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作成済ファイル\"/>
    </mc:Choice>
  </mc:AlternateContent>
  <bookViews>
    <workbookView xWindow="0" yWindow="0" windowWidth="20490" windowHeight="756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(2)'!$B$1:$L$47</definedName>
    <definedName name="_xlnm.Print_Area" localSheetId="10">'11'!$A$1:$AD$50</definedName>
    <definedName name="_xlnm.Print_Area" localSheetId="1">'1-2'!$A$1:$T$64</definedName>
    <definedName name="_xlnm.Print_Area" localSheetId="11">'12 (1)アイ'!$A$1:$L$53</definedName>
    <definedName name="_xlnm.Print_Area" localSheetId="14">'12 (2)アイ'!$A$1:$L$50</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l="1"/>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<sst xmlns="http://schemas.openxmlformats.org/spreadsheetml/2006/main" count="2510" uniqueCount="1046">
  <si>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</si>
  <si>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</si>
  <si>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</si>
  <si>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</si>
  <si>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</si>
  <si>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</si>
  <si>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</si>
  <si>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</si>
  <si>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</si>
  <si>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</si>
  <si>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</si>
  <si>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</si>
  <si>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</si>
  <si>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</si>
  <si>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</si>
  <si>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</si>
  <si>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</si>
  <si>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</si>
  <si>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</si>
  <si>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</si>
  <si>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</si>
  <si>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</si>
  <si>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</si>
  <si>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</si>
  <si>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</si>
  <si>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</si>
  <si>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</si>
  <si>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</si>
  <si>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</si>
  <si>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</si>
  <si>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</si>
  <si>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</si>
  <si>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</si>
  <si>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</si>
  <si>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</si>
  <si>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</si>
  <si>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</si>
  <si>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</si>
  <si>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</si>
  <si>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t>
    <phoneticPr fontId="5"/>
  </si>
  <si>
    <t>令　　　和</t>
    <rPh sb="0" eb="1">
      <t>レイ</t>
    </rPh>
    <rPh sb="4" eb="5">
      <t>ワ</t>
    </rPh>
    <phoneticPr fontId="5"/>
  </si>
  <si>
    <t>元</t>
    <rPh sb="0" eb="1">
      <t>ガン</t>
    </rPh>
    <phoneticPr fontId="5"/>
  </si>
  <si>
    <t>令和２年</t>
  </si>
  <si>
    <t>月</t>
    <rPh sb="0" eb="1">
      <t>ツキ</t>
    </rPh>
    <phoneticPr fontId="5"/>
  </si>
  <si>
    <t/>
  </si>
  <si>
    <t>92.7</t>
  </si>
  <si>
    <t>86.0</t>
  </si>
  <si>
    <t>95.9</t>
  </si>
  <si>
    <t>令和３年</t>
  </si>
  <si>
    <t>月</t>
  </si>
  <si>
    <t>r100.3</t>
  </si>
  <si>
    <t>r97,134</t>
  </si>
  <si>
    <t>r100.1</t>
  </si>
  <si>
    <t>p85.3</t>
  </si>
  <si>
    <t>…</t>
  </si>
  <si>
    <t>r165,842</t>
  </si>
  <si>
    <t>r89,875</t>
  </si>
  <si>
    <t>p186,432</t>
  </si>
  <si>
    <t>p94,309</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</si>
  <si>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</si>
  <si>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</si>
  <si>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</si>
  <si>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</si>
  <si>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</si>
  <si>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</si>
  <si>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</si>
  <si>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</si>
  <si>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</si>
  <si>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</si>
  <si>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</si>
  <si>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</si>
  <si>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</si>
  <si>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</si>
  <si>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</si>
  <si>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</si>
  <si>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令和２年12月以前の数値は遡って改訂されています。</t>
    <rPh sb="10" eb="12">
      <t>レイワ</t>
    </rPh>
    <rPh sb="27" eb="28">
      <t>テイ</t>
    </rPh>
    <phoneticPr fontId="5"/>
  </si>
  <si>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</si>
  <si>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</si>
  <si>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</si>
  <si>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景気動向指数について、季節調整係数の再計算に伴い、令和2年12月以前の数値は遡って改訂されています。</t>
    <rPh sb="30" eb="32">
      <t>レイワ</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</si>
  <si>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</si>
  <si>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</si>
  <si>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</si>
  <si>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</si>
  <si>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</si>
  <si>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</si>
  <si>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</si>
  <si>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</si>
  <si>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</si>
  <si>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</si>
  <si>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</si>
  <si>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</si>
  <si>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</si>
  <si>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</si>
  <si>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</si>
  <si>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</si>
  <si>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</si>
  <si>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</si>
  <si>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</si>
  <si>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</si>
  <si>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</si>
  <si>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</si>
  <si>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</si>
  <si>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</si>
  <si>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</si>
  <si>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</si>
  <si>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</si>
  <si>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</si>
  <si>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</si>
  <si>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</si>
  <si>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t>
    <phoneticPr fontId="5"/>
  </si>
  <si>
    <t>90.5</t>
  </si>
  <si>
    <t>93.3</t>
  </si>
  <si>
    <t>91.7</t>
  </si>
  <si>
    <t>97.5</t>
  </si>
  <si>
    <t>94.9</t>
  </si>
  <si>
    <t>108.0</t>
  </si>
  <si>
    <t>90.6</t>
  </si>
  <si>
    <t>r12,555</t>
  </si>
  <si>
    <t>86.1</t>
  </si>
  <si>
    <t>p12,548</t>
  </si>
  <si>
    <t>p12,541</t>
  </si>
  <si>
    <t>r69,318</t>
  </si>
  <si>
    <t>101.0</t>
  </si>
  <si>
    <t>p12,536</t>
  </si>
  <si>
    <t>r93.5</t>
  </si>
  <si>
    <t>r82.8</t>
  </si>
  <si>
    <t>r62,599</t>
  </si>
  <si>
    <t>r64,492</t>
  </si>
  <si>
    <t>93.1</t>
  </si>
  <si>
    <t>r92.1</t>
  </si>
  <si>
    <t>p12,547</t>
  </si>
  <si>
    <t>p99.3</t>
  </si>
  <si>
    <t>p128.7</t>
  </si>
  <si>
    <t>p102.1</t>
  </si>
  <si>
    <t>p72,208</t>
  </si>
  <si>
    <t>p68,376</t>
  </si>
  <si>
    <t>87.8</t>
  </si>
  <si>
    <t>p16,422</t>
  </si>
  <si>
    <t>p94.0</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</si>
  <si>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</si>
  <si>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</si>
  <si>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</si>
  <si>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</si>
  <si>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</si>
  <si>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</si>
  <si>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</si>
  <si>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</si>
  <si>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</si>
  <si>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</si>
  <si>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</si>
  <si>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</si>
  <si>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</si>
  <si>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</si>
  <si>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</si>
  <si>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</si>
  <si>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</si>
  <si>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</si>
  <si>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5"/>
  </si>
  <si>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</si>
  <si>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</si>
  <si>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</si>
  <si>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</si>
  <si>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</si>
  <si>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</si>
  <si>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</si>
  <si>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</si>
  <si>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</si>
  <si>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</si>
  <si>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</si>
  <si>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</si>
  <si>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</si>
  <si>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</si>
  <si>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</si>
  <si>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</si>
  <si>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</si>
  <si>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</si>
  <si>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</si>
  <si>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</si>
  <si>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</si>
  <si>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</si>
  <si>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</si>
  <si>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</si>
  <si>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県計</t>
  </si>
  <si>
    <t>令和元年</t>
  </si>
  <si>
    <t>伊豆半島地域計</t>
    <rPh sb="0" eb="2">
      <t>イズ</t>
    </rPh>
    <rPh sb="2" eb="4">
      <t>ハントウ</t>
    </rPh>
    <rPh sb="4" eb="6">
      <t>チイキ</t>
    </rPh>
    <rPh sb="6" eb="7">
      <t>ケイ</t>
    </rPh>
    <phoneticPr fontId="12"/>
  </si>
  <si>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</si>
  <si>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</si>
  <si>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</si>
  <si>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</si>
  <si>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</si>
  <si>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</si>
  <si>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</si>
  <si>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</si>
  <si>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</si>
  <si>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</si>
  <si>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</si>
  <si>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</si>
  <si>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</si>
  <si>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5"/>
  </si>
  <si>
    <t>東部地域計</t>
    <rPh sb="0" eb="2">
      <t>トウブ</t>
    </rPh>
    <rPh sb="2" eb="4">
      <t>チイキ</t>
    </rPh>
    <rPh sb="4" eb="5">
      <t>ケイ</t>
    </rPh>
    <phoneticPr fontId="12"/>
  </si>
  <si>
    <t>　　　　加減して算出したものです。</t>
    <rPh sb="8" eb="10">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</si>
  <si>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</si>
  <si>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</si>
  <si>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</si>
  <si>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</si>
  <si>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</si>
  <si>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</si>
  <si>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</si>
  <si>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</si>
  <si>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</si>
  <si>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</si>
  <si>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</si>
  <si>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</si>
  <si>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</si>
  <si>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</si>
  <si>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</si>
  <si>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</si>
  <si>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</si>
  <si>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</si>
  <si>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</si>
  <si>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</si>
  <si>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</si>
  <si>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</si>
  <si>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</si>
  <si>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</si>
  <si>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</si>
  <si>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</si>
  <si>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</si>
  <si>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</si>
  <si>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</si>
  <si>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</si>
  <si>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</si>
  <si>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</si>
  <si>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</si>
  <si>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</si>
  <si>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4"/>
  </si>
  <si>
    <t xml:space="preserve">　　　　加減して推計したものであり、令和２年国勢調査人口の確定値の公表後、再集計する。 </t>
    <rPh sb="4" eb="5">
      <t>カ</t>
    </rPh>
    <rPh sb="5" eb="6">
      <t>ゲン</t>
    </rPh>
    <phoneticPr fontId="14"/>
  </si>
  <si>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</si>
  <si>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</si>
  <si>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</si>
  <si>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</si>
  <si>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（令和３年5月分速報)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</si>
  <si>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</si>
  <si>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</si>
  <si>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</si>
  <si>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生産は85.3で、</t>
    <phoneticPr fontId="5"/>
  </si>
  <si>
    <t>前月比14.0％減と、3か月ぶりに低下した。また、前年同月比では、21.2％前年を上回った。</t>
    <rPh sb="0" eb="3">
      <t>ゼンネンヒ</t>
    </rPh>
    <rPh sb="8" eb="9">
      <t>ゲン</t>
    </rPh>
    <rPh sb="13" eb="14">
      <t>ゲツ</t>
    </rPh>
    <rPh sb="17" eb="19">
      <t>テイカ</t>
    </rPh>
    <rPh sb="38" eb="40">
      <t>ゼンネン</t>
    </rPh>
    <rPh sb="41" eb="43">
      <t>ウワマワ</t>
    </rPh>
    <phoneticPr fontId="5"/>
  </si>
  <si>
    <t>出荷は86.3で、</t>
    <rPh sb="0" eb="2">
      <t>シュッカ</t>
    </rPh>
    <phoneticPr fontId="5"/>
  </si>
  <si>
    <t>前月比10.3％減と、3か月ぶりにで低下した。また、前年同月比では、24.5％前年を上回った。</t>
    <rPh sb="0" eb="3">
      <t>ゼンゲツヒ</t>
    </rPh>
    <rPh sb="8" eb="9">
      <t>ゲン</t>
    </rPh>
    <rPh sb="13" eb="14">
      <t>ツキ</t>
    </rPh>
    <rPh sb="18" eb="20">
      <t>テイカ</t>
    </rPh>
    <rPh sb="42" eb="43">
      <t>ウエ</t>
    </rPh>
    <phoneticPr fontId="5"/>
  </si>
  <si>
    <t>在庫は102.7で、</t>
    <phoneticPr fontId="5"/>
  </si>
  <si>
    <t>前月比2.7％減と、2か月ぶりに低下した。また、前年同月比では、5.8％前年を下回った。</t>
    <rPh sb="0" eb="3">
      <t>ゼンゲツヒ</t>
    </rPh>
    <rPh sb="7" eb="8">
      <t>ゲン</t>
    </rPh>
    <rPh sb="12" eb="13">
      <t>ツキ</t>
    </rPh>
    <rPh sb="16" eb="18">
      <t>テイカ</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</si>
  <si>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</si>
  <si>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</si>
  <si>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</si>
  <si>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</si>
  <si>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</si>
  <si>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</si>
  <si>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</si>
  <si>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</si>
  <si>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</si>
  <si>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</si>
  <si>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</si>
  <si>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</si>
  <si>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</si>
  <si>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（注１）全国の数値は、経済産業省がR3.7.14に公表した確報値です。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</si>
  <si>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</si>
  <si>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</si>
  <si>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</si>
  <si>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</si>
  <si>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</si>
  <si>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</si>
  <si>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</si>
  <si>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</si>
  <si>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</si>
  <si>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</si>
  <si>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情　報</t>
  </si>
  <si>
    <t>通信機械、その他の情報通信機械</t>
  </si>
  <si>
    <t>輸　送</t>
  </si>
  <si>
    <t>自動車部品、二輪自動車部品、特殊自動車</t>
  </si>
  <si>
    <t>繊　維</t>
  </si>
  <si>
    <t>染色整理、織物、化学繊維</t>
  </si>
  <si>
    <t>食料品</t>
  </si>
  <si>
    <t>清涼飲料、茶・コーヒー、乳製品</t>
  </si>
  <si>
    <t>パルプ</t>
  </si>
  <si>
    <t>雑種紙、衛生用紙、板紙</t>
  </si>
  <si>
    <t>電　気</t>
  </si>
  <si>
    <t>配線・照明用器具、民生用電気機械、回転電気機械</t>
  </si>
  <si>
    <t>出　荷</t>
    <rPh sb="0" eb="3">
      <t>シュッカ</t>
    </rPh>
    <phoneticPr fontId="5"/>
  </si>
  <si>
    <t>茶・コーヒー、清涼飲料、肉製品</t>
  </si>
  <si>
    <t>化　学</t>
  </si>
  <si>
    <t>プラスチック、その他の化学製品</t>
  </si>
  <si>
    <t>その他の繊維製品、染色整理、織物</t>
  </si>
  <si>
    <t>民生用電気機械、配線・照明用器具、電池</t>
  </si>
  <si>
    <t>在　庫</t>
    <rPh sb="0" eb="3">
      <t>ザイコ</t>
    </rPh>
    <phoneticPr fontId="5"/>
  </si>
  <si>
    <t>板紙、雑種紙、包装用紙</t>
  </si>
  <si>
    <t>特殊自動車</t>
  </si>
  <si>
    <t>その他製品</t>
  </si>
  <si>
    <t>電子楽器、ピアノ</t>
  </si>
  <si>
    <t>汎用等</t>
  </si>
  <si>
    <t>金属工作機械、医療用機械器具・計測機器、冷凍機・同応用製品</t>
  </si>
  <si>
    <t>糖・油脂・でんぷん、水産製品、肉製品</t>
    <rPh sb="0" eb="1">
      <t>トウ</t>
    </rPh>
    <rPh sb="2" eb="4">
      <t>ユシ</t>
    </rPh>
    <rPh sb="10" eb="12">
      <t>スイサン</t>
    </rPh>
    <rPh sb="12" eb="14">
      <t>セイヒン</t>
    </rPh>
    <rPh sb="15" eb="16">
      <t>ニク</t>
    </rPh>
    <rPh sb="16" eb="18">
      <t>セイヒン</t>
    </rPh>
    <phoneticPr fontId="5"/>
  </si>
  <si>
    <t>非　鉄</t>
  </si>
  <si>
    <t>電線・ケーブル、伸銅・アルミニウム圧延製品</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</si>
  <si>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</si>
  <si>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</si>
  <si>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</si>
  <si>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</si>
  <si>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</si>
  <si>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</si>
  <si>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</si>
  <si>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</si>
  <si>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</si>
  <si>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</si>
  <si>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</si>
  <si>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</si>
  <si>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</si>
  <si>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</si>
  <si>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</si>
  <si>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</si>
  <si>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</si>
  <si>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</si>
  <si>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</si>
  <si>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</si>
  <si>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</si>
  <si>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</si>
  <si>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</si>
  <si>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</si>
  <si>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</si>
  <si>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</si>
  <si>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</si>
  <si>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</si>
  <si>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</si>
  <si>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</si>
  <si>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</si>
  <si>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</si>
  <si>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</si>
  <si>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</si>
  <si>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</si>
  <si>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</si>
  <si>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</si>
  <si>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在　　　　　　　　　庫</t>
    <rPh sb="0" eb="1">
      <t>ザイコ</t>
    </rPh>
    <rPh sb="10" eb="11">
      <t>セイサン</t>
    </rPh>
    <phoneticPr fontId="5"/>
  </si>
  <si>
    <t>ウェイト</t>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</si>
  <si>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</si>
  <si>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</si>
  <si>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</si>
  <si>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</si>
  <si>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</si>
  <si>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</si>
  <si>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</si>
  <si>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</si>
  <si>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</si>
  <si>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</si>
  <si>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ペット用飼料の出荷額　日本一</t>
    <rPh sb="3" eb="4">
      <t>ヨウ</t>
    </rPh>
    <rPh sb="4" eb="6">
      <t>シリョウ</t>
    </rPh>
    <rPh sb="7" eb="10">
      <t>シュッカガク</t>
    </rPh>
    <rPh sb="11" eb="14">
      <t>ニホンイチ</t>
    </rPh>
    <phoneticPr fontId="5"/>
  </si>
  <si>
    <t>　ペットは生活に癒やしを与えてくれ、家族の一員として大切にされていますね。動物愛護管理法では、９月20日から26日を動物愛護週間に定めています。
　「2019年工業統計調査品目編」（経済産業省）によると、平成30年における全国の「ペット用飼料」の生産工場は120事業所、出荷額は1,083億1,000万円です。
　そのうち、静岡県の出荷額は283億900万円で日本一となっています。
　工業統計調査における「ペット用飼料」とは、ドッグフードやキャットフード、観賞魚用飼料などを指します。</t>
    <rPh sb="5" eb="7">
      <t>セイカツ</t>
    </rPh>
    <rPh sb="8" eb="9">
      <t>イ</t>
    </rPh>
    <rPh sb="12" eb="13">
      <t>アタ</t>
    </rPh>
    <rPh sb="18" eb="20">
      <t>カゾク</t>
    </rPh>
    <rPh sb="21" eb="23">
      <t>イチイン</t>
    </rPh>
    <rPh sb="26" eb="28">
      <t>タイセツ</t>
    </rPh>
    <rPh sb="56" eb="57">
      <t>ニチ</t>
    </rPh>
    <rPh sb="58" eb="60">
      <t>ドウブツ</t>
    </rPh>
    <rPh sb="60" eb="62">
      <t>アイゴ</t>
    </rPh>
    <rPh sb="62" eb="64">
      <t>シュウカン</t>
    </rPh>
    <rPh sb="65" eb="66">
      <t>サダ</t>
    </rPh>
    <phoneticPr fontId="5"/>
  </si>
  <si>
    <t>ペット用飼料の出荷額（平成30年）</t>
    <phoneticPr fontId="5"/>
  </si>
  <si>
    <t xml:space="preserve">1位
静岡県
</t>
    <phoneticPr fontId="5"/>
  </si>
  <si>
    <t xml:space="preserve">2位
兵庫県
</t>
    <rPh sb="3" eb="6">
      <t>ヒョウゴケン</t>
    </rPh>
    <phoneticPr fontId="5"/>
  </si>
  <si>
    <t xml:space="preserve">3位
神奈川県
</t>
    <phoneticPr fontId="5"/>
  </si>
  <si>
    <t>全国</t>
    <rPh sb="0" eb="2">
      <t>ゼンコク</t>
    </rPh>
    <phoneticPr fontId="5"/>
  </si>
  <si>
    <t>出荷額</t>
    <rPh sb="0" eb="3">
      <t>シュッカガク</t>
    </rPh>
    <phoneticPr fontId="5"/>
  </si>
  <si>
    <t>全国に占める割合</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</si>
  <si>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</si>
  <si>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</si>
  <si>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</si>
  <si>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（平成27年＝100）</t>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</si>
  <si>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</si>
  <si>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</si>
  <si>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</si>
  <si>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</si>
  <si>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</si>
  <si>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</si>
  <si>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</si>
  <si>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</si>
  <si>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</si>
  <si>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</si>
  <si>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</si>
  <si>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</si>
  <si>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</si>
  <si>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</si>
  <si>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</si>
  <si>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</si>
  <si>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</si>
  <si>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</si>
  <si>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</si>
  <si>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</si>
  <si>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</si>
  <si>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</si>
  <si>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t>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</si>
  <si>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</si>
  <si>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</si>
  <si>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</si>
  <si>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</si>
  <si>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</si>
  <si>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毎月勤労統計調査地方調査結果（5月）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</si>
  <si>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</si>
  <si>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</si>
  <si>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</si>
  <si>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</si>
  <si>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</si>
  <si>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</si>
  <si>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</si>
  <si>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</si>
  <si>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</si>
  <si>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</si>
  <si>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</si>
  <si>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</si>
  <si>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</si>
  <si>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</si>
  <si>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</si>
  <si>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</si>
  <si>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</si>
  <si>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</si>
  <si>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</si>
  <si>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</si>
  <si>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</si>
  <si>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</si>
  <si>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</si>
  <si>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</si>
  <si>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</si>
  <si>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</si>
  <si>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</si>
  <si>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</si>
  <si>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</si>
  <si>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</si>
  <si>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</si>
  <si>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</si>
  <si>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</si>
  <si>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</si>
  <si>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</si>
  <si>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</si>
  <si>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</si>
  <si>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</si>
  <si>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</si>
  <si>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</si>
  <si>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</si>
  <si>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</si>
  <si>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</si>
  <si>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</si>
  <si>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</si>
  <si>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</si>
  <si>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</si>
  <si>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</si>
  <si>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</si>
  <si>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</si>
  <si>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</si>
  <si>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</si>
  <si>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5"/>
  </si>
  <si>
    <t>（事業所規模30人以上）</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</si>
  <si>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</si>
  <si>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</si>
  <si>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</si>
  <si>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</si>
  <si>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</si>
  <si>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</si>
  <si>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</si>
  <si>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</si>
  <si>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</si>
  <si>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</si>
  <si>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</si>
  <si>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</si>
  <si>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</si>
  <si>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</si>
  <si>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</si>
  <si>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</si>
  <si>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</si>
  <si>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</si>
  <si>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</si>
  <si>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</si>
  <si>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</si>
  <si>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</si>
  <si>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</si>
  <si>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</si>
  <si>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</si>
  <si>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</si>
  <si>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</si>
  <si>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</si>
  <si>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18倍</t>
  </si>
  <si>
    <t>大豆（20307）</t>
  </si>
  <si>
    <t>染料・なめし剤及び着色剤（505）</t>
  </si>
  <si>
    <t>その他の採油用種子（20309）</t>
  </si>
  <si>
    <t>全増</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</si>
  <si>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</si>
  <si>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</si>
  <si>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</si>
  <si>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</si>
  <si>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</si>
  <si>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</si>
  <si>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</si>
  <si>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</si>
  <si>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</si>
  <si>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</si>
  <si>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</si>
  <si>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</si>
  <si>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</si>
  <si>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</si>
  <si>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</si>
  <si>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</si>
  <si>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</si>
  <si>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</si>
  <si>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</si>
  <si>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</si>
  <si>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</si>
  <si>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</si>
  <si>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</si>
  <si>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</si>
  <si>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</si>
  <si>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</si>
  <si>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</si>
  <si>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</si>
  <si>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</si>
  <si>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</si>
  <si>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</si>
  <si>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</si>
  <si>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</si>
  <si>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</si>
  <si>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</si>
  <si>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</si>
  <si>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</si>
  <si>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</si>
  <si>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</si>
  <si>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</si>
  <si>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</si>
  <si>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</si>
  <si>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</si>
  <si>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</si>
  <si>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</si>
  <si>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</si>
  <si>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</si>
  <si>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</si>
  <si>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</si>
  <si>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</si>
  <si>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</si>
  <si>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</si>
  <si>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</si>
  <si>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</si>
  <si>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</si>
  <si>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</si>
  <si>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</si>
  <si>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</si>
  <si>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</si>
  <si>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</si>
  <si>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</si>
  <si>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</si>
  <si>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</si>
  <si>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</si>
  <si>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</si>
  <si>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</si>
  <si>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</si>
  <si>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</si>
  <si>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</si>
  <si>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</si>
  <si>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</si>
  <si>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</si>
  <si>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</si>
  <si>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</si>
  <si>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</si>
  <si>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</si>
  <si>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</si>
  <si>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</si>
  <si>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</si>
  <si>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</si>
  <si>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</si>
  <si>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</si>
  <si>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</si>
  <si>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</si>
  <si>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</si>
  <si>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</si>
  <si>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</si>
  <si>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</si>
  <si>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</si>
  <si>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</si>
  <si>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</si>
  <si>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</si>
  <si>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</si>
  <si>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</si>
  <si>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</si>
  <si>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</si>
  <si>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</si>
  <si>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</si>
  <si>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</si>
  <si>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</si>
  <si>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</si>
  <si>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</si>
  <si>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</si>
  <si>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</si>
  <si>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</si>
  <si>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</si>
  <si>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</si>
  <si>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</si>
  <si>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</si>
  <si>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</si>
  <si>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</si>
  <si>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</si>
  <si>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</si>
  <si>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</si>
  <si>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</si>
  <si>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</si>
  <si>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</si>
  <si>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</si>
  <si>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</si>
  <si>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</si>
  <si>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</si>
  <si>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</si>
  <si>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</si>
  <si>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</si>
  <si>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</si>
  <si>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</si>
  <si>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</si>
  <si>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</si>
  <si>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</si>
  <si>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</si>
  <si>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</si>
  <si>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</si>
  <si>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</si>
  <si>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</si>
  <si>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</si>
  <si>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</si>
  <si>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</si>
  <si>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</si>
  <si>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</si>
  <si>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</si>
  <si>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</si>
  <si>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</si>
  <si>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</si>
  <si>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</si>
  <si>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</si>
  <si>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</si>
  <si>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</si>
  <si>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</si>
  <si>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</si>
  <si>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</si>
  <si>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</si>
  <si>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</si>
  <si>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</si>
  <si>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</si>
  <si>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</si>
  <si>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5月末常用労働者数及び労働異動率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</si>
  <si>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</si>
  <si>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</si>
  <si>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</si>
  <si>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</si>
  <si>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</si>
  <si>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</si>
  <si>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</si>
  <si>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</si>
  <si>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</si>
  <si>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</si>
  <si>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</si>
  <si>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</si>
  <si>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</si>
  <si>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</si>
  <si>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</si>
  <si>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</si>
  <si>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</si>
  <si>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</si>
  <si>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</si>
  <si>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</si>
  <si>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</si>
  <si>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</si>
  <si>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</si>
  <si>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</si>
  <si>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</si>
  <si>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</si>
  <si>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</si>
  <si>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</si>
  <si>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</si>
  <si>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</si>
  <si>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</si>
  <si>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</si>
  <si>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</si>
  <si>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</si>
  <si>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</si>
  <si>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</si>
  <si>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</si>
  <si>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</si>
  <si>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</si>
  <si>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</si>
  <si>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</si>
  <si>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</si>
  <si>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</si>
  <si>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</si>
  <si>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</si>
  <si>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</si>
  <si>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</si>
  <si>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</si>
  <si>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</si>
  <si>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</si>
  <si>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</si>
  <si>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</si>
  <si>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</si>
  <si>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</si>
  <si>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</si>
  <si>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</si>
  <si>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（令和３年６月分）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</si>
  <si>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</si>
  <si>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</si>
  <si>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</si>
  <si>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</si>
  <si>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</si>
  <si>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</si>
  <si>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</si>
  <si>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</si>
  <si>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</si>
  <si>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</si>
  <si>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</si>
  <si>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</si>
  <si>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</si>
  <si>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</si>
  <si>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</si>
  <si>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</si>
  <si>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</si>
  <si>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</si>
  <si>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</si>
  <si>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</si>
  <si>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</si>
  <si>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</si>
  <si>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</si>
  <si>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</si>
  <si>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</si>
  <si>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</si>
  <si>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</si>
  <si>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</si>
  <si>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</si>
  <si>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</si>
  <si>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</si>
  <si>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</si>
  <si>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</si>
  <si>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</si>
  <si>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</si>
  <si>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</si>
  <si>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</si>
  <si>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</si>
  <si>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</si>
  <si>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</si>
  <si>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</si>
  <si>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</si>
  <si>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</si>
  <si>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</si>
  <si>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</si>
  <si>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</si>
  <si>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</si>
  <si>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</si>
  <si>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</si>
  <si>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</si>
  <si>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</si>
  <si>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漁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</si>
  <si>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</si>
  <si>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</si>
  <si>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</si>
  <si>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</si>
  <si>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</si>
  <si>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</si>
  <si>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</si>
  <si>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</si>
  <si>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</si>
  <si>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</si>
  <si>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</si>
  <si>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</si>
  <si>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</si>
  <si>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</si>
  <si>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</si>
  <si>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</si>
  <si>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</si>
  <si>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</si>
  <si>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</si>
  <si>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</si>
  <si>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</si>
  <si>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</si>
  <si>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</si>
  <si>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</si>
  <si>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</si>
  <si>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</si>
  <si>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</si>
  <si>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</si>
  <si>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</si>
  <si>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</si>
  <si>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入</t>
    <phoneticPr fontId="5"/>
  </si>
  <si>
    <t>移 出</t>
    <phoneticPr fontId="5"/>
  </si>
  <si>
    <t>移 入</t>
    <phoneticPr fontId="5"/>
  </si>
  <si>
    <t>合 計</t>
    <phoneticPr fontId="5"/>
  </si>
  <si>
    <t>輸 出</t>
    <phoneticPr fontId="5"/>
  </si>
  <si>
    <t>輸 入</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</si>
  <si>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</si>
  <si>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</si>
  <si>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</si>
  <si>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</si>
  <si>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</si>
  <si>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</si>
  <si>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</si>
  <si>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</si>
  <si>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</si>
  <si>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</si>
  <si>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</si>
  <si>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</si>
  <si>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（令和3年5月分）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</si>
  <si>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</si>
  <si>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</si>
  <si>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</si>
  <si>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</si>
  <si>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</si>
  <si>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</si>
  <si>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</si>
  <si>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</si>
  <si>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</si>
  <si>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</si>
  <si>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</si>
  <si>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</si>
  <si>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</si>
  <si>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</si>
  <si>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</si>
  <si>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</si>
  <si>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</si>
  <si>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</si>
  <si>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</si>
  <si>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</si>
  <si>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</si>
  <si>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</si>
  <si>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</si>
  <si>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</si>
  <si>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</si>
  <si>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</si>
  <si>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</si>
  <si>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</si>
  <si>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</si>
  <si>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</si>
  <si>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</si>
  <si>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</si>
  <si>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</si>
  <si>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</si>
  <si>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</si>
  <si>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</si>
  <si>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</si>
  <si>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</si>
  <si>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</si>
  <si>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</si>
  <si>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</si>
  <si>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</si>
  <si>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</si>
  <si>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</si>
  <si>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</si>
  <si>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</si>
  <si>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</si>
  <si>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</si>
  <si>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</si>
  <si>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</si>
  <si>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</si>
  <si>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</si>
  <si>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</si>
  <si>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</si>
  <si>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5</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</si>
  <si>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</si>
  <si>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</si>
  <si>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</si>
  <si>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</si>
  <si>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</si>
  <si>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</si>
  <si>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</si>
  <si>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</si>
  <si>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</si>
  <si>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</si>
  <si>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</si>
  <si>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</si>
  <si>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</si>
  <si>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</si>
  <si>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</si>
  <si>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</si>
  <si>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</si>
  <si>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</si>
  <si>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</si>
  <si>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</si>
  <si>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</si>
  <si>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</si>
  <si>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</si>
  <si>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</si>
  <si>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</si>
  <si>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</si>
  <si>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</si>
  <si>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</si>
  <si>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</si>
  <si>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</si>
  <si>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</si>
  <si>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</si>
  <si>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床面積の</t>
  </si>
  <si>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</si>
  <si>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</si>
  <si>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</si>
  <si>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</si>
  <si>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</si>
  <si>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</si>
  <si>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</si>
  <si>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</si>
  <si>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</si>
  <si>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</si>
  <si>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</si>
  <si>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</si>
  <si>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</si>
  <si>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</si>
  <si>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</si>
  <si>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</si>
  <si>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</si>
  <si>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</si>
  <si>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</si>
  <si>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ｒ31</t>
  </si>
  <si>
    <t>ｒ34,230</t>
  </si>
  <si>
    <t>ｒ403</t>
  </si>
  <si>
    <t>ｒ128</t>
  </si>
  <si>
    <t>ｒ11</t>
  </si>
  <si>
    <t>ｒ4</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</si>
  <si>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</si>
  <si>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</si>
  <si>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</si>
  <si>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</si>
  <si>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</si>
  <si>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</si>
  <si>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</si>
  <si>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</si>
  <si>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</si>
  <si>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</si>
  <si>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</si>
  <si>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</si>
  <si>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</si>
  <si>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</si>
  <si>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</si>
  <si>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</si>
  <si>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</si>
  <si>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</si>
  <si>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</si>
  <si>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</si>
  <si>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</si>
  <si>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</si>
  <si>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</si>
  <si>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</si>
  <si>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</si>
  <si>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</si>
  <si>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</si>
  <si>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</si>
  <si>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</si>
  <si>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</si>
  <si>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先 行 指 数</t>
    <phoneticPr fontId="5"/>
  </si>
  <si>
    <t>r88.8</t>
  </si>
  <si>
    <t>r100.7</t>
  </si>
  <si>
    <t>r85.8</t>
  </si>
  <si>
    <t>r101.3</t>
  </si>
  <si>
    <t>r95.3</t>
  </si>
  <si>
    <t>r101.1</t>
  </si>
  <si>
    <t>r89.4</t>
  </si>
  <si>
    <t>r100.9</t>
  </si>
  <si>
    <t>r96.5</t>
  </si>
  <si>
    <t>r100.4</t>
  </si>
  <si>
    <t>r97.4</t>
  </si>
  <si>
    <t>r100.6</t>
  </si>
  <si>
    <t>r103.0</t>
  </si>
  <si>
    <t>r100.0</t>
  </si>
  <si>
    <t>r100.2</t>
  </si>
  <si>
    <t>r102.8</t>
  </si>
  <si>
    <t>r102.1</t>
  </si>
  <si>
    <t>r104.3</t>
  </si>
  <si>
    <t>r99.8</t>
  </si>
  <si>
    <t>r103.4</t>
  </si>
  <si>
    <t>r99.9</t>
  </si>
  <si>
    <t>r105.7</t>
  </si>
  <si>
    <t>r99.7</t>
  </si>
  <si>
    <t>r103.7</t>
  </si>
  <si>
    <t>r107.5</t>
  </si>
  <si>
    <t>r104.8</t>
  </si>
  <si>
    <t>r97.3</t>
  </si>
  <si>
    <t>r112.3</t>
  </si>
  <si>
    <t>r107.0</t>
  </si>
  <si>
    <t>r98.6</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</si>
  <si>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</si>
  <si>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</si>
  <si>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</si>
  <si>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</si>
  <si>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市計</t>
  </si>
  <si>
    <t>町計</t>
    <rPh sb="0" eb="1">
      <t>チョウ</t>
    </rPh>
    <phoneticPr fontId="65"/>
  </si>
  <si>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</si>
  <si>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</si>
  <si>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</si>
  <si>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</si>
  <si>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</si>
  <si>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</si>
  <si>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</si>
  <si>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</si>
  <si>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</si>
  <si>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</si>
  <si>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</si>
  <si>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</si>
  <si>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</si>
  <si>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</si>
  <si>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</si>
  <si>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</si>
  <si>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</si>
  <si>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</si>
  <si>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65"/>
  </si>
  <si>
    <t>御前崎市</t>
    <rPh sb="0" eb="2">
      <t>オマエ</t>
    </rPh>
    <rPh sb="2" eb="3">
      <t>サキ</t>
    </rPh>
    <rPh sb="3" eb="4">
      <t>シ</t>
    </rPh>
    <phoneticPr fontId="65"/>
  </si>
  <si>
    <t>菊川市</t>
    <rPh sb="0" eb="2">
      <t>キクガワ</t>
    </rPh>
    <rPh sb="2" eb="3">
      <t>シ</t>
    </rPh>
    <phoneticPr fontId="65"/>
  </si>
  <si>
    <t>伊豆の国市</t>
    <rPh sb="0" eb="2">
      <t>イズ</t>
    </rPh>
    <rPh sb="3" eb="4">
      <t>クニ</t>
    </rPh>
    <rPh sb="4" eb="5">
      <t>シ</t>
    </rPh>
    <phoneticPr fontId="65"/>
  </si>
  <si>
    <t>牧之原市</t>
    <rPh sb="0" eb="1">
      <t>マキ</t>
    </rPh>
    <rPh sb="1" eb="2">
      <t>ノ</t>
    </rPh>
    <rPh sb="2" eb="3">
      <t>ハラ</t>
    </rPh>
    <rPh sb="3" eb="4">
      <t>シ</t>
    </rPh>
    <phoneticPr fontId="65"/>
  </si>
  <si>
    <t>東伊豆町</t>
    <rPh sb="0" eb="1">
      <t>ヒガシ</t>
    </rPh>
    <rPh sb="1" eb="3">
      <t>イズ</t>
    </rPh>
    <rPh sb="3" eb="4">
      <t>チョウ</t>
    </rPh>
    <phoneticPr fontId="65"/>
  </si>
  <si>
    <t>河津町</t>
    <rPh sb="0" eb="2">
      <t>カワヅ</t>
    </rPh>
    <rPh sb="2" eb="3">
      <t>チョウ</t>
    </rPh>
    <phoneticPr fontId="65"/>
  </si>
  <si>
    <t>南伊豆町</t>
    <rPh sb="0" eb="1">
      <t>ミナミ</t>
    </rPh>
    <rPh sb="1" eb="3">
      <t>イズ</t>
    </rPh>
    <rPh sb="3" eb="4">
      <t>チョウ</t>
    </rPh>
    <phoneticPr fontId="65"/>
  </si>
  <si>
    <t>松崎町</t>
    <rPh sb="0" eb="2">
      <t>マツザキ</t>
    </rPh>
    <rPh sb="2" eb="3">
      <t>チョウ</t>
    </rPh>
    <phoneticPr fontId="65"/>
  </si>
  <si>
    <t>西伊豆町</t>
    <rPh sb="0" eb="3">
      <t>ニシイズ</t>
    </rPh>
    <rPh sb="3" eb="4">
      <t>チョウ</t>
    </rPh>
    <phoneticPr fontId="65"/>
  </si>
  <si>
    <t>函南町</t>
    <rPh sb="0" eb="1">
      <t>ハコ</t>
    </rPh>
    <rPh sb="1" eb="2">
      <t>ミナミ</t>
    </rPh>
    <rPh sb="2" eb="3">
      <t>チョウ</t>
    </rPh>
    <phoneticPr fontId="65"/>
  </si>
  <si>
    <t>清水町</t>
    <rPh sb="0" eb="2">
      <t>シミズ</t>
    </rPh>
    <rPh sb="2" eb="3">
      <t>チョウ</t>
    </rPh>
    <phoneticPr fontId="65"/>
  </si>
  <si>
    <t>長泉町</t>
    <rPh sb="0" eb="2">
      <t>ナガイズミ</t>
    </rPh>
    <rPh sb="2" eb="3">
      <t>チョウ</t>
    </rPh>
    <phoneticPr fontId="65"/>
  </si>
  <si>
    <t>小山町</t>
    <rPh sb="0" eb="3">
      <t>オヤマチョウ</t>
    </rPh>
    <phoneticPr fontId="65"/>
  </si>
  <si>
    <t>吉田町</t>
    <rPh sb="0" eb="2">
      <t>ヨシダ</t>
    </rPh>
    <rPh sb="2" eb="3">
      <t>チョウ</t>
    </rPh>
    <phoneticPr fontId="65"/>
  </si>
  <si>
    <t>川根本町</t>
    <rPh sb="0" eb="2">
      <t>カワネ</t>
    </rPh>
    <rPh sb="2" eb="3">
      <t>ホン</t>
    </rPh>
    <rPh sb="3" eb="4">
      <t>チョウ</t>
    </rPh>
    <phoneticPr fontId="65"/>
  </si>
  <si>
    <t>森町</t>
    <rPh sb="0" eb="2">
      <t>モリマチ</t>
    </rPh>
    <phoneticPr fontId="65"/>
  </si>
  <si>
    <t>県計</t>
    <phoneticPr fontId="1"/>
  </si>
  <si>
    <t>（注）各年度は年度間の総数で、各月は月間の数値です。ただし、保証債務残高は年度末及び月末の数値です。</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</si>
  <si>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</si>
  <si>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</si>
  <si>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</si>
  <si>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</si>
  <si>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</si>
  <si>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</si>
  <si>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</si>
  <si>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</si>
  <si>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主  な  動  き</t>
    <rPh sb="0" eb="1">
      <t>オモ</t>
    </rPh>
    <rPh sb="6" eb="7">
      <t>ウゴ</t>
    </rPh>
    <phoneticPr fontId="5"/>
  </si>
  <si>
    <t>７</t>
    <phoneticPr fontId="5"/>
  </si>
  <si>
    <t>６</t>
    <phoneticPr fontId="5"/>
  </si>
  <si>
    <t>静岡県人口3,613,694人</t>
    <rPh sb="0" eb="3">
      <t>シズオカケン</t>
    </rPh>
    <rPh sb="3" eb="5">
      <t>ジンコウ</t>
    </rPh>
    <rPh sb="14" eb="15">
      <t>ニン</t>
    </rPh>
    <phoneticPr fontId="5"/>
  </si>
  <si>
    <t>有効求人倍率1.14倍</t>
    <rPh sb="0" eb="2">
      <t>ユウコウ</t>
    </rPh>
    <rPh sb="2" eb="4">
      <t>キュウジン</t>
    </rPh>
    <rPh sb="4" eb="6">
      <t>バイリツ</t>
    </rPh>
    <rPh sb="10" eb="11">
      <t>バイ</t>
    </rPh>
    <phoneticPr fontId="5"/>
  </si>
  <si>
    <t>前月比 1,736人の減少</t>
    <rPh sb="0" eb="2">
      <t>ゼンゲツ</t>
    </rPh>
    <rPh sb="2" eb="3">
      <t>クラ</t>
    </rPh>
    <rPh sb="9" eb="10">
      <t>ニン</t>
    </rPh>
    <rPh sb="11" eb="13">
      <t>ゲンショウ</t>
    </rPh>
    <phoneticPr fontId="5"/>
  </si>
  <si>
    <t>前月を0.06ポイント上回った。</t>
    <rPh sb="0" eb="2">
      <t>ゼンゲツ</t>
    </rPh>
    <rPh sb="11" eb="13">
      <t>ウワマワ</t>
    </rPh>
    <phoneticPr fontId="5"/>
  </si>
  <si>
    <t>3,613,694人で、前月と比べ  1,736人減少した。</t>
    <rPh sb="9" eb="10">
      <t>，７７８，５６５ニン</t>
    </rPh>
    <rPh sb="12" eb="14">
      <t>ゼンゲツ</t>
    </rPh>
    <rPh sb="15" eb="16">
      <t>クラ</t>
    </rPh>
    <rPh sb="24" eb="25">
      <t>ニン</t>
    </rPh>
    <rPh sb="25" eb="27">
      <t>ゲンショウ</t>
    </rPh>
    <phoneticPr fontId="5"/>
  </si>
  <si>
    <t xml:space="preserve">  世帯数は1,488,244世帯である。                   </t>
    <rPh sb="2" eb="5">
      <t>セタイスウ</t>
    </rPh>
    <rPh sb="15" eb="17">
      <t>セタイ</t>
    </rPh>
    <phoneticPr fontId="5"/>
  </si>
  <si>
    <t>0.06ポイント下回った。</t>
    <rPh sb="8" eb="9">
      <t>シタ</t>
    </rPh>
    <rPh sb="9" eb="10">
      <t>マワ</t>
    </rPh>
    <phoneticPr fontId="5"/>
  </si>
  <si>
    <r>
      <t>全</t>
    </r>
    <r>
      <rPr>
        <sz val="1"/>
        <rFont val="ＭＳ Ｐ明朝"/>
        <family val="1"/>
        <charset val="128"/>
      </rPr>
      <t>　　　</t>
    </r>
    <r>
      <rPr>
        <sz val="10"/>
        <rFont val="ＭＳ Ｐ明朝"/>
        <family val="1"/>
        <charset val="128"/>
      </rPr>
      <t>　国（Ｐ９参照）</t>
    </r>
    <phoneticPr fontId="5"/>
  </si>
  <si>
    <t>令和３年５月</t>
    <rPh sb="0" eb="2">
      <t>レイワ</t>
    </rPh>
    <rPh sb="3" eb="4">
      <t>ネン</t>
    </rPh>
    <rPh sb="5" eb="6">
      <t>ツキ</t>
    </rPh>
    <phoneticPr fontId="5"/>
  </si>
  <si>
    <t>静岡市の消費者物価指数 100.7</t>
    <rPh sb="0" eb="2">
      <t>シズオカ</t>
    </rPh>
    <rPh sb="2" eb="3">
      <t>シ</t>
    </rPh>
    <rPh sb="4" eb="7">
      <t>ショウヒシャ</t>
    </rPh>
    <rPh sb="7" eb="11">
      <t>ブッカシスウ</t>
    </rPh>
    <phoneticPr fontId="5"/>
  </si>
  <si>
    <t>景気動向指数(CI一致指数）</t>
    <phoneticPr fontId="5"/>
  </si>
  <si>
    <t>前月比は0.1％の上昇となった</t>
    <rPh sb="2" eb="3">
      <t>ヒ</t>
    </rPh>
    <rPh sb="9" eb="11">
      <t>ジョウショウ</t>
    </rPh>
    <phoneticPr fontId="5"/>
  </si>
  <si>
    <t>上方への局面変化を示している</t>
    <rPh sb="0" eb="2">
      <t>ジョウホウ</t>
    </rPh>
    <rPh sb="4" eb="8">
      <t>キョクメンヘンカ</t>
    </rPh>
    <rPh sb="9" eb="10">
      <t>シメ</t>
    </rPh>
    <phoneticPr fontId="5"/>
  </si>
  <si>
    <t>前月比は0.2％の下落</t>
  </si>
  <si>
    <t>上昇</t>
    <rPh sb="0" eb="2">
      <t>ジョウショウ</t>
    </rPh>
    <phoneticPr fontId="5"/>
  </si>
  <si>
    <t xml:space="preserve"> 100.7となり、前月比は0.1％の上昇となった。</t>
    <rPh sb="10" eb="12">
      <t>ゼンゲツ</t>
    </rPh>
    <rPh sb="12" eb="13">
      <t>ヒ</t>
    </rPh>
    <rPh sb="19" eb="21">
      <t>ジョウショウ</t>
    </rPh>
    <phoneticPr fontId="5"/>
  </si>
  <si>
    <t>比較すると、単月は5.6ポイントの下降、３か月後方移動</t>
    <rPh sb="17" eb="19">
      <t>カコウ</t>
    </rPh>
    <rPh sb="22" eb="23">
      <t>ゲツ</t>
    </rPh>
    <rPh sb="23" eb="25">
      <t>コウホウ</t>
    </rPh>
    <rPh sb="25" eb="27">
      <t>イドウ</t>
    </rPh>
    <phoneticPr fontId="5"/>
  </si>
  <si>
    <t>　また、前年同月比は0.3％の下落となった。</t>
    <rPh sb="8" eb="9">
      <t>ヒ</t>
    </rPh>
    <rPh sb="15" eb="17">
      <t>ゲラク</t>
    </rPh>
    <phoneticPr fontId="5"/>
  </si>
  <si>
    <t>平均は0.3ポイントの下降となった。</t>
    <rPh sb="11" eb="13">
      <t>カコウ</t>
    </rPh>
    <phoneticPr fontId="5"/>
  </si>
  <si>
    <t xml:space="preserve"> ７か月後方移動平均は0.4ポイントの下降となった。</t>
    <rPh sb="19" eb="21">
      <t>カコウ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</si>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</sst>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411]ggge&quot;年&quot;m&quot;月&quot;d&quot;日&quot;;@"/>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0.000_ "/>
    <numFmt numFmtId="207" formatCode="#,##0__"/>
    <numFmt numFmtId="208" formatCode="##\ ###\ ###\ ###\ ##0;\ \-##0;\-"/>
    <numFmt numFmtId="209" formatCode="###\ ###\ ##0;\ \-##0;\-"/>
    <numFmt numFmtId="210" formatCode="0_);[Red]\(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p#,###"/>
    <numFmt numFmtId="219" formatCode="\p#,##0"/>
    <numFmt numFmtId="220" formatCode="#,##0.0_);[Red]\(#,##0.0\)"/>
    <numFmt numFmtId="221" formatCode="&quot;令和３年&quot;@&quot;月&quot;"/>
    <numFmt numFmtId="222" formatCode="0.00_);[Red]\(0.00\)"/>
  </numFmts>
  <fonts count="72">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sz val="10.5"/>
      <name val="ＭＳ Ｐゴシック"/>
      <family val="3"/>
      <charset val="128"/>
    </font>
    <font>
      <b/>
      <sz val="21"/>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8">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rgb="FF99CCFF"/>
        <bgColor indexed="64"/>
      </patternFill>
    </fill>
  </fills>
  <borders count="4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2" fillId="0" borderId="0"/>
    <xf numFmtId="0" fontId="12" fillId="0" borderId="0">
      <alignment vertical="center"/>
    </xf>
    <xf numFmtId="0" fontId="12" fillId="0" borderId="0"/>
    <xf numFmtId="0" fontId="12"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5" fillId="0" borderId="0"/>
    <xf numFmtId="0" fontId="2" fillId="0" borderId="0">
      <alignment vertical="center"/>
    </xf>
    <xf numFmtId="0" fontId="61" fillId="0" borderId="0"/>
    <xf numFmtId="0" fontId="9"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06">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49" fontId="10" fillId="0" borderId="0" xfId="2" applyNumberFormat="1" applyFont="1" applyFill="1" applyAlignment="1" applyProtection="1">
      <alignment horizontal="right" vertical="center"/>
    </xf>
    <xf numFmtId="0" fontId="10" fillId="0" borderId="0" xfId="1" applyNumberFormat="1" applyFont="1" applyFill="1" applyAlignment="1" applyProtection="1">
      <alignment horizontal="right"/>
    </xf>
    <xf numFmtId="0" fontId="3" fillId="0" borderId="0" xfId="1" applyFont="1" applyFill="1" applyAlignment="1">
      <alignment vertical="center"/>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0" fontId="11" fillId="0" borderId="7" xfId="1" applyFont="1" applyFill="1" applyBorder="1" applyAlignment="1" applyProtection="1">
      <alignmen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40" fontId="9" fillId="0" borderId="0" xfId="1" applyNumberFormat="1" applyFont="1" applyFill="1" applyBorder="1" applyAlignment="1" applyProtection="1">
      <alignment horizontal="right" vertical="center"/>
    </xf>
    <xf numFmtId="3" fontId="9"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2"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0" fontId="10"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2" fillId="0" borderId="0" xfId="1" applyFont="1" applyFill="1" applyBorder="1" applyAlignment="1"/>
    <xf numFmtId="0" fontId="12"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38" fontId="10" fillId="0" borderId="0" xfId="2" applyFont="1" applyFill="1" applyAlignment="1" applyProtection="1">
      <alignment horizontal="right"/>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0" fontId="10" fillId="0" borderId="0" xfId="2" applyNumberFormat="1" applyFont="1" applyFill="1" applyBorder="1" applyAlignment="1" applyProtection="1">
      <alignment horizontal="right"/>
    </xf>
    <xf numFmtId="176" fontId="10"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49" fontId="10"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76"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0" fillId="0" borderId="0" xfId="2" applyNumberFormat="1" applyFont="1" applyFill="1" applyAlignment="1" applyProtection="1">
      <alignment horizontal="right" vertical="center"/>
    </xf>
    <xf numFmtId="0" fontId="10" fillId="0" borderId="0" xfId="2" applyNumberFormat="1" applyFont="1" applyFill="1" applyBorder="1" applyAlignment="1" applyProtection="1">
      <alignment horizontal="right" vertical="center"/>
    </xf>
    <xf numFmtId="176" fontId="10" fillId="0" borderId="0" xfId="1" applyNumberFormat="1" applyFont="1" applyFill="1" applyAlignment="1" applyProtection="1">
      <alignment horizontal="right" vertical="center"/>
    </xf>
    <xf numFmtId="38" fontId="10" fillId="0" borderId="15" xfId="2" applyNumberFormat="1" applyFont="1" applyFill="1" applyBorder="1" applyAlignment="1" applyProtection="1">
      <alignment horizontal="right" vertical="center"/>
    </xf>
    <xf numFmtId="49" fontId="10" fillId="0" borderId="0" xfId="2" applyNumberFormat="1" applyFont="1" applyFill="1" applyBorder="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0" fontId="3" fillId="0" borderId="0" xfId="1" applyFont="1" applyFill="1" applyAlignment="1" applyProtection="1">
      <alignment horizontal="center" vertical="center"/>
    </xf>
    <xf numFmtId="49" fontId="9" fillId="0" borderId="0" xfId="2" applyNumberFormat="1" applyFont="1" applyFill="1" applyAlignment="1" applyProtection="1">
      <alignment horizontal="right" vertical="center"/>
    </xf>
    <xf numFmtId="176" fontId="9"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9" fillId="0" borderId="12" xfId="2" applyFont="1" applyFill="1" applyBorder="1" applyAlignment="1" applyProtection="1">
      <alignment horizontal="right" vertical="center"/>
    </xf>
    <xf numFmtId="38" fontId="10"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5"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38" fontId="9" fillId="0" borderId="0" xfId="2" applyFont="1" applyFill="1" applyBorder="1"/>
    <xf numFmtId="180" fontId="9"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6" fontId="10" fillId="0" borderId="0" xfId="2" applyNumberFormat="1" applyFont="1" applyFill="1" applyBorder="1"/>
    <xf numFmtId="180" fontId="10"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9"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6"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38" fontId="9" fillId="0" borderId="15" xfId="2" applyFont="1" applyFill="1" applyBorder="1"/>
    <xf numFmtId="180" fontId="10"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0" fillId="0" borderId="0" xfId="3" applyNumberFormat="1" applyFont="1" applyAlignment="1" applyProtection="1">
      <alignment vertical="center" shrinkToFit="1"/>
    </xf>
    <xf numFmtId="185"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5" fontId="10" fillId="0" borderId="0" xfId="3" applyNumberFormat="1" applyFont="1" applyBorder="1" applyAlignment="1" applyProtection="1">
      <alignment vertical="center" shrinkToFit="1"/>
    </xf>
    <xf numFmtId="187"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5" fontId="9" fillId="0" borderId="12" xfId="3" applyNumberFormat="1" applyFont="1" applyBorder="1" applyAlignment="1" applyProtection="1">
      <alignment vertical="center" shrinkToFit="1"/>
    </xf>
    <xf numFmtId="187"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2" fillId="0" borderId="0" xfId="1" applyFont="1" applyFill="1" applyAlignment="1" applyProtection="1">
      <alignment vertical="center"/>
    </xf>
    <xf numFmtId="188" fontId="12" fillId="0" borderId="0" xfId="1" applyNumberFormat="1" applyFont="1" applyFill="1" applyAlignment="1" applyProtection="1">
      <alignment vertical="center"/>
    </xf>
    <xf numFmtId="0" fontId="9" fillId="0" borderId="0" xfId="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3"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49" fontId="9" fillId="0" borderId="12" xfId="1" applyNumberFormat="1" applyFont="1" applyBorder="1" applyAlignment="1" applyProtection="1">
      <alignment vertical="center"/>
    </xf>
    <xf numFmtId="189" fontId="6" fillId="0" borderId="21" xfId="1" applyNumberFormat="1" applyFont="1" applyFill="1" applyBorder="1" applyAlignment="1" applyProtection="1">
      <alignment horizontal="right" vertical="top"/>
    </xf>
    <xf numFmtId="189" fontId="10" fillId="0" borderId="19"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189" fontId="6" fillId="0" borderId="20" xfId="1" applyNumberFormat="1" applyFont="1" applyFill="1" applyBorder="1" applyAlignment="1" applyProtection="1">
      <alignment vertical="top"/>
    </xf>
    <xf numFmtId="189" fontId="10" fillId="0" borderId="12" xfId="1" applyNumberFormat="1" applyFont="1" applyFill="1" applyBorder="1" applyAlignment="1" applyProtection="1">
      <alignment horizontal="right" vertical="center"/>
    </xf>
    <xf numFmtId="189" fontId="10" fillId="0" borderId="25" xfId="1" applyNumberFormat="1" applyFont="1" applyFill="1" applyBorder="1" applyAlignment="1" applyProtection="1">
      <alignment horizontal="right" vertical="center"/>
    </xf>
    <xf numFmtId="189" fontId="10" fillId="0" borderId="8" xfId="1" applyNumberFormat="1" applyFont="1" applyFill="1" applyBorder="1" applyAlignment="1" applyProtection="1">
      <alignment horizontal="right" vertical="center"/>
    </xf>
    <xf numFmtId="189" fontId="10" fillId="0" borderId="12" xfId="1" quotePrefix="1" applyNumberFormat="1" applyFont="1" applyFill="1" applyBorder="1" applyAlignment="1" applyProtection="1">
      <alignment horizontal="right" vertical="center"/>
    </xf>
    <xf numFmtId="189" fontId="10" fillId="0" borderId="21" xfId="1" applyNumberFormat="1" applyFont="1" applyFill="1" applyBorder="1" applyAlignment="1" applyProtection="1">
      <alignment horizontal="right" vertical="center"/>
    </xf>
    <xf numFmtId="189" fontId="10" fillId="0" borderId="20" xfId="1" applyNumberFormat="1" applyFont="1" applyFill="1" applyBorder="1" applyAlignment="1" applyProtection="1">
      <alignment horizontal="right" vertical="center"/>
    </xf>
    <xf numFmtId="0" fontId="10" fillId="0" borderId="0" xfId="1" applyFont="1" applyAlignment="1" applyProtection="1">
      <alignment horizontal="distributed" vertical="center"/>
    </xf>
    <xf numFmtId="0" fontId="15" fillId="0" borderId="0" xfId="1" applyFont="1" applyAlignment="1" applyProtection="1">
      <alignment vertical="center"/>
    </xf>
    <xf numFmtId="176" fontId="2" fillId="0" borderId="0" xfId="1" applyNumberFormat="1" applyFont="1" applyBorder="1" applyAlignment="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24" fillId="0" borderId="0" xfId="1" applyFont="1" applyFill="1" applyBorder="1" applyAlignment="1">
      <alignment horizontal="distributed" vertical="center" shrinkToFit="1"/>
    </xf>
    <xf numFmtId="0" fontId="19" fillId="0" borderId="0" xfId="1" applyFont="1" applyFill="1" applyBorder="1" applyAlignment="1">
      <alignment vertical="center" shrinkToFit="1"/>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0" xfId="1" applyFont="1" applyFill="1" applyBorder="1" applyAlignment="1" applyProtection="1">
      <alignment vertic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89" fontId="10" fillId="0" borderId="15" xfId="1" applyNumberFormat="1" applyFont="1" applyBorder="1" applyAlignment="1" applyProtection="1">
      <alignment horizontal="right" vertical="center"/>
    </xf>
    <xf numFmtId="189" fontId="9" fillId="0" borderId="0" xfId="8" applyNumberFormat="1" applyFont="1" applyBorder="1" applyAlignment="1">
      <alignment horizontal="right" vertical="center"/>
    </xf>
    <xf numFmtId="189" fontId="10"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89" fontId="10" fillId="0" borderId="0" xfId="1" applyNumberFormat="1" applyFont="1" applyAlignment="1" applyProtection="1">
      <alignment horizontal="right" vertical="center"/>
    </xf>
    <xf numFmtId="189"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0" fillId="0" borderId="7" xfId="1" applyFont="1" applyBorder="1" applyAlignment="1" applyProtection="1">
      <alignment vertical="center"/>
    </xf>
    <xf numFmtId="189" fontId="9"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9" fillId="0" borderId="30" xfId="1" applyNumberFormat="1" applyFont="1" applyBorder="1" applyAlignment="1" applyProtection="1">
      <alignment horizontal="right" vertical="center"/>
    </xf>
    <xf numFmtId="189" fontId="9" fillId="0" borderId="30" xfId="8" applyNumberFormat="1" applyFont="1" applyBorder="1" applyAlignment="1">
      <alignment horizontal="right" vertical="center"/>
    </xf>
    <xf numFmtId="0" fontId="9" fillId="0" borderId="0" xfId="1" applyFont="1" applyBorder="1" applyAlignment="1" applyProtection="1">
      <alignment vertical="center"/>
    </xf>
    <xf numFmtId="189" fontId="9" fillId="0" borderId="9" xfId="1" applyNumberFormat="1" applyFont="1" applyBorder="1" applyAlignment="1" applyProtection="1">
      <alignment horizontal="right" vertical="center" shrinkToFit="1"/>
    </xf>
    <xf numFmtId="192" fontId="9" fillId="0" borderId="12" xfId="9" applyNumberFormat="1" applyFont="1" applyBorder="1" applyAlignment="1">
      <alignment horizontal="right" vertical="center" shrinkToFit="1"/>
    </xf>
    <xf numFmtId="192" fontId="9" fillId="0" borderId="12" xfId="8" applyNumberFormat="1" applyFont="1" applyBorder="1" applyAlignment="1">
      <alignment horizontal="right" vertical="center"/>
    </xf>
    <xf numFmtId="192"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189" fontId="9" fillId="0" borderId="0" xfId="10" applyNumberFormat="1" applyFont="1" applyBorder="1" applyAlignment="1">
      <alignment horizontal="right" vertical="center"/>
    </xf>
    <xf numFmtId="189" fontId="10" fillId="0" borderId="0" xfId="10" applyNumberFormat="1" applyFont="1" applyBorder="1" applyAlignment="1">
      <alignment horizontal="right" vertical="center"/>
    </xf>
    <xf numFmtId="189" fontId="10" fillId="0" borderId="15" xfId="8" applyNumberFormat="1" applyFont="1" applyBorder="1" applyAlignment="1">
      <alignment horizontal="right" vertical="center"/>
    </xf>
    <xf numFmtId="189" fontId="9" fillId="0" borderId="34" xfId="1" applyNumberFormat="1" applyFont="1" applyBorder="1" applyAlignment="1" applyProtection="1">
      <alignment horizontal="right" vertical="center"/>
    </xf>
    <xf numFmtId="189" fontId="9" fillId="0" borderId="30" xfId="10" applyNumberFormat="1" applyFont="1" applyBorder="1" applyAlignment="1">
      <alignment horizontal="right" vertical="center"/>
    </xf>
    <xf numFmtId="192" fontId="9" fillId="0" borderId="12" xfId="10" applyNumberFormat="1" applyFont="1" applyBorder="1" applyAlignment="1">
      <alignment horizontal="right" vertical="center"/>
    </xf>
    <xf numFmtId="192"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189" fontId="10" fillId="0" borderId="0" xfId="1" applyNumberFormat="1" applyFont="1" applyFill="1" applyBorder="1" applyAlignment="1" applyProtection="1">
      <alignment horizontal="right" vertical="center"/>
    </xf>
    <xf numFmtId="189" fontId="9" fillId="0" borderId="0" xfId="9" applyNumberFormat="1" applyFont="1" applyFill="1" applyBorder="1" applyAlignment="1">
      <alignment horizontal="right" vertical="center"/>
    </xf>
    <xf numFmtId="189" fontId="10" fillId="0" borderId="0" xfId="8" applyNumberFormat="1" applyFont="1" applyFill="1" applyBorder="1" applyAlignment="1">
      <alignment horizontal="right" vertical="center"/>
    </xf>
    <xf numFmtId="189" fontId="10" fillId="0" borderId="15"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0" fillId="0" borderId="15" xfId="8" applyNumberFormat="1" applyFont="1" applyFill="1" applyBorder="1" applyAlignment="1">
      <alignment horizontal="right" vertical="center"/>
    </xf>
    <xf numFmtId="189" fontId="9" fillId="0" borderId="34" xfId="1" applyNumberFormat="1" applyFont="1" applyFill="1" applyBorder="1" applyAlignment="1" applyProtection="1">
      <alignment horizontal="right" vertical="center"/>
    </xf>
    <xf numFmtId="189" fontId="9" fillId="0" borderId="30" xfId="9" applyNumberFormat="1" applyFont="1" applyFill="1" applyBorder="1" applyAlignment="1">
      <alignment horizontal="right" vertical="center"/>
    </xf>
    <xf numFmtId="189" fontId="9" fillId="0" borderId="9" xfId="1" applyNumberFormat="1" applyFont="1" applyFill="1" applyBorder="1" applyAlignment="1" applyProtection="1">
      <alignment horizontal="right" vertical="center" shrinkToFit="1"/>
    </xf>
    <xf numFmtId="192" fontId="9" fillId="0" borderId="12" xfId="9" applyNumberFormat="1" applyFont="1" applyFill="1" applyBorder="1" applyAlignment="1">
      <alignment horizontal="right" vertical="center"/>
    </xf>
    <xf numFmtId="192" fontId="9" fillId="0" borderId="12" xfId="9" applyNumberFormat="1" applyFont="1" applyFill="1" applyBorder="1" applyAlignment="1">
      <alignment horizontal="right" vertical="center" shrinkToFit="1"/>
    </xf>
    <xf numFmtId="189" fontId="10" fillId="0" borderId="32" xfId="9" applyNumberFormat="1" applyFont="1" applyFill="1" applyBorder="1" applyAlignment="1">
      <alignment horizontal="right" vertical="center"/>
    </xf>
    <xf numFmtId="192" fontId="9"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8" fillId="0" borderId="0" xfId="1" quotePrefix="1" applyNumberFormat="1" applyFont="1" applyBorder="1" applyAlignment="1" applyProtection="1"/>
    <xf numFmtId="38" fontId="10" fillId="0" borderId="0" xfId="2" quotePrefix="1" applyFont="1" applyBorder="1" applyAlignment="1" applyProtection="1"/>
    <xf numFmtId="38" fontId="28"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193"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4"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5"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6" fillId="0" borderId="0" xfId="1" applyFont="1" applyFill="1" applyBorder="1" applyAlignment="1" applyProtection="1">
      <alignment vertical="center" wrapText="1"/>
    </xf>
    <xf numFmtId="0" fontId="37" fillId="0" borderId="0" xfId="1" applyFont="1" applyFill="1" applyBorder="1" applyAlignment="1" applyProtection="1">
      <alignment vertical="center"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top" wrapText="1"/>
    </xf>
    <xf numFmtId="0" fontId="39"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32" fillId="0" borderId="0" xfId="1" applyFont="1" applyFill="1" applyBorder="1" applyAlignment="1" applyProtection="1">
      <alignment vertical="top" wrapText="1"/>
    </xf>
    <xf numFmtId="0" fontId="36" fillId="0" borderId="0" xfId="1" applyFont="1" applyFill="1" applyBorder="1" applyAlignment="1" applyProtection="1">
      <alignment wrapText="1"/>
    </xf>
    <xf numFmtId="9" fontId="9"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2" fillId="0" borderId="0" xfId="1" applyFont="1" applyFill="1" applyBorder="1" applyAlignment="1" applyProtection="1">
      <alignment horizontal="left" vertical="top" wrapText="1"/>
    </xf>
    <xf numFmtId="0" fontId="9" fillId="0" borderId="0" xfId="1" applyFont="1" applyFill="1" applyBorder="1" applyAlignment="1" applyProtection="1">
      <alignment vertical="center" wrapText="1"/>
    </xf>
    <xf numFmtId="0" fontId="9"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38" fillId="0" borderId="0" xfId="1" applyFont="1" applyBorder="1" applyAlignment="1" applyProtection="1">
      <alignment vertical="center"/>
    </xf>
    <xf numFmtId="0" fontId="38" fillId="0" borderId="0" xfId="1" applyFont="1" applyFill="1" applyAlignment="1" applyProtection="1">
      <alignment vertical="top" wrapText="1"/>
    </xf>
    <xf numFmtId="0" fontId="36" fillId="0" borderId="0" xfId="1" applyFont="1" applyFill="1" applyAlignment="1" applyProtection="1">
      <alignment wrapText="1"/>
    </xf>
    <xf numFmtId="0" fontId="41" fillId="0" borderId="0" xfId="1" applyFont="1" applyFill="1" applyAlignment="1" applyProtection="1">
      <alignment vertical="top" wrapText="1"/>
    </xf>
    <xf numFmtId="181" fontId="42" fillId="0" borderId="0" xfId="1" applyNumberFormat="1" applyFont="1" applyFill="1" applyBorder="1" applyAlignment="1" applyProtection="1">
      <alignment horizontal="center" vertical="center" wrapText="1"/>
    </xf>
    <xf numFmtId="0" fontId="38" fillId="0" borderId="0" xfId="1" applyFont="1" applyAlignment="1" applyProtection="1">
      <alignment vertical="center"/>
    </xf>
    <xf numFmtId="0" fontId="9" fillId="0" borderId="0" xfId="1" applyFont="1" applyFill="1" applyAlignment="1" applyProtection="1">
      <alignment vertical="center" wrapText="1"/>
    </xf>
    <xf numFmtId="0" fontId="9" fillId="0" borderId="0" xfId="1" applyFont="1" applyAlignment="1" applyProtection="1">
      <alignment vertical="center" wrapText="1"/>
    </xf>
    <xf numFmtId="0" fontId="42"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6"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0" fillId="4" borderId="0" xfId="1" applyFont="1" applyFill="1" applyAlignment="1" applyProtection="1">
      <alignment vertical="center"/>
    </xf>
    <xf numFmtId="0" fontId="46" fillId="0" borderId="0" xfId="1" applyFont="1" applyFill="1" applyAlignment="1">
      <alignment vertical="center"/>
    </xf>
    <xf numFmtId="182" fontId="4" fillId="0" borderId="0" xfId="1" applyNumberFormat="1" applyFont="1" applyFill="1" applyAlignment="1">
      <alignment vertical="center"/>
    </xf>
    <xf numFmtId="182" fontId="47" fillId="0" borderId="0" xfId="1" applyNumberFormat="1" applyFont="1" applyFill="1" applyAlignment="1">
      <alignment horizontal="center" vertical="center"/>
    </xf>
    <xf numFmtId="182" fontId="48" fillId="0" borderId="0" xfId="1" applyNumberFormat="1" applyFont="1" applyFill="1" applyAlignment="1">
      <alignment vertical="center"/>
    </xf>
    <xf numFmtId="182" fontId="48" fillId="0" borderId="0" xfId="1" applyNumberFormat="1" applyFont="1" applyFill="1" applyBorder="1" applyAlignment="1">
      <alignment vertical="center"/>
    </xf>
    <xf numFmtId="0" fontId="48" fillId="0" borderId="0" xfId="1" applyFont="1" applyFill="1" applyAlignment="1">
      <alignment vertical="center"/>
    </xf>
    <xf numFmtId="182" fontId="49" fillId="0" borderId="0" xfId="1" applyNumberFormat="1" applyFont="1" applyFill="1" applyBorder="1" applyAlignment="1">
      <alignment horizontal="center" vertical="center"/>
    </xf>
    <xf numFmtId="182" fontId="49" fillId="0" borderId="12" xfId="1" applyNumberFormat="1" applyFont="1" applyFill="1" applyBorder="1" applyAlignment="1">
      <alignment horizontal="center" vertical="center"/>
    </xf>
    <xf numFmtId="182" fontId="10" fillId="2" borderId="1" xfId="1" applyNumberFormat="1" applyFont="1" applyFill="1" applyBorder="1" applyAlignment="1">
      <alignment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7"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7" fontId="10"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7"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7"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0" fontId="2" fillId="0" borderId="15" xfId="1" applyFont="1" applyFill="1" applyBorder="1" applyAlignment="1">
      <alignment vertical="center"/>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53"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7" fillId="0" borderId="0" xfId="1" applyFont="1" applyFill="1" applyAlignment="1" applyProtection="1">
      <alignment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198" fontId="9" fillId="0" borderId="15" xfId="1" applyNumberFormat="1" applyFont="1" applyFill="1" applyBorder="1"/>
    <xf numFmtId="198" fontId="9" fillId="0" borderId="1" xfId="1" applyNumberFormat="1" applyFont="1" applyFill="1" applyBorder="1"/>
    <xf numFmtId="198"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198" fontId="9" fillId="0" borderId="15" xfId="2" applyNumberFormat="1" applyFont="1" applyFill="1" applyBorder="1" applyAlignment="1">
      <alignment vertical="center"/>
    </xf>
    <xf numFmtId="198" fontId="9" fillId="0" borderId="0" xfId="2" applyNumberFormat="1" applyFont="1" applyFill="1" applyBorder="1" applyAlignment="1">
      <alignment vertical="center"/>
    </xf>
    <xf numFmtId="198" fontId="9" fillId="0" borderId="0" xfId="2" applyNumberFormat="1" applyFont="1" applyFill="1" applyBorder="1" applyAlignment="1">
      <alignment horizontal="right" vertical="center"/>
    </xf>
    <xf numFmtId="198" fontId="9" fillId="0" borderId="0" xfId="1" applyNumberFormat="1" applyFont="1" applyFill="1" applyBorder="1"/>
    <xf numFmtId="198"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199" fontId="10" fillId="0" borderId="15" xfId="1" applyNumberFormat="1" applyFont="1" applyFill="1" applyBorder="1" applyAlignment="1" applyProtection="1">
      <alignment vertical="center"/>
    </xf>
    <xf numFmtId="199"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198" fontId="10" fillId="0" borderId="15" xfId="1" applyNumberFormat="1" applyFont="1" applyFill="1" applyBorder="1"/>
    <xf numFmtId="198" fontId="10" fillId="0" borderId="0" xfId="1" applyNumberFormat="1" applyFont="1" applyFill="1" applyBorder="1"/>
    <xf numFmtId="198" fontId="10" fillId="0" borderId="0" xfId="2" applyNumberFormat="1" applyFont="1" applyFill="1" applyBorder="1" applyAlignment="1">
      <alignment vertical="center"/>
    </xf>
    <xf numFmtId="198"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0"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1" fontId="9" fillId="0" borderId="0" xfId="1" applyNumberFormat="1" applyFont="1" applyFill="1" applyBorder="1" applyAlignment="1" applyProtection="1">
      <alignment horizontal="right" vertical="center" shrinkToFit="1"/>
    </xf>
    <xf numFmtId="192" fontId="9" fillId="0" borderId="3" xfId="3" applyNumberFormat="1" applyFont="1" applyFill="1" applyBorder="1" applyAlignment="1" applyProtection="1">
      <alignment horizontal="right" vertical="center"/>
    </xf>
    <xf numFmtId="192" fontId="9" fillId="0" borderId="1" xfId="3" applyNumberFormat="1" applyFont="1" applyFill="1" applyBorder="1" applyAlignment="1" applyProtection="1">
      <alignment horizontal="right" vertical="center"/>
    </xf>
    <xf numFmtId="192" fontId="9" fillId="0" borderId="12" xfId="3" applyNumberFormat="1" applyFont="1" applyFill="1" applyBorder="1" applyAlignment="1" applyProtection="1">
      <alignment horizontal="right" vertical="center"/>
    </xf>
    <xf numFmtId="192" fontId="9"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12" fillId="0" borderId="0" xfId="1" applyFont="1" applyAlignment="1" applyProtection="1">
      <alignment vertical="center"/>
    </xf>
    <xf numFmtId="0" fontId="10" fillId="0" borderId="0" xfId="1" applyFont="1" applyAlignment="1" applyProtection="1">
      <alignment vertical="center"/>
      <protection locked="0"/>
    </xf>
    <xf numFmtId="0" fontId="2" fillId="0" borderId="12" xfId="1" applyFont="1" applyFill="1" applyBorder="1" applyAlignment="1" applyProtection="1">
      <alignment vertical="center"/>
    </xf>
    <xf numFmtId="0" fontId="10" fillId="0" borderId="0" xfId="1" applyFont="1" applyFill="1" applyBorder="1" applyAlignment="1" applyProtection="1">
      <alignment vertical="center"/>
      <protection locked="0"/>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198" fontId="9" fillId="0" borderId="15" xfId="1" applyNumberFormat="1" applyFont="1" applyFill="1" applyBorder="1" applyAlignment="1" applyProtection="1"/>
    <xf numFmtId="198" fontId="9" fillId="0" borderId="0" xfId="1" applyNumberFormat="1" applyFont="1" applyFill="1" applyBorder="1" applyAlignment="1" applyProtection="1"/>
    <xf numFmtId="198" fontId="9" fillId="0" borderId="0" xfId="1" applyNumberFormat="1" applyFont="1" applyFill="1" applyBorder="1" applyAlignment="1"/>
    <xf numFmtId="198" fontId="9" fillId="0" borderId="0" xfId="2" applyNumberFormat="1" applyFont="1" applyFill="1" applyBorder="1" applyAlignment="1">
      <alignment horizontal="right"/>
    </xf>
    <xf numFmtId="198" fontId="9" fillId="0" borderId="0" xfId="2" applyNumberFormat="1" applyFont="1" applyFill="1" applyBorder="1" applyAlignment="1"/>
    <xf numFmtId="0" fontId="9" fillId="0" borderId="0" xfId="1" applyFont="1" applyFill="1" applyAlignment="1" applyProtection="1">
      <alignment horizontal="center" vertical="center"/>
      <protection locked="0"/>
    </xf>
    <xf numFmtId="199"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202"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203" fontId="9" fillId="0" borderId="3" xfId="3" applyNumberFormat="1" applyFont="1" applyFill="1" applyBorder="1" applyAlignment="1" applyProtection="1">
      <alignment horizontal="right" vertical="center"/>
    </xf>
    <xf numFmtId="203" fontId="9" fillId="0" borderId="1" xfId="3" applyNumberFormat="1" applyFont="1" applyFill="1" applyBorder="1" applyAlignment="1" applyProtection="1">
      <alignment horizontal="right" vertical="center"/>
    </xf>
    <xf numFmtId="203" fontId="9" fillId="0" borderId="9" xfId="3" applyNumberFormat="1" applyFont="1" applyFill="1" applyBorder="1" applyAlignment="1" applyProtection="1">
      <alignment horizontal="right" vertical="center"/>
    </xf>
    <xf numFmtId="203" fontId="9"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1" fontId="10"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4" fontId="56" fillId="0" borderId="11" xfId="13" applyNumberFormat="1" applyFont="1" applyFill="1" applyBorder="1" applyAlignment="1">
      <alignment horizontal="right" vertical="center" shrinkToFit="1"/>
    </xf>
    <xf numFmtId="192" fontId="56" fillId="0" borderId="11" xfId="13"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2" fontId="56" fillId="0" borderId="5" xfId="13"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6" fillId="0" borderId="4" xfId="13" applyNumberFormat="1" applyFont="1" applyFill="1" applyBorder="1" applyAlignment="1">
      <alignment horizontal="right" vertical="center" shrinkToFit="1"/>
    </xf>
    <xf numFmtId="192" fontId="56" fillId="0" borderId="4" xfId="13"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6" fillId="0" borderId="14" xfId="13" applyNumberFormat="1" applyFont="1" applyFill="1" applyBorder="1" applyAlignment="1">
      <alignment horizontal="right" vertical="center" shrinkToFit="1"/>
    </xf>
    <xf numFmtId="182" fontId="56" fillId="0" borderId="15" xfId="13" applyNumberFormat="1" applyFont="1" applyFill="1" applyBorder="1" applyAlignment="1">
      <alignment horizontal="right" vertical="center" shrinkToFit="1"/>
    </xf>
    <xf numFmtId="0" fontId="15" fillId="0" borderId="0" xfId="1" applyFont="1" applyFill="1" applyBorder="1" applyAlignment="1">
      <alignment vertical="center"/>
    </xf>
    <xf numFmtId="204" fontId="57" fillId="0" borderId="14" xfId="13" applyNumberFormat="1" applyFont="1" applyFill="1" applyBorder="1" applyAlignment="1">
      <alignment horizontal="right" vertical="center" shrinkToFit="1"/>
    </xf>
    <xf numFmtId="192" fontId="57" fillId="0" borderId="14" xfId="13" applyNumberFormat="1" applyFont="1" applyFill="1" applyBorder="1" applyAlignment="1">
      <alignment horizontal="right" vertical="center" shrinkToFit="1"/>
    </xf>
    <xf numFmtId="182" fontId="57" fillId="0" borderId="15" xfId="13"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2" fontId="56" fillId="0" borderId="14" xfId="13"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7" fillId="0" borderId="10" xfId="13" applyNumberFormat="1" applyFont="1" applyFill="1" applyBorder="1" applyAlignment="1">
      <alignment horizontal="right" vertical="center" shrinkToFit="1"/>
    </xf>
    <xf numFmtId="192" fontId="57" fillId="0" borderId="10" xfId="13" applyNumberFormat="1" applyFont="1" applyFill="1" applyBorder="1" applyAlignment="1">
      <alignment horizontal="right" vertical="center" shrinkToFit="1"/>
    </xf>
    <xf numFmtId="0" fontId="15" fillId="0" borderId="9" xfId="1" applyFont="1" applyFill="1" applyBorder="1" applyAlignment="1">
      <alignment vertical="center"/>
    </xf>
    <xf numFmtId="182" fontId="57" fillId="0" borderId="9" xfId="13"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6" fillId="0" borderId="5" xfId="13" applyNumberFormat="1" applyFont="1" applyFill="1" applyBorder="1" applyAlignment="1">
      <alignment horizontal="right" vertical="center" shrinkToFit="1"/>
    </xf>
    <xf numFmtId="182" fontId="57" fillId="0" borderId="0" xfId="13"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7" fillId="0" borderId="14" xfId="13" applyNumberFormat="1" applyFont="1" applyFill="1" applyBorder="1" applyAlignment="1">
      <alignment horizontal="right" vertical="center"/>
    </xf>
    <xf numFmtId="182" fontId="57" fillId="0" borderId="15" xfId="13"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7" fillId="0" borderId="15" xfId="13" applyNumberFormat="1" applyFont="1" applyFill="1" applyBorder="1" applyAlignment="1">
      <alignment horizontal="right" vertical="center"/>
    </xf>
    <xf numFmtId="182" fontId="57"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7" fillId="0" borderId="0" xfId="13"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2" fillId="0" borderId="10" xfId="1" applyFont="1" applyBorder="1" applyAlignment="1" applyProtection="1">
      <alignment vertical="center"/>
    </xf>
    <xf numFmtId="0" fontId="12"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8" fillId="0" borderId="11" xfId="2" applyFont="1" applyBorder="1" applyAlignment="1" applyProtection="1">
      <alignment horizontal="right"/>
    </xf>
    <xf numFmtId="182" fontId="56"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7" xfId="2" applyNumberFormat="1" applyFont="1" applyFill="1" applyBorder="1" applyAlignment="1" applyProtection="1">
      <alignment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39"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5" fontId="10" fillId="5" borderId="0" xfId="2" applyNumberFormat="1" applyFont="1" applyFill="1" applyBorder="1" applyAlignment="1" applyProtection="1">
      <alignment vertical="center"/>
    </xf>
    <xf numFmtId="38" fontId="10" fillId="5" borderId="39"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39"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8"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9" fillId="5" borderId="0" xfId="1" applyFont="1" applyFill="1" applyBorder="1" applyAlignment="1" applyProtection="1">
      <alignment vertical="center"/>
    </xf>
    <xf numFmtId="0" fontId="9" fillId="5" borderId="0" xfId="1" applyFont="1" applyFill="1" applyBorder="1" applyAlignment="1" applyProtection="1">
      <alignment horizontal="right" vertical="center"/>
    </xf>
    <xf numFmtId="0" fontId="10" fillId="5" borderId="0" xfId="1" applyFont="1" applyFill="1" applyBorder="1" applyAlignment="1" applyProtection="1">
      <alignment vertical="center"/>
    </xf>
    <xf numFmtId="194" fontId="10" fillId="5" borderId="0" xfId="1" applyNumberFormat="1" applyFont="1" applyFill="1" applyBorder="1" applyAlignment="1" applyProtection="1">
      <alignment vertical="center"/>
    </xf>
    <xf numFmtId="38" fontId="10" fillId="5" borderId="15" xfId="1" applyNumberFormat="1" applyFont="1" applyFill="1" applyBorder="1" applyAlignment="1" applyProtection="1">
      <alignment vertical="center"/>
    </xf>
    <xf numFmtId="38" fontId="10" fillId="5" borderId="0" xfId="1" applyNumberFormat="1" applyFont="1" applyFill="1" applyBorder="1" applyAlignment="1" applyProtection="1">
      <alignment vertical="center"/>
    </xf>
    <xf numFmtId="0" fontId="10" fillId="5" borderId="15" xfId="1" applyFont="1" applyFill="1" applyBorder="1" applyAlignment="1" applyProtection="1">
      <alignment vertical="center"/>
    </xf>
    <xf numFmtId="0" fontId="3" fillId="5" borderId="0" xfId="1" applyFont="1" applyFill="1" applyBorder="1" applyAlignment="1" applyProtection="1">
      <alignment vertical="center"/>
    </xf>
    <xf numFmtId="38" fontId="3" fillId="5" borderId="0" xfId="1" applyNumberFormat="1" applyFont="1" applyFill="1" applyBorder="1" applyAlignment="1" applyProtection="1">
      <alignment vertical="center"/>
    </xf>
    <xf numFmtId="0" fontId="10" fillId="5" borderId="15" xfId="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06" fontId="3" fillId="5" borderId="0" xfId="1" applyNumberFormat="1" applyFont="1" applyFill="1" applyBorder="1" applyAlignment="1" applyProtection="1">
      <alignment vertical="center"/>
    </xf>
    <xf numFmtId="206" fontId="10" fillId="5" borderId="0" xfId="1" applyNumberFormat="1" applyFont="1" applyFill="1" applyBorder="1" applyAlignment="1" applyProtection="1">
      <alignment vertical="center"/>
    </xf>
    <xf numFmtId="181" fontId="10" fillId="5" borderId="15" xfId="1" applyNumberFormat="1" applyFont="1" applyFill="1" applyBorder="1" applyAlignment="1" applyProtection="1">
      <alignment horizontal="right" vertical="center"/>
    </xf>
    <xf numFmtId="181" fontId="3" fillId="5" borderId="0" xfId="1" applyNumberFormat="1" applyFont="1" applyFill="1" applyBorder="1" applyAlignment="1" applyProtection="1">
      <alignment vertical="center"/>
    </xf>
    <xf numFmtId="181" fontId="10"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38" fontId="10" fillId="5" borderId="0" xfId="1" applyNumberFormat="1" applyFont="1" applyFill="1" applyBorder="1" applyAlignment="1" applyProtection="1">
      <alignment horizontal="right" vertical="center"/>
    </xf>
    <xf numFmtId="0" fontId="10" fillId="5" borderId="0" xfId="1" applyFont="1" applyFill="1" applyBorder="1" applyAlignment="1" applyProtection="1">
      <alignment horizontal="right" vertical="center"/>
    </xf>
    <xf numFmtId="3" fontId="10" fillId="5" borderId="15" xfId="1" applyNumberFormat="1" applyFont="1" applyFill="1" applyBorder="1" applyAlignment="1" applyProtection="1">
      <alignment vertical="center"/>
    </xf>
    <xf numFmtId="3" fontId="10" fillId="5" borderId="0" xfId="1" applyNumberFormat="1" applyFont="1" applyFill="1" applyBorder="1" applyAlignment="1" applyProtection="1">
      <alignment vertical="center"/>
    </xf>
    <xf numFmtId="181" fontId="10" fillId="5" borderId="0" xfId="1" applyNumberFormat="1" applyFont="1" applyFill="1" applyBorder="1" applyAlignment="1" applyProtection="1">
      <alignment horizontal="righ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179" fontId="9" fillId="0" borderId="12" xfId="1" applyNumberFormat="1" applyFont="1" applyBorder="1" applyAlignment="1" applyProtection="1">
      <alignment vertical="center"/>
    </xf>
    <xf numFmtId="179" fontId="10" fillId="0" borderId="0" xfId="1" applyNumberFormat="1" applyFont="1" applyBorder="1" applyAlignment="1" applyProtection="1">
      <alignment horizontal="center"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202" fontId="9" fillId="0" borderId="15" xfId="3" applyNumberFormat="1" applyFont="1" applyFill="1" applyBorder="1" applyAlignment="1" applyProtection="1">
      <alignment horizontal="right" vertical="center"/>
    </xf>
    <xf numFmtId="176" fontId="9" fillId="0" borderId="0" xfId="1" applyNumberFormat="1" applyFont="1" applyAlignment="1" applyProtection="1">
      <alignment vertical="center"/>
    </xf>
    <xf numFmtId="179" fontId="10" fillId="0" borderId="15" xfId="1" applyNumberFormat="1" applyFont="1" applyFill="1" applyBorder="1" applyAlignment="1" applyProtection="1">
      <alignment horizontal="right"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3" fontId="59" fillId="5" borderId="3" xfId="1" applyNumberFormat="1" applyFont="1" applyFill="1" applyBorder="1" applyAlignment="1">
      <alignment vertical="center"/>
    </xf>
    <xf numFmtId="192" fontId="59" fillId="5" borderId="1" xfId="1" applyNumberFormat="1" applyFont="1" applyFill="1" applyBorder="1" applyAlignment="1"/>
    <xf numFmtId="177" fontId="59" fillId="5" borderId="1" xfId="1" applyNumberFormat="1" applyFont="1" applyFill="1" applyBorder="1" applyAlignment="1"/>
    <xf numFmtId="176" fontId="59" fillId="5" borderId="1" xfId="1" applyNumberFormat="1" applyFont="1" applyFill="1" applyBorder="1" applyAlignment="1"/>
    <xf numFmtId="0" fontId="10" fillId="5" borderId="0" xfId="1" applyFont="1" applyFill="1" applyBorder="1" applyAlignment="1" applyProtection="1">
      <alignment horizontal="center" vertical="center"/>
    </xf>
    <xf numFmtId="192" fontId="10" fillId="5" borderId="0" xfId="1" applyNumberFormat="1" applyFont="1" applyFill="1" applyBorder="1" applyAlignment="1" applyProtection="1">
      <alignment horizontal="right" vertical="center"/>
    </xf>
    <xf numFmtId="192"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0" fillId="0" borderId="0" xfId="1" applyFont="1" applyAlignment="1" applyProtection="1">
      <alignment vertical="center"/>
    </xf>
    <xf numFmtId="0" fontId="9" fillId="0" borderId="0" xfId="1" applyFont="1" applyBorder="1" applyAlignment="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202" fontId="9" fillId="5" borderId="15" xfId="3" applyNumberFormat="1" applyFont="1" applyFill="1" applyBorder="1" applyAlignment="1" applyProtection="1">
      <alignment horizontal="right" vertical="center"/>
    </xf>
    <xf numFmtId="202"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7"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7"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7"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7"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7" fontId="19"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0" borderId="0" xfId="5" applyFont="1" applyBorder="1" applyAlignment="1" applyProtection="1">
      <alignment vertical="center"/>
      <protection locked="0"/>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8" fontId="6" fillId="0" borderId="0" xfId="15" applyNumberFormat="1" applyFont="1" applyFill="1" applyBorder="1" applyAlignment="1">
      <alignment horizontal="right"/>
    </xf>
    <xf numFmtId="209" fontId="6" fillId="0" borderId="0" xfId="15" applyNumberFormat="1" applyFont="1" applyFill="1" applyBorder="1" applyAlignment="1">
      <alignment horizontal="right"/>
    </xf>
    <xf numFmtId="38" fontId="10" fillId="0" borderId="0" xfId="5" applyNumberFormat="1" applyFont="1" applyFill="1" applyBorder="1" applyAlignment="1" applyProtection="1">
      <alignment horizontal="center" vertical="center"/>
    </xf>
    <xf numFmtId="187" fontId="10" fillId="0" borderId="0" xfId="5" applyNumberFormat="1" applyFont="1" applyAlignment="1" applyProtection="1">
      <alignment vertical="center"/>
      <protection locked="0"/>
    </xf>
    <xf numFmtId="187"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0" fontId="10" fillId="0" borderId="0" xfId="5" applyFont="1" applyAlignment="1" applyProtection="1">
      <alignment horizontal="center" vertical="center"/>
      <protection locked="0"/>
    </xf>
    <xf numFmtId="210" fontId="10" fillId="0" borderId="0" xfId="5" applyNumberFormat="1" applyFont="1" applyAlignment="1" applyProtection="1">
      <alignment vertical="center"/>
      <protection locked="0"/>
    </xf>
    <xf numFmtId="210" fontId="6" fillId="0" borderId="0" xfId="15" applyNumberFormat="1" applyFont="1" applyFill="1" applyBorder="1" applyAlignment="1">
      <alignment horizontal="right"/>
    </xf>
    <xf numFmtId="0" fontId="10" fillId="0" borderId="0" xfId="14" applyFont="1">
      <alignment vertical="center"/>
    </xf>
    <xf numFmtId="49" fontId="10" fillId="0" borderId="0" xfId="5" applyNumberFormat="1" applyFont="1" applyBorder="1" applyAlignment="1" applyProtection="1">
      <alignment horizontal="distributed" vertical="center"/>
    </xf>
    <xf numFmtId="211" fontId="10"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3" fontId="10" fillId="0" borderId="0" xfId="5" applyNumberFormat="1" applyFont="1" applyFill="1" applyAlignment="1" applyProtection="1">
      <alignment vertical="center"/>
      <protection locked="0"/>
    </xf>
    <xf numFmtId="203" fontId="10"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2"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3" fontId="10" fillId="0" borderId="15" xfId="6" applyNumberFormat="1" applyFont="1" applyFill="1" applyBorder="1" applyAlignment="1" applyProtection="1">
      <alignment horizontal="right" vertical="center" shrinkToFit="1"/>
    </xf>
    <xf numFmtId="213"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3" fontId="10" fillId="0" borderId="15" xfId="16" applyNumberFormat="1" applyFont="1" applyFill="1" applyBorder="1" applyAlignment="1">
      <alignment vertical="center"/>
    </xf>
    <xf numFmtId="213" fontId="10" fillId="0" borderId="0" xfId="16" applyNumberFormat="1"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3" fontId="9" fillId="0" borderId="9" xfId="16" applyNumberFormat="1" applyFont="1" applyFill="1" applyBorder="1" applyAlignment="1">
      <alignment vertical="center"/>
    </xf>
    <xf numFmtId="213" fontId="9" fillId="0" borderId="12" xfId="16" applyNumberFormat="1" applyFont="1" applyFill="1" applyBorder="1" applyAlignment="1">
      <alignment vertical="center"/>
    </xf>
    <xf numFmtId="0" fontId="10" fillId="0" borderId="0" xfId="6" applyFont="1" applyAlignment="1" applyProtection="1">
      <alignment vertical="center"/>
    </xf>
    <xf numFmtId="0" fontId="10" fillId="0" borderId="0" xfId="6" applyFont="1" applyFill="1" applyAlignment="1" applyProtection="1">
      <alignment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3" fontId="9" fillId="0" borderId="3" xfId="16" applyNumberFormat="1" applyFont="1" applyFill="1" applyBorder="1" applyAlignment="1">
      <alignment horizontal="right"/>
    </xf>
    <xf numFmtId="213" fontId="9" fillId="0" borderId="1" xfId="16" applyNumberFormat="1" applyFont="1" applyFill="1" applyBorder="1" applyAlignment="1">
      <alignment horizontal="right"/>
    </xf>
    <xf numFmtId="213" fontId="9" fillId="0" borderId="2" xfId="16" applyNumberFormat="1" applyFont="1" applyFill="1" applyBorder="1" applyAlignment="1">
      <alignment horizontal="right"/>
    </xf>
    <xf numFmtId="213" fontId="9" fillId="0" borderId="3" xfId="16" applyNumberFormat="1" applyFont="1" applyFill="1" applyBorder="1"/>
    <xf numFmtId="213" fontId="9" fillId="0" borderId="0" xfId="16"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8"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8" applyNumberFormat="1" applyFont="1" applyFill="1" applyBorder="1" applyAlignment="1" applyProtection="1">
      <alignment horizontal="right" vertical="center"/>
    </xf>
    <xf numFmtId="213" fontId="10" fillId="0" borderId="15" xfId="6" applyNumberFormat="1" applyFont="1" applyFill="1" applyBorder="1" applyAlignment="1" applyProtection="1">
      <alignment horizontal="right" vertical="center"/>
    </xf>
    <xf numFmtId="3" fontId="10" fillId="0" borderId="15" xfId="6" applyNumberFormat="1" applyFont="1" applyFill="1" applyBorder="1" applyAlignment="1" applyProtection="1">
      <alignment horizontal="right" vertical="center"/>
    </xf>
    <xf numFmtId="213" fontId="10" fillId="0" borderId="15" xfId="16" applyNumberFormat="1" applyFont="1" applyFill="1" applyBorder="1" applyAlignment="1">
      <alignment horizontal="right"/>
    </xf>
    <xf numFmtId="213" fontId="10" fillId="0" borderId="0" xfId="16" applyNumberFormat="1" applyFont="1" applyFill="1" applyBorder="1" applyAlignment="1">
      <alignment horizontal="right"/>
    </xf>
    <xf numFmtId="213" fontId="10" fillId="0" borderId="7" xfId="16" applyNumberFormat="1" applyFont="1" applyFill="1" applyBorder="1" applyAlignment="1">
      <alignment horizontal="right"/>
    </xf>
    <xf numFmtId="213" fontId="10" fillId="0" borderId="15" xfId="16" applyNumberFormat="1" applyFont="1" applyFill="1" applyBorder="1"/>
    <xf numFmtId="213" fontId="10" fillId="0" borderId="0" xfId="16" applyNumberFormat="1" applyFont="1" applyFill="1" applyBorder="1"/>
    <xf numFmtId="38" fontId="10" fillId="0" borderId="9" xfId="6" applyNumberFormat="1" applyFont="1" applyFill="1" applyBorder="1" applyAlignment="1" applyProtection="1">
      <alignment horizontal="right" vertical="center"/>
    </xf>
    <xf numFmtId="213" fontId="10" fillId="0" borderId="12" xfId="16" applyNumberFormat="1" applyFont="1" applyFill="1" applyBorder="1" applyAlignment="1">
      <alignment horizontal="right"/>
    </xf>
    <xf numFmtId="213" fontId="10" fillId="0" borderId="12" xfId="6" applyNumberFormat="1" applyFont="1" applyFill="1" applyBorder="1" applyAlignment="1" applyProtection="1">
      <alignment horizontal="right" vertical="center"/>
    </xf>
    <xf numFmtId="213" fontId="10" fillId="0" borderId="9" xfId="16" applyNumberFormat="1" applyFont="1" applyFill="1" applyBorder="1" applyAlignment="1">
      <alignment horizontal="right"/>
    </xf>
    <xf numFmtId="213" fontId="10" fillId="0" borderId="8" xfId="16" applyNumberFormat="1" applyFont="1" applyFill="1" applyBorder="1" applyAlignment="1">
      <alignment horizontal="right"/>
    </xf>
    <xf numFmtId="213" fontId="10" fillId="0" borderId="12" xfId="16"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18" applyNumberFormat="1" applyFont="1" applyFill="1" applyBorder="1" applyAlignment="1" applyProtection="1">
      <alignment horizontal="center" vertical="center"/>
      <protection locked="0"/>
    </xf>
    <xf numFmtId="0" fontId="10" fillId="0" borderId="7" xfId="18"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49" fontId="10" fillId="0" borderId="7" xfId="18" applyNumberFormat="1" applyFont="1" applyFill="1" applyBorder="1" applyAlignment="1" applyProtection="1">
      <alignment horizontal="distributed" vertical="center" shrinkToFit="1"/>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0" fontId="9" fillId="0" borderId="12" xfId="6" applyFont="1" applyFill="1" applyBorder="1" applyAlignment="1" applyProtection="1">
      <alignment vertical="center" shrinkToFit="1"/>
    </xf>
    <xf numFmtId="49" fontId="9" fillId="0" borderId="12" xfId="18" applyNumberFormat="1" applyFont="1" applyFill="1" applyBorder="1" applyAlignment="1" applyProtection="1">
      <alignment horizontal="center" vertical="center"/>
      <protection locked="0"/>
    </xf>
    <xf numFmtId="0" fontId="9" fillId="0" borderId="12" xfId="18"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8" applyFont="1" applyFill="1" applyBorder="1" applyAlignment="1" applyProtection="1">
      <alignment horizontal="right" vertical="center" indent="1"/>
      <protection locked="0"/>
    </xf>
    <xf numFmtId="0" fontId="9" fillId="0" borderId="0" xfId="18"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0" fillId="2" borderId="5" xfId="6" applyFont="1" applyFill="1" applyBorder="1" applyAlignment="1" applyProtection="1">
      <alignment horizontal="center" vertical="center" wrapText="1"/>
    </xf>
    <xf numFmtId="3" fontId="62" fillId="0" borderId="3"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8" applyFont="1" applyFill="1" applyBorder="1" applyAlignment="1" applyProtection="1">
      <alignment vertical="center"/>
    </xf>
    <xf numFmtId="0" fontId="15" fillId="0" borderId="0" xfId="18"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8"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8"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4" fontId="10" fillId="0" borderId="0" xfId="1" applyNumberFormat="1" applyFont="1" applyFill="1" applyBorder="1" applyAlignment="1" applyProtection="1">
      <alignment vertical="center" shrinkToFit="1"/>
    </xf>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4" fontId="9" fillId="0" borderId="3" xfId="2" applyNumberFormat="1" applyFont="1" applyFill="1" applyBorder="1" applyAlignment="1" applyProtection="1">
      <alignment vertical="center" shrinkToFit="1"/>
    </xf>
    <xf numFmtId="214" fontId="9" fillId="0" borderId="1" xfId="2" applyNumberFormat="1" applyFont="1" applyFill="1" applyBorder="1" applyAlignment="1" applyProtection="1">
      <alignment vertical="center" shrinkToFit="1"/>
    </xf>
    <xf numFmtId="49" fontId="10" fillId="0" borderId="0" xfId="1" applyNumberFormat="1" applyFont="1" applyFill="1" applyAlignment="1" applyProtection="1">
      <alignment horizontal="center" vertical="center"/>
      <protection locked="0"/>
    </xf>
    <xf numFmtId="0" fontId="10" fillId="0" borderId="0" xfId="6" applyFont="1" applyFill="1" applyBorder="1" applyAlignment="1" applyProtection="1">
      <alignment horizontal="center" vertical="center" shrinkToFit="1"/>
    </xf>
    <xf numFmtId="214" fontId="10" fillId="0" borderId="15" xfId="18" applyNumberFormat="1" applyFont="1" applyFill="1" applyBorder="1" applyAlignment="1" applyProtection="1">
      <alignment vertical="center" shrinkToFit="1"/>
    </xf>
    <xf numFmtId="214" fontId="10" fillId="0" borderId="0" xfId="18"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0" xfId="2" applyNumberFormat="1" applyFont="1" applyFill="1" applyBorder="1" applyAlignment="1" applyProtection="1">
      <alignment horizontal="right" vertical="center" shrinkToFit="1"/>
    </xf>
    <xf numFmtId="214" fontId="10" fillId="0" borderId="15" xfId="2" applyNumberFormat="1" applyFont="1" applyFill="1" applyBorder="1" applyAlignment="1" applyProtection="1">
      <alignment vertical="center" shrinkToFit="1"/>
    </xf>
    <xf numFmtId="214" fontId="10" fillId="0" borderId="0" xfId="2" applyNumberFormat="1" applyFont="1" applyFill="1" applyBorder="1" applyAlignment="1" applyProtection="1">
      <alignment vertical="center" shrinkToFit="1"/>
    </xf>
    <xf numFmtId="49" fontId="10" fillId="0" borderId="0" xfId="6" applyNumberFormat="1"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214" fontId="9" fillId="0" borderId="9" xfId="18" applyNumberFormat="1" applyFont="1" applyFill="1" applyBorder="1" applyAlignment="1" applyProtection="1">
      <alignment vertical="center" shrinkToFit="1"/>
    </xf>
    <xf numFmtId="214" fontId="9" fillId="0" borderId="12" xfId="18" applyNumberFormat="1" applyFont="1" applyFill="1" applyBorder="1" applyAlignment="1" applyProtection="1">
      <alignment vertical="center" shrinkToFit="1"/>
    </xf>
    <xf numFmtId="214" fontId="9" fillId="0" borderId="15" xfId="2" applyNumberFormat="1" applyFont="1" applyFill="1" applyBorder="1" applyAlignment="1" applyProtection="1">
      <alignment horizontal="right" vertical="center" shrinkToFit="1"/>
    </xf>
    <xf numFmtId="214" fontId="9" fillId="0" borderId="12" xfId="2" applyNumberFormat="1" applyFont="1" applyFill="1" applyBorder="1" applyAlignment="1" applyProtection="1">
      <alignment horizontal="right" vertical="center" shrinkToFit="1"/>
    </xf>
    <xf numFmtId="214" fontId="9" fillId="0" borderId="9" xfId="2" applyNumberFormat="1" applyFont="1" applyFill="1" applyBorder="1" applyAlignment="1" applyProtection="1">
      <alignment vertical="center" shrinkToFit="1"/>
    </xf>
    <xf numFmtId="214" fontId="9" fillId="0" borderId="12" xfId="2" applyNumberFormat="1" applyFont="1" applyFill="1" applyBorder="1" applyAlignment="1" applyProtection="1">
      <alignment vertical="center" shrinkToFit="1"/>
    </xf>
    <xf numFmtId="214" fontId="10" fillId="0" borderId="15" xfId="18" applyNumberFormat="1" applyFont="1" applyFill="1" applyBorder="1" applyAlignment="1" applyProtection="1">
      <alignment horizontal="right" vertical="center" shrinkToFit="1"/>
    </xf>
    <xf numFmtId="214" fontId="10" fillId="0" borderId="0" xfId="18" applyNumberFormat="1" applyFont="1" applyFill="1" applyBorder="1" applyAlignment="1" applyProtection="1">
      <alignment horizontal="right" vertical="center" shrinkToFit="1"/>
    </xf>
    <xf numFmtId="214" fontId="9" fillId="0" borderId="3" xfId="2" applyNumberFormat="1" applyFont="1" applyFill="1" applyBorder="1" applyAlignment="1" applyProtection="1">
      <alignment horizontal="right" vertical="center" shrinkToFit="1"/>
    </xf>
    <xf numFmtId="214" fontId="9" fillId="0" borderId="1" xfId="2" applyNumberFormat="1" applyFont="1" applyFill="1" applyBorder="1" applyAlignment="1" applyProtection="1">
      <alignment horizontal="right" vertical="center" shrinkToFit="1"/>
    </xf>
    <xf numFmtId="0" fontId="10" fillId="0" borderId="1" xfId="6" applyFont="1" applyFill="1" applyBorder="1" applyAlignment="1" applyProtection="1">
      <alignment vertical="center"/>
    </xf>
    <xf numFmtId="214" fontId="9" fillId="0" borderId="0" xfId="2" applyNumberFormat="1" applyFont="1" applyFill="1" applyBorder="1" applyAlignment="1" applyProtection="1">
      <alignment vertical="center" shrinkToFit="1"/>
    </xf>
    <xf numFmtId="214" fontId="10" fillId="0" borderId="0" xfId="1" applyNumberFormat="1" applyFont="1" applyBorder="1" applyAlignment="1" applyProtection="1">
      <alignment vertical="center"/>
      <protection locked="0"/>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60"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5" xfId="19" applyFont="1" applyFill="1" applyBorder="1" applyAlignment="1">
      <alignment horizontal="center" vertical="center"/>
    </xf>
    <xf numFmtId="0" fontId="10" fillId="5" borderId="15" xfId="19" applyFont="1" applyFill="1" applyBorder="1" applyAlignment="1">
      <alignment horizontal="center" vertical="center"/>
    </xf>
    <xf numFmtId="49" fontId="10" fillId="5" borderId="0" xfId="19" applyNumberFormat="1" applyFont="1" applyFill="1" applyBorder="1" applyAlignment="1">
      <alignment horizontal="center" vertical="center"/>
    </xf>
    <xf numFmtId="0" fontId="10" fillId="5" borderId="0" xfId="19" applyFont="1" applyFill="1" applyBorder="1" applyAlignment="1">
      <alignment horizontal="distributed" vertical="center"/>
    </xf>
    <xf numFmtId="3" fontId="10" fillId="5" borderId="3" xfId="19" applyNumberFormat="1" applyFont="1" applyFill="1" applyBorder="1">
      <alignment vertical="center"/>
    </xf>
    <xf numFmtId="3" fontId="9" fillId="5" borderId="15" xfId="19" applyNumberFormat="1" applyFont="1" applyFill="1" applyBorder="1">
      <alignment vertical="center"/>
    </xf>
    <xf numFmtId="192" fontId="9" fillId="5" borderId="4" xfId="19" applyNumberFormat="1" applyFont="1" applyFill="1" applyBorder="1" applyAlignment="1">
      <alignment horizontal="right" vertical="center"/>
    </xf>
    <xf numFmtId="192" fontId="9" fillId="5" borderId="4" xfId="19" applyNumberFormat="1" applyFont="1" applyFill="1" applyBorder="1">
      <alignment vertical="center"/>
    </xf>
    <xf numFmtId="0" fontId="10" fillId="5" borderId="0" xfId="19" applyFont="1" applyFill="1" applyBorder="1" applyAlignment="1">
      <alignment horizontal="center" vertical="center"/>
    </xf>
    <xf numFmtId="3" fontId="10" fillId="5" borderId="15" xfId="19" applyNumberFormat="1" applyFont="1" applyFill="1" applyBorder="1">
      <alignment vertical="center"/>
    </xf>
    <xf numFmtId="3" fontId="10" fillId="5" borderId="14" xfId="19" applyNumberFormat="1" applyFont="1" applyFill="1" applyBorder="1">
      <alignment vertical="center"/>
    </xf>
    <xf numFmtId="192" fontId="10" fillId="5" borderId="14" xfId="19" applyNumberFormat="1" applyFont="1" applyFill="1" applyBorder="1" applyAlignment="1">
      <alignment horizontal="right" vertical="center"/>
    </xf>
    <xf numFmtId="192" fontId="10" fillId="5" borderId="14" xfId="19" applyNumberFormat="1" applyFont="1" applyFill="1" applyBorder="1">
      <alignment vertical="center"/>
    </xf>
    <xf numFmtId="0" fontId="10" fillId="5" borderId="0" xfId="4" applyFont="1" applyFill="1" applyAlignment="1" applyProtection="1">
      <alignment horizontal="center" vertical="center"/>
      <protection locked="0"/>
    </xf>
    <xf numFmtId="0" fontId="10" fillId="5" borderId="0" xfId="4" applyFont="1" applyFill="1" applyAlignment="1" applyProtection="1">
      <alignment vertical="center"/>
      <protection locked="0"/>
    </xf>
    <xf numFmtId="0" fontId="10" fillId="5" borderId="10" xfId="4" applyFont="1" applyFill="1" applyBorder="1" applyAlignment="1" applyProtection="1">
      <alignment horizontal="distributed" vertical="center"/>
      <protection locked="0"/>
    </xf>
    <xf numFmtId="0" fontId="10" fillId="5" borderId="11" xfId="19" applyFont="1" applyFill="1" applyBorder="1" applyAlignment="1">
      <alignment horizontal="distributed" vertical="center"/>
    </xf>
    <xf numFmtId="203" fontId="10" fillId="5" borderId="14" xfId="19" applyNumberFormat="1" applyFont="1" applyFill="1" applyBorder="1" applyAlignment="1">
      <alignment horizontal="right" vertical="center"/>
    </xf>
    <xf numFmtId="3" fontId="10" fillId="5" borderId="7" xfId="19" applyNumberFormat="1" applyFont="1" applyFill="1" applyBorder="1">
      <alignment vertical="center"/>
    </xf>
    <xf numFmtId="3" fontId="9" fillId="5" borderId="10" xfId="19" applyNumberFormat="1" applyFont="1" applyFill="1" applyBorder="1">
      <alignment vertical="center"/>
    </xf>
    <xf numFmtId="192" fontId="9" fillId="5" borderId="10" xfId="19" applyNumberFormat="1" applyFont="1" applyFill="1" applyBorder="1" applyAlignment="1">
      <alignment horizontal="right" vertical="center"/>
    </xf>
    <xf numFmtId="192" fontId="9" fillId="5" borderId="10" xfId="19" applyNumberFormat="1" applyFont="1" applyFill="1" applyBorder="1">
      <alignment vertical="center"/>
    </xf>
    <xf numFmtId="0" fontId="9" fillId="5" borderId="9" xfId="19" applyFont="1" applyFill="1" applyBorder="1" applyAlignment="1">
      <alignment horizontal="center" vertical="center"/>
    </xf>
    <xf numFmtId="0" fontId="9" fillId="5" borderId="12" xfId="19" applyFont="1" applyFill="1" applyBorder="1" applyAlignment="1">
      <alignment horizontal="center" vertical="center"/>
    </xf>
    <xf numFmtId="3" fontId="9" fillId="5" borderId="9" xfId="19"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5"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5" fontId="10" fillId="0" borderId="0" xfId="4" applyNumberFormat="1" applyFont="1" applyFill="1" applyBorder="1" applyAlignment="1" applyProtection="1">
      <alignment vertical="center"/>
      <protection locked="0"/>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vertical="center"/>
    </xf>
    <xf numFmtId="38" fontId="9" fillId="5" borderId="1" xfId="4" applyNumberFormat="1" applyFont="1" applyFill="1" applyBorder="1" applyAlignment="1" applyProtection="1">
      <alignment horizontal="distributed" vertical="center"/>
    </xf>
    <xf numFmtId="216" fontId="9" fillId="5" borderId="1" xfId="2" applyNumberFormat="1" applyFont="1" applyFill="1" applyBorder="1" applyAlignment="1" applyProtection="1">
      <alignment vertical="center"/>
    </xf>
    <xf numFmtId="216" fontId="9" fillId="5" borderId="1" xfId="18" applyNumberFormat="1" applyFont="1" applyFill="1" applyBorder="1" applyAlignment="1">
      <alignment horizontal="right"/>
    </xf>
    <xf numFmtId="216" fontId="9" fillId="5" borderId="0" xfId="2" applyNumberFormat="1" applyFont="1" applyFill="1" applyAlignment="1">
      <alignment horizontal="right"/>
    </xf>
    <xf numFmtId="216" fontId="9" fillId="5" borderId="1" xfId="2" applyNumberFormat="1" applyFont="1" applyFill="1" applyBorder="1" applyAlignment="1"/>
    <xf numFmtId="38" fontId="9" fillId="5" borderId="0" xfId="4" applyNumberFormat="1" applyFont="1" applyFill="1" applyBorder="1" applyAlignment="1" applyProtection="1">
      <alignment horizontal="distributed" vertical="center"/>
    </xf>
    <xf numFmtId="216" fontId="9" fillId="5" borderId="0" xfId="2" applyNumberFormat="1" applyFont="1" applyFill="1" applyBorder="1" applyAlignment="1" applyProtection="1">
      <alignment vertical="center"/>
    </xf>
    <xf numFmtId="216" fontId="9" fillId="5" borderId="0" xfId="18" applyNumberFormat="1" applyFont="1" applyFill="1" applyBorder="1" applyAlignment="1">
      <alignment horizontal="right"/>
    </xf>
    <xf numFmtId="216" fontId="9" fillId="5" borderId="0" xfId="2" applyNumberFormat="1" applyFont="1" applyFill="1" applyBorder="1" applyAlignment="1">
      <alignment horizontal="right"/>
    </xf>
    <xf numFmtId="216" fontId="9" fillId="5" borderId="0" xfId="2" applyNumberFormat="1" applyFont="1" applyFill="1" applyBorder="1" applyAlignment="1"/>
    <xf numFmtId="216" fontId="9" fillId="5" borderId="0" xfId="2" applyNumberFormat="1" applyFont="1" applyFill="1" applyBorder="1" applyAlignment="1" applyProtection="1">
      <alignment horizontal="right" vertical="center"/>
    </xf>
    <xf numFmtId="216" fontId="10" fillId="5" borderId="0" xfId="4" applyNumberFormat="1" applyFont="1" applyFill="1" applyBorder="1" applyAlignment="1" applyProtection="1">
      <alignment horizontal="distributed" vertical="center"/>
    </xf>
    <xf numFmtId="216" fontId="10" fillId="5" borderId="0" xfId="2" applyNumberFormat="1" applyFont="1" applyFill="1" applyBorder="1" applyAlignment="1" applyProtection="1">
      <alignment horizontal="right" vertical="center"/>
    </xf>
    <xf numFmtId="216" fontId="10" fillId="5" borderId="0" xfId="2" applyNumberFormat="1" applyFont="1" applyFill="1" applyAlignment="1" applyProtection="1">
      <alignment horizontal="right" vertical="center"/>
    </xf>
    <xf numFmtId="216" fontId="9" fillId="5" borderId="0" xfId="2" applyNumberFormat="1" applyFont="1" applyFill="1" applyAlignment="1" applyProtection="1">
      <alignment vertical="center"/>
    </xf>
    <xf numFmtId="216" fontId="10" fillId="5" borderId="0" xfId="18" applyNumberFormat="1" applyFont="1" applyFill="1" applyBorder="1" applyAlignment="1">
      <alignment horizontal="right"/>
    </xf>
    <xf numFmtId="216" fontId="10" fillId="5" borderId="0" xfId="4" applyNumberFormat="1" applyFont="1" applyFill="1" applyBorder="1" applyAlignment="1" applyProtection="1">
      <alignment vertical="center" shrinkToFit="1"/>
    </xf>
    <xf numFmtId="216" fontId="10" fillId="5" borderId="12" xfId="4" applyNumberFormat="1" applyFont="1" applyFill="1" applyBorder="1" applyAlignment="1" applyProtection="1">
      <alignment horizontal="distributed" vertical="center"/>
    </xf>
    <xf numFmtId="216" fontId="10" fillId="5" borderId="12" xfId="2" applyNumberFormat="1" applyFont="1" applyFill="1" applyBorder="1" applyAlignment="1" applyProtection="1">
      <alignment horizontal="right" vertical="center"/>
    </xf>
    <xf numFmtId="216" fontId="10" fillId="5" borderId="12" xfId="18" applyNumberFormat="1" applyFont="1" applyFill="1" applyBorder="1" applyAlignment="1">
      <alignment horizontal="right"/>
    </xf>
    <xf numFmtId="0" fontId="64" fillId="0" borderId="0" xfId="4" applyFont="1" applyAlignment="1" applyProtection="1">
      <alignment vertical="center"/>
      <protection locked="0"/>
    </xf>
    <xf numFmtId="216" fontId="64"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217" fontId="9" fillId="0" borderId="3" xfId="2" applyNumberFormat="1" applyFont="1" applyFill="1" applyBorder="1" applyAlignment="1" applyProtection="1">
      <alignment horizontal="right" vertical="center"/>
      <protection locked="0"/>
    </xf>
    <xf numFmtId="217" fontId="9" fillId="0" borderId="3" xfId="18" applyNumberFormat="1" applyFont="1" applyFill="1" applyBorder="1" applyAlignment="1" applyProtection="1">
      <alignment horizontal="right" vertical="center"/>
      <protection locked="0"/>
    </xf>
    <xf numFmtId="217" fontId="9" fillId="0" borderId="14" xfId="18"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0" fillId="0" borderId="15" xfId="18" applyFont="1" applyFill="1" applyBorder="1" applyAlignment="1" applyProtection="1">
      <alignment horizontal="right" vertical="center"/>
      <protection locked="0"/>
    </xf>
    <xf numFmtId="0" fontId="10" fillId="0" borderId="14" xfId="18"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38" fontId="10" fillId="0" borderId="15" xfId="2"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38" fontId="10" fillId="0" borderId="15" xfId="18" applyNumberFormat="1" applyFont="1" applyFill="1" applyBorder="1" applyAlignment="1" applyProtection="1">
      <alignment horizontal="right" vertical="center"/>
      <protection locked="0"/>
    </xf>
    <xf numFmtId="217"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2" fontId="9" fillId="0" borderId="10" xfId="2" applyNumberFormat="1" applyFont="1" applyFill="1" applyBorder="1" applyAlignment="1" applyProtection="1">
      <alignment horizontal="right" vertical="center"/>
      <protection locked="0"/>
    </xf>
    <xf numFmtId="218" fontId="9" fillId="0" borderId="9" xfId="2" applyNumberFormat="1" applyFont="1" applyFill="1" applyBorder="1" applyAlignment="1" applyProtection="1">
      <alignment horizontal="right" vertical="center"/>
      <protection locked="0"/>
    </xf>
    <xf numFmtId="219" fontId="9" fillId="0" borderId="9" xfId="18" applyNumberFormat="1" applyFont="1" applyFill="1" applyBorder="1" applyAlignment="1" applyProtection="1">
      <alignment horizontal="right" vertical="center"/>
      <protection locked="0"/>
    </xf>
    <xf numFmtId="212" fontId="9" fillId="0" borderId="9" xfId="18"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9" fillId="0" borderId="0" xfId="4" applyFont="1" applyAlignment="1" applyProtection="1">
      <alignment vertical="center"/>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60" fillId="0" borderId="12" xfId="4" applyFont="1" applyFill="1" applyBorder="1" applyAlignment="1" applyProtection="1">
      <alignment vertical="center"/>
    </xf>
    <xf numFmtId="0" fontId="60" fillId="0" borderId="0" xfId="4" applyFont="1" applyBorder="1" applyAlignment="1" applyProtection="1">
      <alignment vertical="center"/>
    </xf>
    <xf numFmtId="0" fontId="2" fillId="0" borderId="0" xfId="1" applyFont="1" applyBorder="1" applyAlignment="1" applyProtection="1">
      <alignment vertical="center"/>
      <protection locked="0"/>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4"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0" fillId="0" borderId="0" xfId="4" applyFont="1" applyFill="1" applyBorder="1" applyAlignment="1" applyProtection="1">
      <alignment horizontal="distributed" vertical="center"/>
    </xf>
    <xf numFmtId="0" fontId="10" fillId="0" borderId="15" xfId="4" applyFont="1" applyFill="1" applyBorder="1" applyAlignment="1" applyProtection="1">
      <alignment horizontal="distributed" vertical="center"/>
    </xf>
    <xf numFmtId="0" fontId="9" fillId="0" borderId="5" xfId="4" applyFont="1" applyFill="1" applyBorder="1" applyAlignment="1" applyProtection="1">
      <alignment horizontal="center" vertical="center"/>
    </xf>
    <xf numFmtId="214" fontId="9" fillId="0" borderId="13" xfId="4" applyNumberFormat="1" applyFont="1" applyFill="1" applyBorder="1" applyAlignment="1" applyProtection="1">
      <alignment horizontal="right" vertical="center"/>
    </xf>
    <xf numFmtId="0" fontId="10" fillId="0" borderId="0" xfId="4" applyFont="1" applyFill="1" applyAlignment="1" applyProtection="1">
      <alignment horizontal="distributed"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220" fontId="10" fillId="0" borderId="15" xfId="2" applyNumberFormat="1" applyFont="1" applyFill="1" applyBorder="1" applyAlignment="1" applyProtection="1">
      <alignment horizontal="right" vertical="center"/>
    </xf>
    <xf numFmtId="202" fontId="10" fillId="0" borderId="0" xfId="20" applyNumberFormat="1" applyFont="1" applyFill="1" applyBorder="1" applyAlignment="1">
      <alignment horizontal="right"/>
    </xf>
    <xf numFmtId="220" fontId="10" fillId="0" borderId="0" xfId="2" applyNumberFormat="1" applyFont="1" applyFill="1" applyBorder="1" applyAlignment="1" applyProtection="1">
      <alignment horizontal="right" vertical="center"/>
    </xf>
    <xf numFmtId="0" fontId="12" fillId="0" borderId="0" xfId="1" applyFont="1" applyBorder="1" applyAlignment="1" applyProtection="1">
      <alignment vertical="center"/>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20"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2" fillId="0" borderId="0" xfId="1" applyFill="1"/>
    <xf numFmtId="0" fontId="9" fillId="0" borderId="0" xfId="4" applyFont="1" applyFill="1" applyAlignment="1" applyProtection="1">
      <alignment vertical="center"/>
    </xf>
    <xf numFmtId="0" fontId="10" fillId="0" borderId="0" xfId="5" applyFont="1" applyFill="1" applyAlignment="1" applyProtection="1">
      <alignment vertical="center"/>
      <protection locked="0"/>
    </xf>
    <xf numFmtId="0" fontId="2" fillId="0" borderId="0" xfId="1" applyFont="1" applyAlignment="1">
      <alignment vertical="center"/>
    </xf>
    <xf numFmtId="185" fontId="9" fillId="0" borderId="0" xfId="3" applyNumberFormat="1" applyFont="1" applyBorder="1" applyAlignment="1" applyProtection="1">
      <alignment horizontal="center" vertical="center" shrinkToFit="1"/>
    </xf>
    <xf numFmtId="180" fontId="9" fillId="0" borderId="0" xfId="3" applyNumberFormat="1" applyFont="1" applyBorder="1" applyAlignment="1" applyProtection="1">
      <alignment horizontal="center" vertical="center" shrinkToFit="1"/>
    </xf>
    <xf numFmtId="185" fontId="10" fillId="0" borderId="0" xfId="3" applyNumberFormat="1" applyFont="1" applyBorder="1" applyAlignment="1" applyProtection="1">
      <alignment horizontal="center" vertical="center" shrinkToFit="1"/>
    </xf>
    <xf numFmtId="187" fontId="10" fillId="0" borderId="0" xfId="3" applyNumberFormat="1" applyFont="1" applyBorder="1" applyAlignment="1" applyProtection="1">
      <alignment horizontal="center" vertical="center" shrinkToFit="1"/>
    </xf>
    <xf numFmtId="187" fontId="10" fillId="0" borderId="0" xfId="3" applyNumberFormat="1" applyFont="1" applyBorder="1" applyAlignment="1" applyProtection="1">
      <alignment horizontal="right" vertical="center" shrinkToFit="1"/>
    </xf>
    <xf numFmtId="0" fontId="8" fillId="5" borderId="0" xfId="1" applyFont="1" applyFill="1" applyBorder="1" applyAlignment="1" applyProtection="1">
      <alignment vertical="center"/>
    </xf>
    <xf numFmtId="0" fontId="8" fillId="5" borderId="0" xfId="1" applyFont="1" applyFill="1" applyBorder="1" applyAlignment="1" applyProtection="1">
      <alignment horizontal="center" vertical="center"/>
    </xf>
    <xf numFmtId="0" fontId="8" fillId="5" borderId="7" xfId="1" applyFont="1" applyFill="1" applyBorder="1" applyAlignment="1" applyProtection="1">
      <alignment horizontal="center" vertical="center"/>
    </xf>
    <xf numFmtId="181" fontId="9" fillId="5" borderId="0" xfId="1" applyNumberFormat="1" applyFont="1" applyFill="1" applyBorder="1" applyAlignment="1" applyProtection="1">
      <alignment vertical="center"/>
    </xf>
    <xf numFmtId="0" fontId="8" fillId="5" borderId="7" xfId="1" applyFont="1" applyFill="1" applyBorder="1" applyAlignment="1" applyProtection="1">
      <alignment vertical="center"/>
    </xf>
    <xf numFmtId="206" fontId="9" fillId="0" borderId="15" xfId="1" applyNumberFormat="1" applyFont="1" applyFill="1" applyBorder="1" applyAlignment="1" applyProtection="1">
      <alignment horizontal="right" vertical="center"/>
    </xf>
    <xf numFmtId="206" fontId="8" fillId="5" borderId="0" xfId="1" applyNumberFormat="1" applyFont="1" applyFill="1" applyBorder="1" applyAlignment="1" applyProtection="1">
      <alignment horizontal="right" vertical="center"/>
    </xf>
    <xf numFmtId="0" fontId="17" fillId="6" borderId="12" xfId="1" applyFont="1" applyFill="1" applyBorder="1" applyAlignment="1" applyProtection="1">
      <alignment vertical="center"/>
    </xf>
    <xf numFmtId="0" fontId="3" fillId="6" borderId="12" xfId="1" applyFont="1" applyFill="1" applyBorder="1" applyAlignment="1" applyProtection="1">
      <alignment vertical="center"/>
    </xf>
    <xf numFmtId="181" fontId="3" fillId="6" borderId="12" xfId="1" applyNumberFormat="1" applyFont="1" applyFill="1" applyBorder="1" applyAlignment="1" applyProtection="1">
      <alignment vertical="center"/>
    </xf>
    <xf numFmtId="0" fontId="3" fillId="6" borderId="9" xfId="1" applyFont="1" applyFill="1" applyBorder="1" applyAlignment="1" applyProtection="1">
      <alignment vertical="center"/>
    </xf>
    <xf numFmtId="0" fontId="3" fillId="6" borderId="12" xfId="1" applyFont="1" applyFill="1" applyBorder="1" applyAlignment="1" applyProtection="1">
      <alignment horizontal="right" vertical="center"/>
    </xf>
    <xf numFmtId="181" fontId="17" fillId="6" borderId="9" xfId="1" applyNumberFormat="1" applyFont="1" applyFill="1" applyBorder="1" applyAlignment="1" applyProtection="1">
      <alignment horizontal="right" vertical="center"/>
    </xf>
    <xf numFmtId="206" fontId="3" fillId="6" borderId="12" xfId="1" applyNumberFormat="1" applyFont="1" applyFill="1" applyBorder="1" applyAlignment="1" applyProtection="1">
      <alignment horizontal="right" vertical="center"/>
    </xf>
    <xf numFmtId="206" fontId="9" fillId="0" borderId="0" xfId="1" applyNumberFormat="1" applyFont="1" applyFill="1" applyBorder="1" applyAlignment="1" applyProtection="1">
      <alignment vertical="center"/>
    </xf>
    <xf numFmtId="0" fontId="15" fillId="5" borderId="0" xfId="1" applyFont="1" applyFill="1" applyBorder="1" applyAlignment="1" applyProtection="1">
      <alignment vertical="center"/>
    </xf>
    <xf numFmtId="3" fontId="9" fillId="5" borderId="15" xfId="1" applyNumberFormat="1" applyFont="1" applyFill="1" applyBorder="1" applyAlignment="1" applyProtection="1">
      <alignment vertical="center"/>
    </xf>
    <xf numFmtId="3" fontId="9" fillId="5" borderId="0" xfId="1" applyNumberFormat="1" applyFont="1" applyFill="1" applyBorder="1" applyAlignment="1" applyProtection="1">
      <alignment vertical="center"/>
    </xf>
    <xf numFmtId="181" fontId="9" fillId="5" borderId="0" xfId="1" applyNumberFormat="1" applyFont="1" applyFill="1" applyBorder="1" applyAlignment="1" applyProtection="1">
      <alignment horizontal="right" vertical="center"/>
    </xf>
    <xf numFmtId="0" fontId="17" fillId="6" borderId="0" xfId="1" applyFont="1" applyFill="1" applyBorder="1" applyAlignment="1" applyProtection="1">
      <alignment vertical="center"/>
    </xf>
    <xf numFmtId="0" fontId="3" fillId="6" borderId="0" xfId="1" applyFont="1" applyFill="1" applyBorder="1" applyAlignment="1" applyProtection="1">
      <alignment vertical="center"/>
    </xf>
    <xf numFmtId="3" fontId="3" fillId="6" borderId="0" xfId="1" applyNumberFormat="1" applyFont="1" applyFill="1" applyBorder="1" applyAlignment="1" applyProtection="1">
      <alignment vertical="center"/>
    </xf>
    <xf numFmtId="181" fontId="3" fillId="6" borderId="0" xfId="1" applyNumberFormat="1" applyFont="1" applyFill="1" applyBorder="1" applyAlignment="1" applyProtection="1">
      <alignment vertical="center"/>
    </xf>
    <xf numFmtId="3" fontId="3" fillId="6" borderId="12" xfId="1" applyNumberFormat="1" applyFont="1" applyFill="1" applyBorder="1" applyAlignment="1" applyProtection="1">
      <alignment vertical="center"/>
    </xf>
    <xf numFmtId="3" fontId="3" fillId="6" borderId="9" xfId="1" applyNumberFormat="1" applyFont="1" applyFill="1" applyBorder="1" applyAlignment="1" applyProtection="1">
      <alignment vertical="center"/>
    </xf>
    <xf numFmtId="214" fontId="10" fillId="0" borderId="15" xfId="1" applyNumberFormat="1" applyFont="1" applyBorder="1" applyAlignment="1" applyProtection="1">
      <alignment vertical="center"/>
      <protection locked="0"/>
    </xf>
    <xf numFmtId="214" fontId="10" fillId="0" borderId="9" xfId="1" applyNumberFormat="1" applyFont="1" applyBorder="1" applyAlignment="1" applyProtection="1">
      <alignment vertical="center"/>
      <protection locked="0"/>
    </xf>
    <xf numFmtId="0" fontId="10" fillId="7" borderId="11" xfId="1" applyFont="1" applyFill="1" applyBorder="1" applyAlignment="1" applyProtection="1">
      <alignment horizontal="center" vertical="center"/>
      <protection locked="0"/>
    </xf>
    <xf numFmtId="0" fontId="10" fillId="7" borderId="5" xfId="1" applyFont="1" applyFill="1" applyBorder="1" applyAlignment="1" applyProtection="1">
      <alignment horizontal="center" vertical="center"/>
      <protection locked="0"/>
    </xf>
    <xf numFmtId="214" fontId="10" fillId="0" borderId="12" xfId="1" applyNumberFormat="1" applyFont="1" applyBorder="1" applyAlignment="1" applyProtection="1">
      <alignment vertical="center"/>
      <protection locked="0"/>
    </xf>
    <xf numFmtId="179" fontId="9" fillId="0" borderId="12" xfId="20" applyNumberFormat="1" applyFont="1" applyFill="1" applyBorder="1" applyAlignment="1" applyProtection="1">
      <alignment horizontal="right"/>
    </xf>
    <xf numFmtId="3" fontId="10" fillId="0" borderId="0" xfId="20" applyNumberFormat="1" applyFont="1" applyFill="1" applyBorder="1" applyAlignment="1" applyProtection="1">
      <alignment horizontal="right"/>
    </xf>
    <xf numFmtId="4" fontId="10" fillId="0" borderId="0" xfId="20" applyNumberFormat="1" applyFont="1" applyFill="1" applyBorder="1" applyAlignment="1" applyProtection="1">
      <alignment horizontal="right"/>
    </xf>
    <xf numFmtId="0" fontId="9" fillId="6" borderId="2" xfId="4" applyFont="1" applyFill="1" applyBorder="1" applyAlignment="1" applyProtection="1">
      <alignment horizontal="distributed" vertical="distributed"/>
      <protection locked="0"/>
    </xf>
    <xf numFmtId="0" fontId="9" fillId="6" borderId="7" xfId="4" applyFont="1" applyFill="1" applyBorder="1" applyAlignment="1" applyProtection="1">
      <alignment horizontal="distributed" vertical="distributed"/>
      <protection locked="0"/>
    </xf>
    <xf numFmtId="0" fontId="10" fillId="6" borderId="7" xfId="4" applyFont="1" applyFill="1" applyBorder="1" applyAlignment="1" applyProtection="1">
      <alignment horizontal="distributed" vertical="distributed"/>
      <protection locked="0"/>
    </xf>
    <xf numFmtId="0" fontId="10" fillId="6" borderId="8" xfId="4" applyFont="1" applyFill="1" applyBorder="1" applyAlignment="1" applyProtection="1">
      <alignment horizontal="distributed" vertical="distributed"/>
      <protection locked="0"/>
    </xf>
    <xf numFmtId="0" fontId="3" fillId="6" borderId="0" xfId="1" applyFont="1" applyFill="1" applyBorder="1" applyAlignment="1" applyProtection="1">
      <alignment horizontal="center" vertical="center"/>
    </xf>
    <xf numFmtId="0" fontId="3" fillId="6" borderId="0" xfId="1" applyFont="1" applyFill="1" applyBorder="1" applyAlignment="1" applyProtection="1">
      <alignment horizontal="right" vertical="center"/>
    </xf>
    <xf numFmtId="206" fontId="3" fillId="6" borderId="0" xfId="1" applyNumberFormat="1" applyFont="1" applyFill="1" applyBorder="1" applyAlignment="1" applyProtection="1">
      <alignment vertical="center"/>
    </xf>
    <xf numFmtId="0" fontId="3" fillId="6" borderId="15" xfId="1" applyFont="1" applyFill="1" applyBorder="1" applyAlignment="1" applyProtection="1">
      <alignment vertical="center"/>
    </xf>
    <xf numFmtId="181" fontId="17" fillId="6" borderId="15" xfId="1" applyNumberFormat="1" applyFont="1" applyFill="1" applyBorder="1" applyAlignment="1" applyProtection="1">
      <alignment horizontal="right" vertical="center"/>
    </xf>
    <xf numFmtId="206" fontId="3" fillId="6" borderId="9" xfId="1" applyNumberFormat="1" applyFont="1" applyFill="1" applyBorder="1" applyAlignment="1" applyProtection="1">
      <alignment horizontal="right" vertical="center"/>
    </xf>
    <xf numFmtId="206" fontId="10" fillId="5" borderId="15" xfId="1" applyNumberFormat="1" applyFont="1" applyFill="1" applyBorder="1" applyAlignment="1" applyProtection="1">
      <alignment horizontal="right" vertical="center"/>
    </xf>
    <xf numFmtId="206" fontId="3" fillId="6" borderId="15" xfId="1" applyNumberFormat="1" applyFont="1" applyFill="1" applyBorder="1" applyAlignment="1" applyProtection="1">
      <alignment horizontal="right" vertical="center"/>
    </xf>
    <xf numFmtId="3" fontId="3" fillId="6" borderId="15" xfId="1" applyNumberFormat="1" applyFont="1" applyFill="1" applyBorder="1" applyAlignment="1" applyProtection="1">
      <alignment vertical="center"/>
    </xf>
    <xf numFmtId="0" fontId="17" fillId="0" borderId="0" xfId="0" applyFont="1" applyFill="1" applyAlignment="1" applyProtection="1">
      <alignment vertical="center"/>
    </xf>
    <xf numFmtId="0" fontId="10" fillId="0" borderId="0" xfId="0" applyFont="1" applyBorder="1" applyAlignment="1" applyProtection="1">
      <alignment vertical="center"/>
      <protection locked="0"/>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12" fillId="2" borderId="14" xfId="1" applyFont="1" applyFill="1" applyBorder="1" applyAlignment="1">
      <alignment horizontal="center" vertical="center"/>
    </xf>
    <xf numFmtId="0" fontId="12"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12" fillId="2" borderId="15" xfId="1" applyFont="1" applyFill="1" applyBorder="1" applyAlignment="1"/>
    <xf numFmtId="0" fontId="12"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2" fillId="2" borderId="14" xfId="1" applyFont="1" applyFill="1" applyBorder="1" applyAlignment="1">
      <alignment horizontal="center" vertical="center"/>
    </xf>
    <xf numFmtId="0" fontId="2" fillId="2" borderId="10" xfId="1" applyFont="1" applyFill="1" applyBorder="1" applyAlignment="1">
      <alignment horizontal="center" vertical="center"/>
    </xf>
    <xf numFmtId="0" fontId="3" fillId="2" borderId="14"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12" fillId="2" borderId="6"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12" fillId="2" borderId="0" xfId="1" applyFont="1" applyFill="1" applyAlignment="1">
      <alignment horizontal="center" vertical="center"/>
    </xf>
    <xf numFmtId="0" fontId="12" fillId="2" borderId="12" xfId="1" applyFont="1" applyFill="1" applyBorder="1" applyAlignment="1">
      <alignment horizontal="center" vertical="center"/>
    </xf>
    <xf numFmtId="0" fontId="12" fillId="2" borderId="2" xfId="1" applyFont="1" applyFill="1" applyBorder="1" applyAlignment="1">
      <alignment horizontal="center" vertical="center" wrapText="1"/>
    </xf>
    <xf numFmtId="0" fontId="2" fillId="0" borderId="6" xfId="1" applyFont="1" applyFill="1" applyBorder="1" applyAlignment="1">
      <alignment vertical="center"/>
    </xf>
    <xf numFmtId="0" fontId="2"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2" borderId="4" xfId="1" applyFont="1" applyFill="1" applyBorder="1" applyAlignment="1" applyProtection="1">
      <alignment horizontal="distributed" vertical="center" wrapText="1"/>
    </xf>
    <xf numFmtId="0" fontId="8" fillId="2" borderId="10" xfId="1" applyFont="1" applyFill="1" applyBorder="1" applyAlignment="1" applyProtection="1">
      <alignment horizontal="distributed" vertical="center"/>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9" xfId="1" applyFont="1" applyFill="1" applyBorder="1" applyAlignment="1" applyProtection="1">
      <alignment horizontal="center" vertical="center"/>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2"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7" xfId="1" applyFont="1" applyFill="1" applyBorder="1" applyAlignment="1" applyProtection="1">
      <alignment horizontal="center" vertical="center"/>
    </xf>
    <xf numFmtId="0" fontId="2" fillId="2" borderId="10" xfId="1" applyFont="1" applyFill="1" applyBorder="1"/>
    <xf numFmtId="0" fontId="19" fillId="0" borderId="0" xfId="1" applyFont="1" applyBorder="1" applyAlignment="1">
      <alignment horizontal="left" vertical="top" wrapText="1"/>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180" fontId="9" fillId="0" borderId="0" xfId="3" applyNumberFormat="1" applyFont="1" applyFill="1" applyBorder="1" applyAlignment="1" applyProtection="1">
      <alignment horizontal="distributed"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0" fontId="10" fillId="0" borderId="0" xfId="1" applyFont="1" applyFill="1" applyBorder="1" applyAlignment="1" applyProtection="1">
      <alignment vertical="center" wrapText="1"/>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180" fontId="10" fillId="0" borderId="12" xfId="3" applyNumberFormat="1" applyFont="1" applyBorder="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0" fontId="3" fillId="2" borderId="35" xfId="1" applyFont="1" applyFill="1" applyBorder="1" applyAlignment="1" applyProtection="1">
      <alignment horizontal="center"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0" fontId="3" fillId="5" borderId="1" xfId="1" applyFont="1" applyFill="1" applyBorder="1" applyAlignment="1" applyProtection="1">
      <alignment horizontal="distributed" vertical="center"/>
    </xf>
    <xf numFmtId="0" fontId="3" fillId="5" borderId="2" xfId="1" applyFont="1" applyFill="1" applyBorder="1" applyAlignment="1" applyProtection="1">
      <alignment horizontal="distributed" vertical="center"/>
    </xf>
    <xf numFmtId="0" fontId="4"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190" fontId="24" fillId="0" borderId="12" xfId="1" applyNumberFormat="1" applyFont="1" applyFill="1" applyBorder="1" applyAlignment="1">
      <alignment horizontal="center" vertical="center" shrinkToFit="1"/>
    </xf>
    <xf numFmtId="190" fontId="24" fillId="0" borderId="25"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0" fillId="0" borderId="29"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10" fillId="0" borderId="3" xfId="1" applyFont="1" applyBorder="1" applyAlignment="1" applyProtection="1">
      <alignment vertical="center" textRotation="255"/>
    </xf>
    <xf numFmtId="0" fontId="10" fillId="0" borderId="2" xfId="1" applyFont="1" applyBorder="1" applyAlignment="1" applyProtection="1">
      <alignment vertical="center" textRotation="255"/>
    </xf>
    <xf numFmtId="0" fontId="10" fillId="0" borderId="15" xfId="1" applyFont="1" applyBorder="1" applyAlignment="1" applyProtection="1">
      <alignment vertical="center" textRotation="255"/>
    </xf>
    <xf numFmtId="0" fontId="10" fillId="0" borderId="7" xfId="1" applyFont="1" applyBorder="1" applyAlignment="1" applyProtection="1">
      <alignment vertical="center" textRotation="255"/>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190" fontId="24" fillId="0" borderId="0" xfId="1" applyNumberFormat="1" applyFont="1" applyFill="1" applyBorder="1" applyAlignment="1">
      <alignment horizontal="center" vertical="center" shrinkToFit="1"/>
    </xf>
    <xf numFmtId="190" fontId="24" fillId="0" borderId="27" xfId="1" applyNumberFormat="1" applyFont="1" applyFill="1" applyBorder="1" applyAlignment="1">
      <alignment horizontal="center" vertical="center" shrinkToFit="1"/>
    </xf>
    <xf numFmtId="0" fontId="24" fillId="0" borderId="7"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1" fontId="24" fillId="0" borderId="1" xfId="1" applyNumberFormat="1" applyFont="1" applyFill="1" applyBorder="1" applyAlignment="1">
      <alignment horizontal="center" vertical="center" shrinkToFit="1"/>
    </xf>
    <xf numFmtId="191" fontId="24" fillId="0" borderId="28" xfId="1" applyNumberFormat="1" applyFont="1" applyFill="1" applyBorder="1" applyAlignment="1">
      <alignment horizontal="center" vertical="center" shrinkToFit="1"/>
    </xf>
    <xf numFmtId="0" fontId="25" fillId="0" borderId="0" xfId="1" applyFont="1" applyFill="1" applyBorder="1" applyAlignment="1">
      <alignment horizontal="distributed" vertical="center" shrinkToFit="1"/>
    </xf>
    <xf numFmtId="0" fontId="10" fillId="0" borderId="1" xfId="1" applyFont="1" applyBorder="1" applyAlignment="1" applyProtection="1">
      <alignment vertical="center" textRotation="255"/>
    </xf>
    <xf numFmtId="0" fontId="10" fillId="0" borderId="0" xfId="1" applyFont="1" applyBorder="1" applyAlignment="1" applyProtection="1">
      <alignment vertical="center" textRotation="255"/>
    </xf>
    <xf numFmtId="0" fontId="10" fillId="0" borderId="12" xfId="1" applyFont="1" applyBorder="1" applyAlignment="1" applyProtection="1">
      <alignment vertical="center" textRotation="255"/>
    </xf>
    <xf numFmtId="190" fontId="24" fillId="0" borderId="1" xfId="1" applyNumberFormat="1" applyFont="1" applyFill="1" applyBorder="1" applyAlignment="1">
      <alignment horizontal="center" vertical="center" shrinkToFit="1"/>
    </xf>
    <xf numFmtId="190" fontId="24" fillId="0" borderId="28" xfId="1" applyNumberFormat="1" applyFont="1" applyFill="1" applyBorder="1" applyAlignment="1">
      <alignment horizontal="center" vertical="center" shrinkToFit="1"/>
    </xf>
    <xf numFmtId="0" fontId="24" fillId="0" borderId="1" xfId="1" applyFont="1" applyFill="1" applyBorder="1" applyAlignment="1">
      <alignment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24" fillId="0" borderId="29"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20" fillId="0" borderId="0" xfId="1" applyFont="1" applyFill="1" applyBorder="1" applyAlignment="1">
      <alignment vertical="center" shrinkToFit="1"/>
    </xf>
    <xf numFmtId="0" fontId="9" fillId="0" borderId="0" xfId="1" applyFont="1" applyFill="1" applyBorder="1" applyAlignment="1">
      <alignment vertical="center" shrinkToFit="1"/>
    </xf>
    <xf numFmtId="0" fontId="9" fillId="0" borderId="12" xfId="1" applyFont="1" applyFill="1" applyBorder="1" applyAlignment="1">
      <alignment vertical="center" shrinkToFit="1"/>
    </xf>
    <xf numFmtId="0" fontId="9" fillId="0" borderId="8" xfId="1" applyFont="1" applyFill="1" applyBorder="1" applyAlignment="1">
      <alignment vertical="center" shrinkToFit="1"/>
    </xf>
    <xf numFmtId="49" fontId="9" fillId="0" borderId="12" xfId="1" applyNumberFormat="1" applyFont="1" applyBorder="1" applyAlignment="1" applyProtection="1">
      <alignmen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89" fontId="10" fillId="0" borderId="12"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5" xfId="1" applyNumberFormat="1" applyFont="1" applyFill="1" applyBorder="1" applyAlignment="1">
      <alignment horizontal="center" vertical="center"/>
    </xf>
    <xf numFmtId="189" fontId="10" fillId="0" borderId="12" xfId="1" applyNumberFormat="1" applyFont="1" applyFill="1" applyBorder="1" applyAlignment="1" applyProtection="1">
      <alignment vertical="center"/>
    </xf>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0" fontId="10" fillId="0" borderId="20" xfId="1" applyFont="1" applyBorder="1" applyAlignment="1" applyProtection="1">
      <alignment horizontal="center" vertical="center"/>
    </xf>
    <xf numFmtId="176" fontId="10" fillId="0" borderId="18" xfId="1" applyNumberFormat="1" applyFont="1" applyFill="1" applyBorder="1" applyAlignment="1">
      <alignment horizontal="center" vertical="center"/>
    </xf>
    <xf numFmtId="176" fontId="10" fillId="0" borderId="19" xfId="1" applyNumberFormat="1" applyFont="1" applyFill="1" applyBorder="1" applyAlignment="1">
      <alignment horizontal="center" vertical="center"/>
    </xf>
    <xf numFmtId="176" fontId="10" fillId="0" borderId="21" xfId="1" applyNumberFormat="1" applyFont="1" applyFill="1" applyBorder="1" applyAlignment="1">
      <alignment horizontal="center" vertical="center"/>
    </xf>
    <xf numFmtId="189" fontId="10" fillId="0" borderId="19" xfId="1" applyNumberFormat="1" applyFont="1" applyFill="1" applyBorder="1" applyAlignment="1" applyProtection="1">
      <alignment horizontal="right" vertical="center"/>
    </xf>
    <xf numFmtId="189" fontId="10" fillId="0" borderId="19" xfId="1" applyNumberFormat="1" applyFont="1" applyFill="1" applyBorder="1" applyAlignment="1" applyProtection="1">
      <alignment vertical="center"/>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9" fillId="0" borderId="0" xfId="1" applyFont="1" applyFill="1" applyAlignment="1" applyProtection="1">
      <alignment vertical="center"/>
    </xf>
    <xf numFmtId="0" fontId="2" fillId="0" borderId="0" xfId="1" applyFont="1" applyAlignment="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2" fillId="0" borderId="19" xfId="1" applyBorder="1"/>
    <xf numFmtId="0" fontId="2" fillId="0" borderId="21" xfId="1" applyBorder="1"/>
    <xf numFmtId="189" fontId="9" fillId="0" borderId="0" xfId="9" applyNumberFormat="1" applyFont="1" applyFill="1" applyBorder="1" applyAlignment="1">
      <alignment horizontal="right" vertical="center"/>
    </xf>
    <xf numFmtId="0" fontId="31" fillId="0" borderId="31" xfId="1" applyFont="1" applyFill="1" applyBorder="1" applyAlignment="1" applyProtection="1">
      <alignment horizontal="center" vertical="center" shrinkToFit="1"/>
    </xf>
    <xf numFmtId="0" fontId="31" fillId="0" borderId="32" xfId="1" applyFont="1" applyFill="1" applyBorder="1" applyAlignment="1" applyProtection="1">
      <alignment horizontal="center" vertical="center" shrinkToFit="1"/>
    </xf>
    <xf numFmtId="0" fontId="31" fillId="0" borderId="33" xfId="1" applyFont="1" applyFill="1" applyBorder="1" applyAlignment="1" applyProtection="1">
      <alignment horizontal="center" vertical="center" shrinkToFit="1"/>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189" fontId="9" fillId="0" borderId="1" xfId="9" applyNumberFormat="1" applyFont="1" applyFill="1" applyBorder="1" applyAlignment="1">
      <alignment horizontal="right" vertical="center"/>
    </xf>
    <xf numFmtId="0" fontId="9" fillId="0" borderId="2" xfId="1" applyFont="1" applyFill="1" applyBorder="1" applyAlignment="1" applyProtection="1">
      <alignment vertical="center" textRotation="255" shrinkToFit="1"/>
    </xf>
    <xf numFmtId="0" fontId="9" fillId="0" borderId="7" xfId="1" applyFont="1" applyFill="1" applyBorder="1" applyAlignment="1" applyProtection="1">
      <alignment vertical="center" textRotation="255" shrinkToFit="1"/>
    </xf>
    <xf numFmtId="0" fontId="9" fillId="0" borderId="0" xfId="1" applyFont="1" applyFill="1" applyBorder="1" applyAlignment="1" applyProtection="1">
      <alignment vertical="center" textRotation="255" shrinkToFit="1"/>
    </xf>
    <xf numFmtId="0" fontId="9" fillId="0" borderId="8" xfId="1" applyFont="1" applyFill="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89" fontId="9" fillId="0" borderId="3" xfId="9" applyNumberFormat="1" applyFont="1" applyFill="1" applyBorder="1" applyAlignment="1">
      <alignment horizontal="right" vertical="center"/>
    </xf>
    <xf numFmtId="189" fontId="9" fillId="0" borderId="0" xfId="10" applyNumberFormat="1" applyFont="1" applyBorder="1" applyAlignment="1">
      <alignment horizontal="right" vertical="center"/>
    </xf>
    <xf numFmtId="189" fontId="9" fillId="0" borderId="1" xfId="8" applyNumberFormat="1" applyFont="1" applyBorder="1" applyAlignment="1">
      <alignment horizontal="right" vertical="center"/>
    </xf>
    <xf numFmtId="0" fontId="9"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9"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89" fontId="9" fillId="0" borderId="3" xfId="8" applyNumberFormat="1" applyFont="1" applyBorder="1" applyAlignment="1">
      <alignment horizontal="right" vertical="center"/>
    </xf>
    <xf numFmtId="0" fontId="15"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7"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10" fillId="2" borderId="3" xfId="1" applyFont="1" applyFill="1" applyBorder="1" applyAlignment="1" applyProtection="1">
      <alignment horizontal="center" vertical="center" wrapText="1"/>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0" fillId="2" borderId="1" xfId="1" applyFont="1" applyFill="1" applyBorder="1" applyAlignment="1" applyProtection="1">
      <alignment horizontal="center" vertical="center" wrapText="1"/>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10" fillId="2" borderId="2"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4" fillId="0" borderId="0" xfId="1" applyFont="1" applyFill="1" applyAlignment="1">
      <alignment vertical="center"/>
    </xf>
    <xf numFmtId="0" fontId="10" fillId="0" borderId="0" xfId="1" applyFont="1" applyAlignment="1" applyProtection="1">
      <alignment horizontal="right" vertical="center"/>
    </xf>
    <xf numFmtId="0" fontId="10"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32" fillId="0" borderId="0" xfId="1" applyFont="1" applyFill="1" applyBorder="1" applyAlignment="1" applyProtection="1">
      <alignment horizontal="center" wrapText="1"/>
    </xf>
    <xf numFmtId="0" fontId="2" fillId="0" borderId="0" xfId="1" applyBorder="1"/>
    <xf numFmtId="0" fontId="42" fillId="0" borderId="0" xfId="1" applyFont="1" applyFill="1" applyBorder="1" applyAlignment="1" applyProtection="1">
      <alignment horizontal="left" vertical="top" wrapText="1"/>
    </xf>
    <xf numFmtId="3" fontId="38" fillId="0" borderId="11" xfId="1" applyNumberFormat="1" applyFont="1" applyFill="1" applyBorder="1" applyAlignment="1" applyProtection="1">
      <alignment horizontal="center" vertical="center"/>
    </xf>
    <xf numFmtId="0" fontId="38" fillId="0" borderId="11" xfId="1" applyFont="1" applyFill="1" applyBorder="1" applyAlignment="1" applyProtection="1">
      <alignment horizontal="center" vertical="center"/>
    </xf>
    <xf numFmtId="0" fontId="38" fillId="0" borderId="11" xfId="1" applyFont="1" applyFill="1" applyBorder="1" applyAlignment="1" applyProtection="1">
      <alignment horizontal="center" vertical="center" wrapText="1"/>
    </xf>
    <xf numFmtId="9" fontId="38" fillId="0" borderId="11" xfId="1" applyNumberFormat="1" applyFont="1" applyFill="1" applyBorder="1" applyAlignment="1" applyProtection="1">
      <alignment horizontal="center" vertical="center" wrapText="1"/>
    </xf>
    <xf numFmtId="9" fontId="38" fillId="0" borderId="11" xfId="1" applyNumberFormat="1" applyFont="1" applyFill="1" applyBorder="1" applyAlignment="1" applyProtection="1">
      <alignment horizontal="center" vertical="center"/>
    </xf>
    <xf numFmtId="181" fontId="38" fillId="0" borderId="11" xfId="1" applyNumberFormat="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7"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left" vertical="top" wrapText="1"/>
    </xf>
    <xf numFmtId="0" fontId="38" fillId="0" borderId="0" xfId="1" applyFont="1" applyFill="1" applyBorder="1" applyAlignment="1" applyProtection="1">
      <alignment horizontal="center" vertical="top" wrapText="1"/>
    </xf>
    <xf numFmtId="0" fontId="40" fillId="0" borderId="0" xfId="1" applyFont="1" applyFill="1" applyBorder="1" applyAlignment="1" applyProtection="1">
      <alignment horizontal="center" vertical="top" wrapText="1"/>
    </xf>
    <xf numFmtId="0" fontId="15" fillId="0" borderId="0" xfId="1" applyFont="1" applyFill="1" applyAlignment="1">
      <alignment horizontal="left" vertical="top" wrapText="1"/>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7"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0" fontId="10" fillId="2" borderId="11" xfId="1" applyFont="1" applyFill="1" applyBorder="1" applyAlignment="1">
      <alignment horizontal="center"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182" fontId="10" fillId="0" borderId="0" xfId="1" applyNumberFormat="1" applyFont="1" applyFill="1" applyBorder="1" applyAlignment="1">
      <alignment horizontal="right"/>
    </xf>
    <xf numFmtId="182" fontId="10" fillId="0" borderId="12" xfId="1" applyNumberFormat="1" applyFont="1" applyFill="1" applyBorder="1" applyAlignment="1">
      <alignment horizontal="right"/>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182" fontId="28" fillId="0" borderId="0"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182" fontId="4" fillId="0" borderId="0" xfId="1" applyNumberFormat="1" applyFont="1" applyFill="1" applyAlignment="1">
      <alignment horizontal="right" vertical="center"/>
    </xf>
    <xf numFmtId="0" fontId="10" fillId="0" borderId="0" xfId="1" applyFont="1" applyFill="1" applyBorder="1" applyAlignment="1" applyProtection="1">
      <alignment horizontal="center" shrinkToFit="1"/>
    </xf>
    <xf numFmtId="0" fontId="10" fillId="0" borderId="12" xfId="1" applyFont="1" applyFill="1" applyBorder="1" applyAlignment="1" applyProtection="1">
      <alignment horizontal="center" shrinkToFit="1"/>
    </xf>
    <xf numFmtId="182" fontId="10" fillId="0" borderId="0" xfId="1" applyNumberFormat="1" applyFont="1" applyFill="1" applyAlignment="1">
      <alignment horizontal="right"/>
    </xf>
    <xf numFmtId="182" fontId="48" fillId="0" borderId="0" xfId="1" applyNumberFormat="1" applyFont="1" applyFill="1" applyAlignment="1">
      <alignment horizontal="right"/>
    </xf>
    <xf numFmtId="182" fontId="48" fillId="0" borderId="12" xfId="1" applyNumberFormat="1" applyFont="1" applyFill="1" applyBorder="1" applyAlignment="1">
      <alignment horizontal="right"/>
    </xf>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9" fillId="0" borderId="0" xfId="1" applyFont="1" applyFill="1" applyBorder="1"/>
    <xf numFmtId="0" fontId="5" fillId="0" borderId="0" xfId="1" applyFont="1" applyFill="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0" fontId="2" fillId="0" borderId="0" xfId="1" applyFont="1" applyFill="1" applyBorder="1" applyAlignment="1">
      <alignment shrinkToFit="1"/>
    </xf>
    <xf numFmtId="0" fontId="10" fillId="2" borderId="11" xfId="1" applyFont="1" applyFill="1" applyBorder="1" applyAlignment="1" applyProtection="1">
      <alignment horizontal="center" vertical="center"/>
    </xf>
    <xf numFmtId="0" fontId="19" fillId="0" borderId="0" xfId="1" applyFont="1" applyFill="1" applyBorder="1" applyAlignment="1">
      <alignment shrinkToFit="1"/>
    </xf>
    <xf numFmtId="0" fontId="10"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9"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0"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0" fontId="15" fillId="0" borderId="0" xfId="1" applyFont="1" applyFill="1" applyBorder="1" applyAlignment="1" applyProtection="1">
      <alignment horizontal="left" vertical="center" wrapText="1"/>
    </xf>
    <xf numFmtId="0" fontId="2" fillId="0" borderId="0" xfId="1" applyFill="1" applyAlignment="1" applyProtection="1">
      <alignment horizontal="left" vertical="center"/>
    </xf>
    <xf numFmtId="49" fontId="10" fillId="0" borderId="0" xfId="1" applyNumberFormat="1" applyFont="1" applyFill="1" applyBorder="1" applyAlignment="1" applyProtection="1">
      <alignment horizontal="distributed" vertical="center"/>
    </xf>
    <xf numFmtId="49" fontId="7" fillId="0" borderId="12" xfId="1" applyNumberFormat="1" applyFont="1" applyFill="1" applyBorder="1" applyAlignment="1" applyProtection="1">
      <alignment horizontal="distributed" vertical="center" wrapText="1"/>
    </xf>
    <xf numFmtId="49" fontId="10" fillId="0" borderId="0" xfId="1" applyNumberFormat="1" applyFont="1" applyFill="1" applyBorder="1" applyAlignment="1" applyProtection="1">
      <alignment horizontal="center" vertical="center" shrinkToFit="1"/>
    </xf>
    <xf numFmtId="0" fontId="10" fillId="0" borderId="12" xfId="1" applyFont="1" applyBorder="1" applyAlignment="1" applyProtection="1">
      <alignment horizontal="left" vertical="center"/>
    </xf>
    <xf numFmtId="179" fontId="10" fillId="0" borderId="12" xfId="1" applyNumberFormat="1" applyFont="1" applyBorder="1" applyAlignment="1" applyProtection="1">
      <alignment horizontal="center" vertical="center"/>
    </xf>
    <xf numFmtId="49" fontId="15" fillId="0" borderId="0" xfId="1" applyNumberFormat="1" applyFont="1" applyFill="1" applyBorder="1" applyAlignment="1" applyProtection="1">
      <alignment horizontal="distributed" vertical="center"/>
    </xf>
    <xf numFmtId="0" fontId="10" fillId="5" borderId="0" xfId="1" applyFont="1" applyFill="1" applyBorder="1" applyAlignment="1" applyProtection="1">
      <alignment horizontal="center" vertical="center" shrinkToFit="1"/>
    </xf>
    <xf numFmtId="0" fontId="12" fillId="5" borderId="0" xfId="1" applyFont="1" applyFill="1" applyAlignment="1">
      <alignment horizontal="center" vertical="center" shrinkToFit="1"/>
    </xf>
    <xf numFmtId="0" fontId="12" fillId="5" borderId="7" xfId="1" applyFont="1" applyFill="1" applyBorder="1" applyAlignment="1">
      <alignment horizontal="center" vertical="center" shrinkToFit="1"/>
    </xf>
    <xf numFmtId="0" fontId="6" fillId="5" borderId="0" xfId="1" applyFont="1" applyFill="1" applyBorder="1" applyAlignment="1" applyProtection="1">
      <alignment horizontal="distributed" vertical="distributed"/>
    </xf>
    <xf numFmtId="0" fontId="12" fillId="5" borderId="0" xfId="1" applyFont="1" applyFill="1"/>
    <xf numFmtId="0" fontId="12" fillId="5" borderId="7" xfId="1" applyFont="1" applyFill="1" applyBorder="1"/>
    <xf numFmtId="0" fontId="10"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2" fillId="5" borderId="12" xfId="1" applyFont="1" applyFill="1" applyBorder="1" applyAlignment="1">
      <alignment shrinkToFit="1"/>
    </xf>
    <xf numFmtId="0" fontId="12" fillId="5" borderId="8" xfId="1" applyFont="1" applyFill="1" applyBorder="1" applyAlignment="1">
      <alignment shrinkToFit="1"/>
    </xf>
    <xf numFmtId="0" fontId="10" fillId="2" borderId="3"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0" fontId="6" fillId="5" borderId="0" xfId="1" applyFont="1" applyFill="1" applyBorder="1" applyAlignment="1" applyProtection="1">
      <alignment horizontal="center" vertical="center" shrinkToFit="1"/>
    </xf>
    <xf numFmtId="179" fontId="10" fillId="0" borderId="0" xfId="1" applyNumberFormat="1" applyFont="1" applyBorder="1" applyAlignment="1" applyProtection="1">
      <alignment horizontal="righ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4"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shrinkToFit="1"/>
    </xf>
    <xf numFmtId="0" fontId="10" fillId="0" borderId="7" xfId="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9"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0" fillId="0" borderId="12" xfId="1" applyFont="1" applyBorder="1" applyAlignment="1" applyProtection="1">
      <alignment horizontal="center" vertical="center" shrinkToFit="1"/>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179" fontId="10" fillId="0" borderId="0" xfId="1" applyNumberFormat="1" applyFont="1" applyFill="1" applyBorder="1" applyAlignment="1" applyProtection="1">
      <alignment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0" fontId="10" fillId="2" borderId="5" xfId="1" applyFont="1" applyFill="1" applyBorder="1" applyAlignment="1">
      <alignment horizontal="center" vertical="center"/>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9" fontId="10" fillId="0" borderId="9" xfId="5" applyNumberFormat="1" applyFont="1" applyFill="1" applyBorder="1" applyAlignment="1" applyProtection="1">
      <alignment horizontal="right" vertical="center"/>
    </xf>
    <xf numFmtId="209" fontId="10" fillId="0" borderId="12" xfId="5" applyNumberFormat="1" applyFont="1" applyFill="1" applyBorder="1" applyAlignment="1" applyProtection="1">
      <alignment horizontal="right" vertical="center"/>
    </xf>
    <xf numFmtId="209" fontId="10" fillId="0" borderId="12" xfId="2" applyNumberFormat="1" applyFont="1" applyFill="1" applyBorder="1" applyAlignment="1" applyProtection="1">
      <alignment horizontal="right" vertical="center"/>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3" fontId="10" fillId="0" borderId="0" xfId="5" applyNumberFormat="1" applyFont="1" applyFill="1" applyBorder="1" applyAlignment="1" applyProtection="1">
      <alignment vertical="center"/>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3"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2" borderId="1" xfId="5" applyFont="1" applyFill="1" applyBorder="1" applyAlignment="1" applyProtection="1">
      <alignment horizontal="center" vertical="center"/>
      <protection locked="0"/>
    </xf>
    <xf numFmtId="0" fontId="10" fillId="2" borderId="12"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0" borderId="12"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0" fontId="10"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208" fontId="10" fillId="0" borderId="0" xfId="5" applyNumberFormat="1" applyFont="1" applyFill="1" applyBorder="1" applyAlignment="1" applyProtection="1">
      <alignment horizontal="right" vertical="center" indent="2"/>
    </xf>
    <xf numFmtId="208" fontId="10" fillId="0" borderId="7" xfId="5" applyNumberFormat="1" applyFont="1" applyFill="1" applyBorder="1" applyAlignment="1" applyProtection="1">
      <alignment horizontal="right" vertical="center" indent="2"/>
    </xf>
    <xf numFmtId="208" fontId="10" fillId="0" borderId="15" xfId="5" applyNumberFormat="1"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8" fontId="10" fillId="0" borderId="9" xfId="5" applyNumberFormat="1" applyFont="1" applyFill="1" applyBorder="1" applyAlignment="1" applyProtection="1">
      <alignment horizontal="right" vertical="center" indent="2"/>
    </xf>
    <xf numFmtId="208" fontId="10" fillId="0" borderId="12" xfId="5" applyNumberFormat="1"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49" fontId="6" fillId="0" borderId="7"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38" fontId="10" fillId="0" borderId="0" xfId="5" applyNumberFormat="1" applyFont="1" applyFill="1" applyBorder="1" applyAlignment="1" applyProtection="1">
      <alignment horizontal="center" vertical="center"/>
    </xf>
    <xf numFmtId="38" fontId="10" fillId="0" borderId="7" xfId="5" applyNumberFormat="1" applyFont="1" applyFill="1" applyBorder="1" applyAlignment="1" applyProtection="1">
      <alignment horizontal="center" vertical="center"/>
    </xf>
    <xf numFmtId="38" fontId="10" fillId="0" borderId="15" xfId="5" applyNumberFormat="1" applyFont="1" applyFill="1" applyBorder="1" applyAlignment="1" applyProtection="1">
      <alignment horizontal="center" vertical="center"/>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0" fillId="0" borderId="0" xfId="6" applyFont="1" applyFill="1" applyAlignment="1" applyProtection="1">
      <alignment horizontal="center" vertical="center"/>
    </xf>
    <xf numFmtId="0" fontId="9" fillId="0" borderId="1" xfId="6" applyFont="1" applyBorder="1" applyAlignment="1" applyProtection="1">
      <alignment horizontal="center" vertical="center"/>
    </xf>
    <xf numFmtId="0" fontId="17" fillId="0" borderId="0" xfId="6" applyFont="1" applyBorder="1" applyAlignment="1" applyProtection="1">
      <alignment horizontal="distributed" vertical="center"/>
    </xf>
    <xf numFmtId="0" fontId="9" fillId="0" borderId="12" xfId="1" applyFont="1" applyBorder="1" applyAlignment="1" applyProtection="1">
      <alignment horizontal="center" vertical="center"/>
    </xf>
    <xf numFmtId="0" fontId="2" fillId="2" borderId="1" xfId="17" applyFill="1" applyBorder="1">
      <alignment vertical="center"/>
    </xf>
    <xf numFmtId="0" fontId="2" fillId="2" borderId="12" xfId="17" applyFill="1" applyBorder="1">
      <alignment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10" fillId="2" borderId="5"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6" xfId="18"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10" fillId="7" borderId="5" xfId="1" applyFont="1" applyFill="1" applyBorder="1" applyAlignment="1" applyProtection="1">
      <alignment horizontal="center" vertical="center"/>
      <protection locked="0"/>
    </xf>
    <xf numFmtId="0" fontId="10" fillId="7" borderId="13" xfId="1" applyFont="1" applyFill="1" applyBorder="1" applyAlignment="1" applyProtection="1">
      <alignment horizontal="center" vertical="center"/>
      <protection locked="0"/>
    </xf>
    <xf numFmtId="0" fontId="9" fillId="2" borderId="5" xfId="19" applyFont="1" applyFill="1" applyBorder="1" applyAlignment="1">
      <alignment horizontal="center" vertical="center"/>
    </xf>
    <xf numFmtId="0" fontId="9" fillId="2" borderId="13" xfId="19" applyFont="1" applyFill="1" applyBorder="1" applyAlignment="1">
      <alignment horizontal="center" vertical="center"/>
    </xf>
    <xf numFmtId="0" fontId="9" fillId="2" borderId="6" xfId="19" applyFont="1" applyFill="1" applyBorder="1" applyAlignment="1">
      <alignment horizontal="center" vertical="center"/>
    </xf>
    <xf numFmtId="0" fontId="10" fillId="5" borderId="13" xfId="19" applyFont="1" applyFill="1" applyBorder="1" applyAlignment="1">
      <alignment horizontal="center" vertical="center" textRotation="255" shrinkToFit="1"/>
    </xf>
    <xf numFmtId="0" fontId="10" fillId="5" borderId="6" xfId="19" applyFont="1" applyFill="1" applyBorder="1" applyAlignment="1">
      <alignment horizontal="center" vertical="center" textRotation="255" shrinkToFit="1"/>
    </xf>
    <xf numFmtId="0" fontId="10" fillId="5" borderId="3" xfId="19" applyFont="1" applyFill="1" applyBorder="1" applyAlignment="1">
      <alignment horizontal="distributed" vertical="center"/>
    </xf>
    <xf numFmtId="0" fontId="10" fillId="5" borderId="2" xfId="19" applyFont="1" applyFill="1" applyBorder="1" applyAlignment="1">
      <alignment horizontal="distributed" vertical="center"/>
    </xf>
    <xf numFmtId="0" fontId="10" fillId="5" borderId="10" xfId="19" applyFont="1" applyFill="1" applyBorder="1" applyAlignment="1">
      <alignment horizontal="distributed" vertical="center"/>
    </xf>
    <xf numFmtId="0" fontId="9" fillId="5" borderId="6" xfId="19" applyFont="1" applyFill="1" applyBorder="1" applyAlignment="1">
      <alignment horizontal="distributed" vertical="center"/>
    </xf>
    <xf numFmtId="0" fontId="9" fillId="5" borderId="11" xfId="19" applyFont="1" applyFill="1" applyBorder="1" applyAlignment="1">
      <alignment horizontal="distributed" vertical="center"/>
    </xf>
    <xf numFmtId="0" fontId="10" fillId="5" borderId="12" xfId="19" applyFont="1" applyFill="1" applyBorder="1" applyAlignment="1">
      <alignment horizontal="center" vertical="center" textRotation="255" shrinkToFit="1"/>
    </xf>
    <xf numFmtId="0" fontId="10" fillId="5" borderId="15" xfId="19" applyFont="1" applyFill="1" applyBorder="1" applyAlignment="1">
      <alignment horizontal="distributed" vertical="center"/>
    </xf>
    <xf numFmtId="0" fontId="10" fillId="5" borderId="7" xfId="19" applyFont="1" applyFill="1" applyBorder="1" applyAlignment="1">
      <alignment horizontal="distributed" vertical="center"/>
    </xf>
    <xf numFmtId="0" fontId="10" fillId="5" borderId="9" xfId="19" applyFont="1" applyFill="1" applyBorder="1" applyAlignment="1">
      <alignment horizontal="distributed" vertical="center"/>
    </xf>
    <xf numFmtId="0" fontId="10" fillId="5" borderId="8" xfId="19" applyFont="1" applyFill="1" applyBorder="1" applyAlignment="1">
      <alignment horizontal="distributed" vertical="center"/>
    </xf>
    <xf numFmtId="0" fontId="9" fillId="5" borderId="5" xfId="19" applyFont="1" applyFill="1" applyBorder="1" applyAlignment="1">
      <alignment horizontal="distributed" vertical="center"/>
    </xf>
    <xf numFmtId="0" fontId="9" fillId="2" borderId="40" xfId="19" applyFont="1" applyFill="1" applyBorder="1" applyAlignment="1">
      <alignment horizontal="center" vertical="center"/>
    </xf>
    <xf numFmtId="0" fontId="9" fillId="2" borderId="41" xfId="19" applyFont="1" applyFill="1" applyBorder="1" applyAlignment="1">
      <alignment horizontal="center" vertical="center"/>
    </xf>
    <xf numFmtId="0" fontId="9" fillId="2" borderId="11" xfId="19" applyFont="1" applyFill="1" applyBorder="1" applyAlignment="1">
      <alignment horizontal="center" vertical="center"/>
    </xf>
    <xf numFmtId="0" fontId="9" fillId="2" borderId="4" xfId="19" applyFont="1" applyFill="1" applyBorder="1" applyAlignment="1">
      <alignment horizontal="center" vertical="center" shrinkToFit="1"/>
    </xf>
    <xf numFmtId="0" fontId="9" fillId="2" borderId="10" xfId="19" applyFont="1" applyFill="1" applyBorder="1" applyAlignment="1">
      <alignment horizontal="center" vertical="center" shrinkToFit="1"/>
    </xf>
    <xf numFmtId="0" fontId="10" fillId="2" borderId="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2"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6" fillId="0" borderId="0" xfId="4" applyFont="1" applyFill="1" applyBorder="1" applyAlignment="1" applyProtection="1">
      <alignment vertical="center"/>
    </xf>
    <xf numFmtId="0" fontId="5" fillId="0" borderId="0" xfId="4" applyFont="1" applyFill="1" applyAlignment="1" applyProtection="1">
      <alignment horizontal="left" vertical="center" shrinkToFit="1"/>
    </xf>
    <xf numFmtId="0" fontId="10" fillId="2" borderId="1" xfId="4" applyFont="1" applyFill="1" applyBorder="1" applyAlignment="1" applyProtection="1">
      <alignment horizontal="center" vertical="center"/>
    </xf>
    <xf numFmtId="0" fontId="10" fillId="2" borderId="12" xfId="4" applyFont="1" applyFill="1" applyBorder="1" applyAlignment="1" applyProtection="1">
      <alignment horizontal="center" vertical="center"/>
    </xf>
    <xf numFmtId="0" fontId="10"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23" fillId="0" borderId="0" xfId="4" applyFont="1" applyFill="1" applyAlignment="1" applyProtection="1">
      <alignment horizontal="left" vertical="center"/>
    </xf>
    <xf numFmtId="0" fontId="10" fillId="0" borderId="12" xfId="4" applyFont="1" applyFill="1" applyBorder="1" applyAlignment="1" applyProtection="1">
      <alignment horizontal="center" vertical="center" shrinkToFit="1"/>
    </xf>
    <xf numFmtId="0" fontId="10" fillId="0" borderId="12" xfId="4" applyFont="1" applyBorder="1" applyAlignment="1" applyProtection="1">
      <alignment horizontal="right" vertical="center" wrapText="1"/>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10" fillId="0" borderId="1" xfId="4" applyFont="1" applyBorder="1" applyAlignment="1" applyProtection="1">
      <alignment horizontal="left" vertical="center"/>
    </xf>
    <xf numFmtId="0" fontId="12" fillId="0" borderId="0" xfId="1" applyFont="1" applyAlignment="1">
      <alignment vertical="center"/>
    </xf>
    <xf numFmtId="0" fontId="66" fillId="0" borderId="0" xfId="1" applyFont="1" applyFill="1" applyAlignment="1">
      <alignment horizontal="center" vertical="center"/>
    </xf>
    <xf numFmtId="221" fontId="60" fillId="0" borderId="0" xfId="1" applyNumberFormat="1" applyFont="1" applyFill="1" applyAlignment="1">
      <alignment horizontal="center" vertical="center"/>
    </xf>
    <xf numFmtId="0" fontId="12" fillId="0" borderId="0" xfId="1" applyFont="1" applyFill="1" applyAlignment="1">
      <alignment vertical="center"/>
    </xf>
    <xf numFmtId="0" fontId="12" fillId="0" borderId="0" xfId="1" applyFont="1" applyAlignment="1">
      <alignment horizontal="center" vertical="center"/>
    </xf>
    <xf numFmtId="0" fontId="60" fillId="0" borderId="0" xfId="1" applyFont="1" applyFill="1" applyAlignment="1">
      <alignment horizontal="center" vertical="center"/>
    </xf>
    <xf numFmtId="0" fontId="60"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0" fillId="0" borderId="0" xfId="1" applyFont="1" applyFill="1" applyAlignment="1">
      <alignment horizontal="distributed" vertical="center" shrinkToFit="1"/>
    </xf>
    <xf numFmtId="0" fontId="10" fillId="0" borderId="0" xfId="1" applyFont="1" applyFill="1" applyAlignment="1">
      <alignment horizontal="left" vertical="distributed"/>
    </xf>
    <xf numFmtId="38" fontId="10" fillId="0" borderId="0" xfId="2" applyFont="1" applyFill="1" applyAlignment="1">
      <alignment vertical="center"/>
    </xf>
    <xf numFmtId="0" fontId="10" fillId="0" borderId="0" xfId="1" applyFont="1" applyFill="1" applyAlignment="1">
      <alignment vertical="center" shrinkToFit="1"/>
    </xf>
    <xf numFmtId="0" fontId="10" fillId="0" borderId="0" xfId="1" applyFont="1" applyFill="1" applyAlignment="1">
      <alignment vertical="center"/>
    </xf>
    <xf numFmtId="0" fontId="10" fillId="0" borderId="0" xfId="1" applyFont="1" applyFill="1" applyAlignment="1">
      <alignment vertical="center"/>
    </xf>
    <xf numFmtId="3" fontId="10" fillId="0" borderId="0" xfId="1" applyNumberFormat="1" applyFont="1" applyBorder="1"/>
    <xf numFmtId="0" fontId="10"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5" fillId="0" borderId="0" xfId="1" applyFont="1" applyFill="1" applyAlignment="1">
      <alignment vertical="center"/>
    </xf>
    <xf numFmtId="0" fontId="10" fillId="0" borderId="0" xfId="1" applyFont="1" applyFill="1" applyBorder="1" applyAlignment="1">
      <alignment vertical="center"/>
    </xf>
    <xf numFmtId="0" fontId="15" fillId="0" borderId="0" xfId="1" applyFont="1" applyFill="1" applyBorder="1" applyAlignment="1">
      <alignment horizontal="right" vertical="center"/>
    </xf>
    <xf numFmtId="0" fontId="10" fillId="0" borderId="0" xfId="1" applyFont="1" applyFill="1" applyBorder="1" applyAlignment="1">
      <alignment horizontal="center" vertical="center"/>
    </xf>
    <xf numFmtId="0" fontId="12" fillId="0" borderId="0" xfId="1" applyFont="1" applyFill="1" applyBorder="1" applyAlignment="1">
      <alignment horizontal="center" vertical="center"/>
    </xf>
    <xf numFmtId="49" fontId="10" fillId="0"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0" fontId="10" fillId="0" borderId="0" xfId="1" applyFont="1" applyFill="1" applyBorder="1" applyAlignment="1">
      <alignment horizontal="center" vertical="center"/>
    </xf>
    <xf numFmtId="222" fontId="10" fillId="0" borderId="0" xfId="1" applyNumberFormat="1" applyFont="1" applyFill="1" applyBorder="1" applyAlignment="1">
      <alignment horizontal="center" vertical="center"/>
    </xf>
    <xf numFmtId="222" fontId="9" fillId="0" borderId="0" xfId="1" applyNumberFormat="1" applyFont="1" applyFill="1" applyBorder="1" applyAlignment="1">
      <alignment horizontal="center" vertical="center"/>
    </xf>
    <xf numFmtId="0" fontId="10" fillId="0" borderId="0" xfId="1" applyFont="1" applyAlignment="1">
      <alignment vertical="center" wrapText="1"/>
    </xf>
    <xf numFmtId="0" fontId="12" fillId="0" borderId="0" xfId="1" applyFont="1" applyAlignment="1">
      <alignment horizontal="center" vertical="top"/>
    </xf>
    <xf numFmtId="0" fontId="6" fillId="0" borderId="0" xfId="1" applyFont="1" applyAlignment="1">
      <alignment vertical="center"/>
    </xf>
    <xf numFmtId="0" fontId="12"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60" fillId="0" borderId="0" xfId="1" applyNumberFormat="1" applyFont="1" applyFill="1" applyAlignment="1">
      <alignment horizontal="center" vertical="center"/>
    </xf>
    <xf numFmtId="0" fontId="67" fillId="0" borderId="0" xfId="1" applyFont="1" applyFill="1" applyAlignment="1">
      <alignment vertical="center"/>
    </xf>
    <xf numFmtId="0" fontId="12" fillId="0" borderId="0" xfId="1" applyFont="1" applyFill="1" applyAlignment="1">
      <alignment vertical="center"/>
    </xf>
    <xf numFmtId="0" fontId="10" fillId="0" borderId="0" xfId="1" applyFont="1" applyFill="1" applyAlignment="1">
      <alignment vertical="center" shrinkToFit="1"/>
    </xf>
    <xf numFmtId="0" fontId="68" fillId="0" borderId="0" xfId="1" applyNumberFormat="1" applyFont="1" applyFill="1" applyAlignment="1">
      <alignment vertical="center"/>
    </xf>
    <xf numFmtId="0" fontId="10" fillId="0" borderId="0" xfId="1" applyFont="1" applyFill="1" applyBorder="1" applyAlignment="1">
      <alignment vertical="center"/>
    </xf>
    <xf numFmtId="0" fontId="10" fillId="0" borderId="0" xfId="1" applyNumberFormat="1" applyFont="1" applyFill="1" applyAlignment="1">
      <alignment vertical="center" shrinkToFit="1"/>
    </xf>
    <xf numFmtId="0" fontId="69" fillId="0" borderId="0" xfId="21" applyFont="1">
      <alignment vertical="center"/>
    </xf>
    <xf numFmtId="0" fontId="70" fillId="0" borderId="0" xfId="1" applyFont="1" applyFill="1"/>
    <xf numFmtId="0" fontId="71" fillId="0" borderId="0" xfId="1" applyFont="1" applyFill="1" applyAlignment="1">
      <alignment vertical="center"/>
    </xf>
    <xf numFmtId="0" fontId="65" fillId="0" borderId="0" xfId="1" applyFont="1" applyFill="1" applyBorder="1" applyAlignment="1">
      <alignment vertical="center"/>
    </xf>
    <xf numFmtId="0" fontId="12"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3" fontId="10" fillId="0" borderId="0" xfId="1" applyNumberFormat="1" applyFont="1" applyFill="1" applyBorder="1" applyAlignment="1">
      <alignment horizontal="center"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colors>
    <mruColors>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94C-4B82-9A59-EF047A3ACFF9}"/>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94C-4B82-9A59-EF047A3ACFF9}"/>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94C-4B82-9A59-EF047A3ACFF9}"/>
            </c:ext>
          </c:extLst>
        </c:ser>
        <c:dLbls>
          <c:showLegendKey val="0"/>
          <c:showVal val="0"/>
          <c:showCatName val="0"/>
          <c:showSerName val="0"/>
          <c:showPercent val="0"/>
          <c:showBubbleSize val="0"/>
        </c:dLbls>
        <c:smooth val="0"/>
        <c:axId val="547701472"/>
        <c:axId val="1"/>
      </c:lineChart>
      <c:catAx>
        <c:axId val="5477014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7872340425531917"/>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4.3882978723404256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47701472"/>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166441</xdr:colOff>
      <xdr:row>5</xdr:row>
      <xdr:rowOff>0</xdr:rowOff>
    </xdr:to>
    <xdr:sp macro="" textlink="">
      <xdr:nvSpPr>
        <xdr:cNvPr id="2" name="Rectangle 2"/>
        <xdr:cNvSpPr>
          <a:spLocks noChangeArrowheads="1"/>
        </xdr:cNvSpPr>
      </xdr:nvSpPr>
      <xdr:spPr bwMode="auto">
        <a:xfrm>
          <a:off x="209550" y="857250"/>
          <a:ext cx="814141"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167891</xdr:colOff>
      <xdr:row>28</xdr:row>
      <xdr:rowOff>0</xdr:rowOff>
    </xdr:to>
    <xdr:sp macro="" textlink="">
      <xdr:nvSpPr>
        <xdr:cNvPr id="7" name="Rectangle 7"/>
        <xdr:cNvSpPr>
          <a:spLocks noChangeArrowheads="1"/>
        </xdr:cNvSpPr>
      </xdr:nvSpPr>
      <xdr:spPr bwMode="auto">
        <a:xfrm>
          <a:off x="200025" y="5400675"/>
          <a:ext cx="825116"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166441</xdr:colOff>
      <xdr:row>5</xdr:row>
      <xdr:rowOff>0</xdr:rowOff>
    </xdr:to>
    <xdr:sp macro="" textlink="">
      <xdr:nvSpPr>
        <xdr:cNvPr id="9" name="Rectangle 10"/>
        <xdr:cNvSpPr>
          <a:spLocks noChangeArrowheads="1"/>
        </xdr:cNvSpPr>
      </xdr:nvSpPr>
      <xdr:spPr bwMode="auto">
        <a:xfrm>
          <a:off x="209550" y="857250"/>
          <a:ext cx="814141"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167891</xdr:colOff>
      <xdr:row>28</xdr:row>
      <xdr:rowOff>0</xdr:rowOff>
    </xdr:to>
    <xdr:sp macro="" textlink="">
      <xdr:nvSpPr>
        <xdr:cNvPr id="13" name="Rectangle 15"/>
        <xdr:cNvSpPr>
          <a:spLocks noChangeArrowheads="1"/>
        </xdr:cNvSpPr>
      </xdr:nvSpPr>
      <xdr:spPr bwMode="auto">
        <a:xfrm>
          <a:off x="200025" y="5400675"/>
          <a:ext cx="825116"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83774</xdr:colOff>
      <xdr:row>23</xdr:row>
      <xdr:rowOff>156008</xdr:rowOff>
    </xdr:to>
    <xdr:sp macro="" textlink="">
      <xdr:nvSpPr>
        <xdr:cNvPr id="16" name="Rectangle 762"/>
        <xdr:cNvSpPr>
          <a:spLocks noChangeArrowheads="1"/>
        </xdr:cNvSpPr>
      </xdr:nvSpPr>
      <xdr:spPr bwMode="auto">
        <a:xfrm>
          <a:off x="6010275" y="4648200"/>
          <a:ext cx="1483949"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327972</xdr:colOff>
      <xdr:row>15</xdr:row>
      <xdr:rowOff>48</xdr:rowOff>
    </xdr:to>
    <xdr:sp macro="" textlink="">
      <xdr:nvSpPr>
        <xdr:cNvPr id="17" name="Rectangle 16"/>
        <xdr:cNvSpPr>
          <a:spLocks noChangeArrowheads="1"/>
        </xdr:cNvSpPr>
      </xdr:nvSpPr>
      <xdr:spPr bwMode="auto">
        <a:xfrm>
          <a:off x="1227699" y="2690592"/>
          <a:ext cx="1510098"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299085</xdr:colOff>
      <xdr:row>24</xdr:row>
      <xdr:rowOff>123825</xdr:rowOff>
    </xdr:from>
    <xdr:to>
      <xdr:col>7</xdr:col>
      <xdr:colOff>1297</xdr:colOff>
      <xdr:row>26</xdr:row>
      <xdr:rowOff>101292</xdr:rowOff>
    </xdr:to>
    <xdr:sp macro="" textlink="">
      <xdr:nvSpPr>
        <xdr:cNvPr id="18" name="Rectangle 797"/>
        <xdr:cNvSpPr>
          <a:spLocks noChangeArrowheads="1"/>
        </xdr:cNvSpPr>
      </xdr:nvSpPr>
      <xdr:spPr bwMode="auto">
        <a:xfrm>
          <a:off x="2708910" y="4981575"/>
          <a:ext cx="854737"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563880</xdr:colOff>
      <xdr:row>23</xdr:row>
      <xdr:rowOff>114300</xdr:rowOff>
    </xdr:from>
    <xdr:to>
      <xdr:col>7</xdr:col>
      <xdr:colOff>304390</xdr:colOff>
      <xdr:row>24</xdr:row>
      <xdr:rowOff>104775</xdr:rowOff>
    </xdr:to>
    <xdr:sp macro="" textlink="">
      <xdr:nvSpPr>
        <xdr:cNvPr id="20" name="Rectangle 874"/>
        <xdr:cNvSpPr>
          <a:spLocks noChangeArrowheads="1"/>
        </xdr:cNvSpPr>
      </xdr:nvSpPr>
      <xdr:spPr bwMode="auto">
        <a:xfrm>
          <a:off x="3326130" y="4791075"/>
          <a:ext cx="54061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510540</xdr:colOff>
      <xdr:row>47</xdr:row>
      <xdr:rowOff>226695</xdr:rowOff>
    </xdr:from>
    <xdr:to>
      <xdr:col>7</xdr:col>
      <xdr:colOff>250235</xdr:colOff>
      <xdr:row>48</xdr:row>
      <xdr:rowOff>139546</xdr:rowOff>
    </xdr:to>
    <xdr:sp macro="" textlink="">
      <xdr:nvSpPr>
        <xdr:cNvPr id="21" name="Rectangle 874"/>
        <xdr:cNvSpPr>
          <a:spLocks noChangeArrowheads="1"/>
        </xdr:cNvSpPr>
      </xdr:nvSpPr>
      <xdr:spPr bwMode="auto">
        <a:xfrm>
          <a:off x="3272790" y="9694545"/>
          <a:ext cx="539795"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182586</xdr:colOff>
      <xdr:row>50</xdr:row>
      <xdr:rowOff>9911</xdr:rowOff>
    </xdr:to>
    <xdr:sp macro="" textlink="">
      <xdr:nvSpPr>
        <xdr:cNvPr id="22" name="Rectangle 874"/>
        <xdr:cNvSpPr>
          <a:spLocks noChangeArrowheads="1"/>
        </xdr:cNvSpPr>
      </xdr:nvSpPr>
      <xdr:spPr bwMode="auto">
        <a:xfrm>
          <a:off x="8595360" y="9934575"/>
          <a:ext cx="531201"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539115</xdr:colOff>
      <xdr:row>36</xdr:row>
      <xdr:rowOff>87630</xdr:rowOff>
    </xdr:from>
    <xdr:to>
      <xdr:col>7</xdr:col>
      <xdr:colOff>163725</xdr:colOff>
      <xdr:row>37</xdr:row>
      <xdr:rowOff>140213</xdr:rowOff>
    </xdr:to>
    <xdr:sp macro="" textlink="">
      <xdr:nvSpPr>
        <xdr:cNvPr id="23" name="Text Box 793"/>
        <xdr:cNvSpPr txBox="1">
          <a:spLocks noChangeArrowheads="1"/>
        </xdr:cNvSpPr>
      </xdr:nvSpPr>
      <xdr:spPr bwMode="auto">
        <a:xfrm>
          <a:off x="739140" y="7231380"/>
          <a:ext cx="2986935"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静岡市消費者物価指数の推移（平成27年＝100）</a:t>
          </a:r>
        </a:p>
      </xdr:txBody>
    </xdr:sp>
    <xdr:clientData/>
  </xdr:twoCellAnchor>
  <xdr:twoCellAnchor editAs="oneCell">
    <xdr:from>
      <xdr:col>8</xdr:col>
      <xdr:colOff>9525</xdr:colOff>
      <xdr:row>14</xdr:row>
      <xdr:rowOff>19050</xdr:rowOff>
    </xdr:from>
    <xdr:to>
      <xdr:col>14</xdr:col>
      <xdr:colOff>390525</xdr:colOff>
      <xdr:row>26</xdr:row>
      <xdr:rowOff>38100</xdr:rowOff>
    </xdr:to>
    <xdr:pic>
      <xdr:nvPicPr>
        <xdr:cNvPr id="24"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2771775"/>
          <a:ext cx="32289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37</xdr:row>
      <xdr:rowOff>114300</xdr:rowOff>
    </xdr:from>
    <xdr:to>
      <xdr:col>7</xdr:col>
      <xdr:colOff>142875</xdr:colOff>
      <xdr:row>47</xdr:row>
      <xdr:rowOff>95250</xdr:rowOff>
    </xdr:to>
    <xdr:pic>
      <xdr:nvPicPr>
        <xdr:cNvPr id="25"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439025"/>
          <a:ext cx="368617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304800</xdr:colOff>
      <xdr:row>37</xdr:row>
      <xdr:rowOff>76200</xdr:rowOff>
    </xdr:from>
    <xdr:to>
      <xdr:col>15</xdr:col>
      <xdr:colOff>57150</xdr:colOff>
      <xdr:row>49</xdr:row>
      <xdr:rowOff>171450</xdr:rowOff>
    </xdr:to>
    <xdr:pic>
      <xdr:nvPicPr>
        <xdr:cNvPr id="26" name="図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67150" y="7400925"/>
          <a:ext cx="360045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104775</xdr:rowOff>
    </xdr:from>
    <xdr:to>
      <xdr:col>7</xdr:col>
      <xdr:colOff>104775</xdr:colOff>
      <xdr:row>24</xdr:row>
      <xdr:rowOff>142875</xdr:rowOff>
    </xdr:to>
    <xdr:pic>
      <xdr:nvPicPr>
        <xdr:cNvPr id="27"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 y="2857500"/>
          <a:ext cx="35242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169634</xdr:colOff>
      <xdr:row>1</xdr:row>
      <xdr:rowOff>11536</xdr:rowOff>
    </xdr:to>
    <xdr:sp macro="" textlink="">
      <xdr:nvSpPr>
        <xdr:cNvPr id="2" name="Rectangle 4"/>
        <xdr:cNvSpPr>
          <a:spLocks noChangeArrowheads="1"/>
        </xdr:cNvSpPr>
      </xdr:nvSpPr>
      <xdr:spPr bwMode="auto">
        <a:xfrm>
          <a:off x="9525" y="0"/>
          <a:ext cx="156028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584421</xdr:colOff>
      <xdr:row>1</xdr:row>
      <xdr:rowOff>0</xdr:rowOff>
    </xdr:to>
    <xdr:sp macro="" textlink="">
      <xdr:nvSpPr>
        <xdr:cNvPr id="2" name="Rectangle 2"/>
        <xdr:cNvSpPr>
          <a:spLocks noChangeArrowheads="1"/>
        </xdr:cNvSpPr>
      </xdr:nvSpPr>
      <xdr:spPr bwMode="auto">
        <a:xfrm>
          <a:off x="11430" y="38100"/>
          <a:ext cx="20779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0</xdr:rowOff>
    </xdr:from>
    <xdr:to>
      <xdr:col>65</xdr:col>
      <xdr:colOff>9525</xdr:colOff>
      <xdr:row>47</xdr:row>
      <xdr:rowOff>104775</xdr:rowOff>
    </xdr:to>
    <xdr:pic>
      <xdr:nvPicPr>
        <xdr:cNvPr id="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38875"/>
          <a:ext cx="65341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276225</xdr:colOff>
      <xdr:row>53</xdr:row>
      <xdr:rowOff>66675</xdr:rowOff>
    </xdr:from>
    <xdr:to>
      <xdr:col>12</xdr:col>
      <xdr:colOff>495300</xdr:colOff>
      <xdr:row>61</xdr:row>
      <xdr:rowOff>152400</xdr:rowOff>
    </xdr:to>
    <xdr:pic>
      <xdr:nvPicPr>
        <xdr:cNvPr id="6"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8467725"/>
          <a:ext cx="49911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800433</xdr:colOff>
      <xdr:row>0</xdr:row>
      <xdr:rowOff>266700</xdr:rowOff>
    </xdr:to>
    <xdr:sp macro="" textlink="">
      <xdr:nvSpPr>
        <xdr:cNvPr id="2" name="Rectangle 3073"/>
        <xdr:cNvSpPr>
          <a:spLocks noChangeArrowheads="1"/>
        </xdr:cNvSpPr>
      </xdr:nvSpPr>
      <xdr:spPr bwMode="auto">
        <a:xfrm>
          <a:off x="0" y="0"/>
          <a:ext cx="1771983"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800433</xdr:colOff>
      <xdr:row>0</xdr:row>
      <xdr:rowOff>266700</xdr:rowOff>
    </xdr:to>
    <xdr:sp macro="" textlink="">
      <xdr:nvSpPr>
        <xdr:cNvPr id="3" name="Rectangle 3074"/>
        <xdr:cNvSpPr>
          <a:spLocks noChangeArrowheads="1"/>
        </xdr:cNvSpPr>
      </xdr:nvSpPr>
      <xdr:spPr bwMode="auto">
        <a:xfrm>
          <a:off x="0" y="0"/>
          <a:ext cx="1771983"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36264</xdr:colOff>
      <xdr:row>2</xdr:row>
      <xdr:rowOff>114300</xdr:rowOff>
    </xdr:to>
    <xdr:sp macro="" textlink="">
      <xdr:nvSpPr>
        <xdr:cNvPr id="2" name="Rectangle 1026"/>
        <xdr:cNvSpPr>
          <a:spLocks noChangeArrowheads="1"/>
        </xdr:cNvSpPr>
      </xdr:nvSpPr>
      <xdr:spPr bwMode="auto">
        <a:xfrm>
          <a:off x="0" y="152400"/>
          <a:ext cx="180791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36264</xdr:colOff>
      <xdr:row>2</xdr:row>
      <xdr:rowOff>114300</xdr:rowOff>
    </xdr:to>
    <xdr:sp macro="" textlink="">
      <xdr:nvSpPr>
        <xdr:cNvPr id="3" name="Rectangle 1027"/>
        <xdr:cNvSpPr>
          <a:spLocks noChangeArrowheads="1"/>
        </xdr:cNvSpPr>
      </xdr:nvSpPr>
      <xdr:spPr bwMode="auto">
        <a:xfrm>
          <a:off x="0" y="152400"/>
          <a:ext cx="180791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680085</xdr:colOff>
      <xdr:row>1</xdr:row>
      <xdr:rowOff>47625</xdr:rowOff>
    </xdr:from>
    <xdr:to>
      <xdr:col>19</xdr:col>
      <xdr:colOff>548634</xdr:colOff>
      <xdr:row>3</xdr:row>
      <xdr:rowOff>38100</xdr:rowOff>
    </xdr:to>
    <xdr:sp macro="" textlink="">
      <xdr:nvSpPr>
        <xdr:cNvPr id="4" name="Rectangle 1028"/>
        <xdr:cNvSpPr>
          <a:spLocks noChangeArrowheads="1"/>
        </xdr:cNvSpPr>
      </xdr:nvSpPr>
      <xdr:spPr bwMode="auto">
        <a:xfrm>
          <a:off x="9671685" y="200025"/>
          <a:ext cx="3078474"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676285</xdr:colOff>
      <xdr:row>2</xdr:row>
      <xdr:rowOff>123825</xdr:rowOff>
    </xdr:to>
    <xdr:sp macro="" textlink="">
      <xdr:nvSpPr>
        <xdr:cNvPr id="5" name="Rectangle 1029"/>
        <xdr:cNvSpPr>
          <a:spLocks noChangeArrowheads="1"/>
        </xdr:cNvSpPr>
      </xdr:nvSpPr>
      <xdr:spPr bwMode="auto">
        <a:xfrm>
          <a:off x="2190750" y="133350"/>
          <a:ext cx="411481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36264</xdr:colOff>
      <xdr:row>2</xdr:row>
      <xdr:rowOff>114300</xdr:rowOff>
    </xdr:to>
    <xdr:sp macro="" textlink="">
      <xdr:nvSpPr>
        <xdr:cNvPr id="6" name="Rectangle 1030"/>
        <xdr:cNvSpPr>
          <a:spLocks noChangeArrowheads="1"/>
        </xdr:cNvSpPr>
      </xdr:nvSpPr>
      <xdr:spPr bwMode="auto">
        <a:xfrm>
          <a:off x="0" y="152400"/>
          <a:ext cx="180791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36264</xdr:colOff>
      <xdr:row>2</xdr:row>
      <xdr:rowOff>114300</xdr:rowOff>
    </xdr:to>
    <xdr:sp macro="" textlink="">
      <xdr:nvSpPr>
        <xdr:cNvPr id="7" name="Rectangle 1031"/>
        <xdr:cNvSpPr>
          <a:spLocks noChangeArrowheads="1"/>
        </xdr:cNvSpPr>
      </xdr:nvSpPr>
      <xdr:spPr bwMode="auto">
        <a:xfrm>
          <a:off x="0" y="152400"/>
          <a:ext cx="180791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213360</xdr:colOff>
      <xdr:row>31</xdr:row>
      <xdr:rowOff>0</xdr:rowOff>
    </xdr:from>
    <xdr:to>
      <xdr:col>5</xdr:col>
      <xdr:colOff>213360</xdr:colOff>
      <xdr:row>33</xdr:row>
      <xdr:rowOff>114300</xdr:rowOff>
    </xdr:to>
    <xdr:sp macro="" textlink="">
      <xdr:nvSpPr>
        <xdr:cNvPr id="8" name="Rectangle 1104"/>
        <xdr:cNvSpPr>
          <a:spLocks noChangeArrowheads="1"/>
        </xdr:cNvSpPr>
      </xdr:nvSpPr>
      <xdr:spPr bwMode="auto">
        <a:xfrm>
          <a:off x="21336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85725</xdr:colOff>
      <xdr:row>33</xdr:row>
      <xdr:rowOff>9525</xdr:rowOff>
    </xdr:from>
    <xdr:to>
      <xdr:col>10</xdr:col>
      <xdr:colOff>628650</xdr:colOff>
      <xdr:row>57</xdr:row>
      <xdr:rowOff>85725</xdr:rowOff>
    </xdr:to>
    <xdr:pic>
      <xdr:nvPicPr>
        <xdr:cNvPr id="10"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057775"/>
          <a:ext cx="690562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0</xdr:rowOff>
    </xdr:from>
    <xdr:to>
      <xdr:col>1</xdr:col>
      <xdr:colOff>123825</xdr:colOff>
      <xdr:row>21</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83464</xdr:colOff>
      <xdr:row>13</xdr:row>
      <xdr:rowOff>114300</xdr:rowOff>
    </xdr:to>
    <xdr:sp macro="" textlink="">
      <xdr:nvSpPr>
        <xdr:cNvPr id="5" name="テキスト ボックス 6"/>
        <xdr:cNvSpPr txBox="1">
          <a:spLocks noChangeArrowheads="1"/>
        </xdr:cNvSpPr>
      </xdr:nvSpPr>
      <xdr:spPr bwMode="auto">
        <a:xfrm>
          <a:off x="7058025" y="1666875"/>
          <a:ext cx="245389"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3</xdr:row>
      <xdr:rowOff>152400</xdr:rowOff>
    </xdr:from>
    <xdr:to>
      <xdr:col>41</xdr:col>
      <xdr:colOff>47625</xdr:colOff>
      <xdr:row>16</xdr:row>
      <xdr:rowOff>171450</xdr:rowOff>
    </xdr:to>
    <xdr:pic>
      <xdr:nvPicPr>
        <xdr:cNvPr id="7"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895350"/>
          <a:ext cx="66103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312420</xdr:colOff>
      <xdr:row>1</xdr:row>
      <xdr:rowOff>298132</xdr:rowOff>
    </xdr:from>
    <xdr:to>
      <xdr:col>13</xdr:col>
      <xdr:colOff>81788</xdr:colOff>
      <xdr:row>3</xdr:row>
      <xdr:rowOff>2613</xdr:rowOff>
    </xdr:to>
    <xdr:sp macro="" textlink="">
      <xdr:nvSpPr>
        <xdr:cNvPr id="5" name="Rectangle 31"/>
        <xdr:cNvSpPr>
          <a:spLocks noChangeArrowheads="1"/>
        </xdr:cNvSpPr>
      </xdr:nvSpPr>
      <xdr:spPr bwMode="auto">
        <a:xfrm>
          <a:off x="5474970" y="669607"/>
          <a:ext cx="2083943" cy="2950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135255</xdr:rowOff>
    </xdr:from>
    <xdr:to>
      <xdr:col>1</xdr:col>
      <xdr:colOff>0</xdr:colOff>
      <xdr:row>51</xdr:row>
      <xdr:rowOff>12345</xdr:rowOff>
    </xdr:to>
    <xdr:sp macro="" textlink="">
      <xdr:nvSpPr>
        <xdr:cNvPr id="6" name="テキスト ボックス 2"/>
        <xdr:cNvSpPr txBox="1">
          <a:spLocks noChangeArrowheads="1"/>
        </xdr:cNvSpPr>
      </xdr:nvSpPr>
      <xdr:spPr bwMode="auto">
        <a:xfrm>
          <a:off x="152400" y="8983980"/>
          <a:ext cx="0" cy="219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161925</xdr:colOff>
      <xdr:row>3</xdr:row>
      <xdr:rowOff>0</xdr:rowOff>
    </xdr:from>
    <xdr:to>
      <xdr:col>11</xdr:col>
      <xdr:colOff>390525</xdr:colOff>
      <xdr:row>17</xdr:row>
      <xdr:rowOff>85725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962025"/>
          <a:ext cx="622935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18</xdr:row>
      <xdr:rowOff>57150</xdr:rowOff>
    </xdr:from>
    <xdr:to>
      <xdr:col>11</xdr:col>
      <xdr:colOff>409575</xdr:colOff>
      <xdr:row>31</xdr:row>
      <xdr:rowOff>133350</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3590925"/>
          <a:ext cx="622935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33</xdr:row>
      <xdr:rowOff>57150</xdr:rowOff>
    </xdr:from>
    <xdr:to>
      <xdr:col>11</xdr:col>
      <xdr:colOff>361950</xdr:colOff>
      <xdr:row>46</xdr:row>
      <xdr:rowOff>152400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6162675"/>
          <a:ext cx="62293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48</xdr:row>
      <xdr:rowOff>57150</xdr:rowOff>
    </xdr:from>
    <xdr:to>
      <xdr:col>11</xdr:col>
      <xdr:colOff>400050</xdr:colOff>
      <xdr:row>62</xdr:row>
      <xdr:rowOff>76200</xdr:rowOff>
    </xdr:to>
    <xdr:pic>
      <xdr:nvPicPr>
        <xdr:cNvPr id="10" name="図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8734425"/>
          <a:ext cx="62293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127635</xdr:colOff>
      <xdr:row>19</xdr:row>
      <xdr:rowOff>38100</xdr:rowOff>
    </xdr:from>
    <xdr:to>
      <xdr:col>25</xdr:col>
      <xdr:colOff>128341</xdr:colOff>
      <xdr:row>21</xdr:row>
      <xdr:rowOff>66675</xdr:rowOff>
    </xdr:to>
    <xdr:sp macro="" textlink="">
      <xdr:nvSpPr>
        <xdr:cNvPr id="2" name="テキスト ボックス 6"/>
        <xdr:cNvSpPr txBox="1">
          <a:spLocks noChangeArrowheads="1"/>
        </xdr:cNvSpPr>
      </xdr:nvSpPr>
      <xdr:spPr bwMode="auto">
        <a:xfrm>
          <a:off x="11243310" y="3419475"/>
          <a:ext cx="2007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241935</xdr:colOff>
      <xdr:row>11</xdr:row>
      <xdr:rowOff>118110</xdr:rowOff>
    </xdr:from>
    <xdr:to>
      <xdr:col>24</xdr:col>
      <xdr:colOff>160464</xdr:colOff>
      <xdr:row>13</xdr:row>
      <xdr:rowOff>28568</xdr:rowOff>
    </xdr:to>
    <xdr:sp macro="" textlink="">
      <xdr:nvSpPr>
        <xdr:cNvPr id="4" name="テキスト ボックス 6"/>
        <xdr:cNvSpPr txBox="1">
          <a:spLocks noChangeArrowheads="1"/>
        </xdr:cNvSpPr>
      </xdr:nvSpPr>
      <xdr:spPr bwMode="auto">
        <a:xfrm>
          <a:off x="10757535" y="2080260"/>
          <a:ext cx="518604"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23</xdr:col>
      <xdr:colOff>169545</xdr:colOff>
      <xdr:row>21</xdr:row>
      <xdr:rowOff>38100</xdr:rowOff>
    </xdr:from>
    <xdr:to>
      <xdr:col>25</xdr:col>
      <xdr:colOff>169691</xdr:colOff>
      <xdr:row>22</xdr:row>
      <xdr:rowOff>104775</xdr:rowOff>
    </xdr:to>
    <xdr:sp macro="" textlink="">
      <xdr:nvSpPr>
        <xdr:cNvPr id="5" name="テキスト ボックス 6"/>
        <xdr:cNvSpPr txBox="1">
          <a:spLocks noChangeArrowheads="1"/>
        </xdr:cNvSpPr>
      </xdr:nvSpPr>
      <xdr:spPr bwMode="auto">
        <a:xfrm>
          <a:off x="10961370" y="3762375"/>
          <a:ext cx="524021"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257175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182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462915</xdr:colOff>
      <xdr:row>35</xdr:row>
      <xdr:rowOff>11430</xdr:rowOff>
    </xdr:from>
    <xdr:ext cx="1274708" cy="259045"/>
    <xdr:sp macro="" textlink="">
      <xdr:nvSpPr>
        <xdr:cNvPr id="7" name="テキスト ボックス 6"/>
        <xdr:cNvSpPr txBox="1"/>
      </xdr:nvSpPr>
      <xdr:spPr>
        <a:xfrm>
          <a:off x="6730365" y="64979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166582</xdr:colOff>
      <xdr:row>46</xdr:row>
      <xdr:rowOff>332528</xdr:rowOff>
    </xdr:from>
    <xdr:to>
      <xdr:col>7</xdr:col>
      <xdr:colOff>219894</xdr:colOff>
      <xdr:row>46</xdr:row>
      <xdr:rowOff>1059702</xdr:rowOff>
    </xdr:to>
    <xdr:sp macro="" textlink="">
      <xdr:nvSpPr>
        <xdr:cNvPr id="8" name="Text Box 636957"/>
        <xdr:cNvSpPr txBox="1">
          <a:spLocks noChangeArrowheads="1"/>
        </xdr:cNvSpPr>
      </xdr:nvSpPr>
      <xdr:spPr bwMode="auto">
        <a:xfrm>
          <a:off x="280882" y="10162328"/>
          <a:ext cx="4053812" cy="72717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7</xdr:col>
      <xdr:colOff>602403</xdr:colOff>
      <xdr:row>46</xdr:row>
      <xdr:rowOff>224365</xdr:rowOff>
    </xdr:from>
    <xdr:to>
      <xdr:col>10</xdr:col>
      <xdr:colOff>38082</xdr:colOff>
      <xdr:row>46</xdr:row>
      <xdr:rowOff>947398</xdr:rowOff>
    </xdr:to>
    <xdr:sp macro="" textlink="">
      <xdr:nvSpPr>
        <xdr:cNvPr id="9" name="Text Box 15667"/>
        <xdr:cNvSpPr txBox="1">
          <a:spLocks noChangeArrowheads="1"/>
        </xdr:cNvSpPr>
      </xdr:nvSpPr>
      <xdr:spPr bwMode="auto">
        <a:xfrm>
          <a:off x="4717203" y="10054165"/>
          <a:ext cx="2597979"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695325</xdr:colOff>
      <xdr:row>46</xdr:row>
      <xdr:rowOff>590550</xdr:rowOff>
    </xdr:from>
    <xdr:to>
      <xdr:col>9</xdr:col>
      <xdr:colOff>971550</xdr:colOff>
      <xdr:row>47</xdr:row>
      <xdr:rowOff>95250</xdr:rowOff>
    </xdr:to>
    <xdr:grpSp>
      <xdr:nvGrpSpPr>
        <xdr:cNvPr id="10" name="Group 15668"/>
        <xdr:cNvGrpSpPr>
          <a:grpSpLocks/>
        </xdr:cNvGrpSpPr>
      </xdr:nvGrpSpPr>
      <xdr:grpSpPr bwMode="auto">
        <a:xfrm>
          <a:off x="4810125" y="10420350"/>
          <a:ext cx="2428875" cy="733425"/>
          <a:chOff x="791" y="1491"/>
          <a:chExt cx="249" cy="57"/>
        </a:xfrm>
      </xdr:grpSpPr>
      <xdr:sp macro="" textlink="">
        <xdr:nvSpPr>
          <xdr:cNvPr id="11" name="Rectangle 15669"/>
          <xdr:cNvSpPr>
            <a:spLocks noChangeArrowheads="1"/>
          </xdr:cNvSpPr>
        </xdr:nvSpPr>
        <xdr:spPr bwMode="auto">
          <a:xfrm>
            <a:off x="799" y="1495"/>
            <a:ext cx="172" cy="34"/>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1133475</xdr:rowOff>
    </xdr:to>
    <xdr:sp macro="" textlink="">
      <xdr:nvSpPr>
        <xdr:cNvPr id="16" name="正方形/長方形 6"/>
        <xdr:cNvSpPr>
          <a:spLocks noChangeArrowheads="1"/>
        </xdr:cNvSpPr>
      </xdr:nvSpPr>
      <xdr:spPr bwMode="auto">
        <a:xfrm>
          <a:off x="190500" y="5638800"/>
          <a:ext cx="8067675" cy="53244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6</xdr:col>
      <xdr:colOff>8467</xdr:colOff>
      <xdr:row>45</xdr:row>
      <xdr:rowOff>50800</xdr:rowOff>
    </xdr:from>
    <xdr:ext cx="4492136" cy="609600"/>
    <xdr:sp macro="" textlink="">
      <xdr:nvSpPr>
        <xdr:cNvPr id="17" name="テキスト ボックス 16"/>
        <xdr:cNvSpPr txBox="1"/>
      </xdr:nvSpPr>
      <xdr:spPr>
        <a:xfrm>
          <a:off x="3199342" y="9528175"/>
          <a:ext cx="4492136"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pPr>
          <a:r>
            <a:rPr kumimoji="1" lang="ja-JP" altLang="en-US" sz="1100">
              <a:latin typeface="ＭＳ Ｐ明朝" panose="02020600040205080304" pitchFamily="18" charset="-128"/>
              <a:ea typeface="ＭＳ Ｐ明朝" panose="02020600040205080304" pitchFamily="18" charset="-128"/>
            </a:rPr>
            <a:t>単位：百万円　</a:t>
          </a:r>
          <a:endParaRPr kumimoji="1" lang="en-US" altLang="ja-JP" sz="1100">
            <a:latin typeface="ＭＳ Ｐ明朝" panose="02020600040205080304" pitchFamily="18" charset="-128"/>
            <a:ea typeface="ＭＳ Ｐ明朝" panose="02020600040205080304" pitchFamily="18" charset="-128"/>
          </a:endParaRPr>
        </a:p>
        <a:p>
          <a:pPr algn="l">
            <a:lnSpc>
              <a:spcPts val="1300"/>
            </a:lnSpc>
          </a:pPr>
          <a:r>
            <a:rPr kumimoji="1" lang="ja-JP" altLang="en-US" sz="1100">
              <a:latin typeface="ＭＳ Ｐ明朝" panose="02020600040205080304" pitchFamily="18" charset="-128"/>
              <a:ea typeface="ＭＳ Ｐ明朝" panose="02020600040205080304" pitchFamily="18" charset="-128"/>
            </a:rPr>
            <a:t>出典：「</a:t>
          </a:r>
          <a:r>
            <a:rPr kumimoji="1" lang="en-US" altLang="ja-JP" sz="1100">
              <a:latin typeface="ＭＳ Ｐ明朝" panose="02020600040205080304" pitchFamily="18" charset="-128"/>
              <a:ea typeface="ＭＳ Ｐ明朝" panose="02020600040205080304" pitchFamily="18" charset="-128"/>
            </a:rPr>
            <a:t>2019</a:t>
          </a:r>
          <a:r>
            <a:rPr kumimoji="1" lang="ja-JP" altLang="en-US" sz="1100">
              <a:latin typeface="ＭＳ Ｐ明朝" panose="02020600040205080304" pitchFamily="18" charset="-128"/>
              <a:ea typeface="ＭＳ Ｐ明朝" panose="02020600040205080304" pitchFamily="18" charset="-128"/>
            </a:rPr>
            <a:t>年工業統計調査品目編」（経済産業省）（コード：</a:t>
          </a:r>
          <a:r>
            <a:rPr kumimoji="1" lang="en-US" altLang="ja-JP" sz="1100">
              <a:latin typeface="ＭＳ Ｐ明朝" panose="02020600040205080304" pitchFamily="18" charset="-128"/>
              <a:ea typeface="ＭＳ Ｐ明朝" panose="02020600040205080304" pitchFamily="18" charset="-128"/>
            </a:rPr>
            <a:t>106112</a:t>
          </a:r>
          <a:r>
            <a:rPr kumimoji="1" lang="ja-JP" altLang="en-US" sz="1100">
              <a:latin typeface="ＭＳ Ｐ明朝" panose="02020600040205080304" pitchFamily="18" charset="-128"/>
              <a:ea typeface="ＭＳ Ｐ明朝" panose="02020600040205080304" pitchFamily="18" charset="-128"/>
            </a:rPr>
            <a:t>）</a:t>
          </a:r>
        </a:p>
        <a:p>
          <a:pPr algn="ctr">
            <a:lnSpc>
              <a:spcPts val="1300"/>
            </a:lnSpc>
          </a:pPr>
          <a:endParaRPr kumimoji="1" lang="ja-JP" altLang="en-US" sz="1100">
            <a:latin typeface="ＭＳ Ｐ明朝" panose="02020600040205080304" pitchFamily="18" charset="-128"/>
            <a:ea typeface="ＭＳ Ｐ明朝" panose="02020600040205080304" pitchFamily="18" charset="-128"/>
          </a:endParaRPr>
        </a:p>
        <a:p>
          <a:pPr algn="ctr">
            <a:lnSpc>
              <a:spcPts val="1300"/>
            </a:lnSpc>
          </a:pPr>
          <a:endParaRPr kumimoji="1" lang="ja-JP" altLang="en-US" sz="1100">
            <a:latin typeface="ＭＳ Ｐ明朝" panose="02020600040205080304" pitchFamily="18" charset="-128"/>
            <a:ea typeface="ＭＳ Ｐ明朝" panose="02020600040205080304" pitchFamily="18" charset="-128"/>
          </a:endParaRPr>
        </a:p>
      </xdr:txBody>
    </xdr:sp>
    <xdr:clientData/>
  </xdr:oneCellAnchor>
  <xdr:twoCellAnchor editAs="oneCell">
    <xdr:from>
      <xdr:col>3</xdr:col>
      <xdr:colOff>152400</xdr:colOff>
      <xdr:row>2</xdr:row>
      <xdr:rowOff>9525</xdr:rowOff>
    </xdr:from>
    <xdr:to>
      <xdr:col>9</xdr:col>
      <xdr:colOff>561975</xdr:colOff>
      <xdr:row>16</xdr:row>
      <xdr:rowOff>76200</xdr:rowOff>
    </xdr:to>
    <xdr:pic>
      <xdr:nvPicPr>
        <xdr:cNvPr id="18" name="図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428625"/>
          <a:ext cx="62388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17</xdr:row>
      <xdr:rowOff>76200</xdr:rowOff>
    </xdr:from>
    <xdr:to>
      <xdr:col>9</xdr:col>
      <xdr:colOff>609600</xdr:colOff>
      <xdr:row>30</xdr:row>
      <xdr:rowOff>180975</xdr:rowOff>
    </xdr:to>
    <xdr:pic>
      <xdr:nvPicPr>
        <xdr:cNvPr id="19"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114675"/>
          <a:ext cx="626745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38</xdr:row>
      <xdr:rowOff>66675</xdr:rowOff>
    </xdr:from>
    <xdr:to>
      <xdr:col>5</xdr:col>
      <xdr:colOff>1781175</xdr:colOff>
      <xdr:row>46</xdr:row>
      <xdr:rowOff>85725</xdr:rowOff>
    </xdr:to>
    <xdr:pic>
      <xdr:nvPicPr>
        <xdr:cNvPr id="20" name="図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125" y="8020050"/>
          <a:ext cx="2095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zoomScale="130" zoomScaleNormal="100" zoomScaleSheetLayoutView="130" workbookViewId="0">
      <selection activeCell="R20" sqref="R20"/>
    </sheetView>
  </sheetViews>
  <sheetFormatPr defaultRowHeight="13.5"/>
  <cols>
    <col min="1" max="1" width="2.625" style="1855" customWidth="1"/>
    <col min="2" max="2" width="8.625" style="1855" customWidth="1"/>
    <col min="3" max="3" width="4.625" style="1855" customWidth="1"/>
    <col min="4" max="4" width="7.125" style="1855" customWidth="1"/>
    <col min="5" max="5" width="8.625" style="1855" customWidth="1"/>
    <col min="6" max="6" width="4.625" style="1855" customWidth="1"/>
    <col min="7" max="7" width="10.5" style="1855" customWidth="1"/>
    <col min="8" max="8" width="6.125" style="1855" customWidth="1"/>
    <col min="9" max="9" width="10.625" style="1855" customWidth="1"/>
    <col min="10" max="12" width="5.125" style="1855" customWidth="1"/>
    <col min="13" max="13" width="6.25" style="1855" customWidth="1"/>
    <col min="14" max="14" width="5.125" style="1855" customWidth="1"/>
    <col min="15" max="15" width="7" style="1855" customWidth="1"/>
    <col min="16" max="16" width="2.125" style="1855" customWidth="1"/>
    <col min="17" max="256" width="9" style="1855"/>
    <col min="257" max="257" width="2.625" style="1855" customWidth="1"/>
    <col min="258" max="258" width="8.625" style="1855" customWidth="1"/>
    <col min="259" max="259" width="4.625" style="1855" customWidth="1"/>
    <col min="260" max="260" width="7.125" style="1855" customWidth="1"/>
    <col min="261" max="261" width="8.625" style="1855" customWidth="1"/>
    <col min="262" max="262" width="4.625" style="1855" customWidth="1"/>
    <col min="263" max="263" width="10.5" style="1855" customWidth="1"/>
    <col min="264" max="264" width="6.125" style="1855" customWidth="1"/>
    <col min="265" max="265" width="10.625" style="1855" customWidth="1"/>
    <col min="266" max="268" width="5.125" style="1855" customWidth="1"/>
    <col min="269" max="269" width="6.25" style="1855" customWidth="1"/>
    <col min="270" max="270" width="5.125" style="1855" customWidth="1"/>
    <col min="271" max="271" width="7" style="1855" customWidth="1"/>
    <col min="272" max="272" width="2.125" style="1855" customWidth="1"/>
    <col min="273" max="512" width="9" style="1855"/>
    <col min="513" max="513" width="2.625" style="1855" customWidth="1"/>
    <col min="514" max="514" width="8.625" style="1855" customWidth="1"/>
    <col min="515" max="515" width="4.625" style="1855" customWidth="1"/>
    <col min="516" max="516" width="7.125" style="1855" customWidth="1"/>
    <col min="517" max="517" width="8.625" style="1855" customWidth="1"/>
    <col min="518" max="518" width="4.625" style="1855" customWidth="1"/>
    <col min="519" max="519" width="10.5" style="1855" customWidth="1"/>
    <col min="520" max="520" width="6.125" style="1855" customWidth="1"/>
    <col min="521" max="521" width="10.625" style="1855" customWidth="1"/>
    <col min="522" max="524" width="5.125" style="1855" customWidth="1"/>
    <col min="525" max="525" width="6.25" style="1855" customWidth="1"/>
    <col min="526" max="526" width="5.125" style="1855" customWidth="1"/>
    <col min="527" max="527" width="7" style="1855" customWidth="1"/>
    <col min="528" max="528" width="2.125" style="1855" customWidth="1"/>
    <col min="529" max="768" width="9" style="1855"/>
    <col min="769" max="769" width="2.625" style="1855" customWidth="1"/>
    <col min="770" max="770" width="8.625" style="1855" customWidth="1"/>
    <col min="771" max="771" width="4.625" style="1855" customWidth="1"/>
    <col min="772" max="772" width="7.125" style="1855" customWidth="1"/>
    <col min="773" max="773" width="8.625" style="1855" customWidth="1"/>
    <col min="774" max="774" width="4.625" style="1855" customWidth="1"/>
    <col min="775" max="775" width="10.5" style="1855" customWidth="1"/>
    <col min="776" max="776" width="6.125" style="1855" customWidth="1"/>
    <col min="777" max="777" width="10.625" style="1855" customWidth="1"/>
    <col min="778" max="780" width="5.125" style="1855" customWidth="1"/>
    <col min="781" max="781" width="6.25" style="1855" customWidth="1"/>
    <col min="782" max="782" width="5.125" style="1855" customWidth="1"/>
    <col min="783" max="783" width="7" style="1855" customWidth="1"/>
    <col min="784" max="784" width="2.125" style="1855" customWidth="1"/>
    <col min="785" max="1024" width="9" style="1855"/>
    <col min="1025" max="1025" width="2.625" style="1855" customWidth="1"/>
    <col min="1026" max="1026" width="8.625" style="1855" customWidth="1"/>
    <col min="1027" max="1027" width="4.625" style="1855" customWidth="1"/>
    <col min="1028" max="1028" width="7.125" style="1855" customWidth="1"/>
    <col min="1029" max="1029" width="8.625" style="1855" customWidth="1"/>
    <col min="1030" max="1030" width="4.625" style="1855" customWidth="1"/>
    <col min="1031" max="1031" width="10.5" style="1855" customWidth="1"/>
    <col min="1032" max="1032" width="6.125" style="1855" customWidth="1"/>
    <col min="1033" max="1033" width="10.625" style="1855" customWidth="1"/>
    <col min="1034" max="1036" width="5.125" style="1855" customWidth="1"/>
    <col min="1037" max="1037" width="6.25" style="1855" customWidth="1"/>
    <col min="1038" max="1038" width="5.125" style="1855" customWidth="1"/>
    <col min="1039" max="1039" width="7" style="1855" customWidth="1"/>
    <col min="1040" max="1040" width="2.125" style="1855" customWidth="1"/>
    <col min="1041" max="1280" width="9" style="1855"/>
    <col min="1281" max="1281" width="2.625" style="1855" customWidth="1"/>
    <col min="1282" max="1282" width="8.625" style="1855" customWidth="1"/>
    <col min="1283" max="1283" width="4.625" style="1855" customWidth="1"/>
    <col min="1284" max="1284" width="7.125" style="1855" customWidth="1"/>
    <col min="1285" max="1285" width="8.625" style="1855" customWidth="1"/>
    <col min="1286" max="1286" width="4.625" style="1855" customWidth="1"/>
    <col min="1287" max="1287" width="10.5" style="1855" customWidth="1"/>
    <col min="1288" max="1288" width="6.125" style="1855" customWidth="1"/>
    <col min="1289" max="1289" width="10.625" style="1855" customWidth="1"/>
    <col min="1290" max="1292" width="5.125" style="1855" customWidth="1"/>
    <col min="1293" max="1293" width="6.25" style="1855" customWidth="1"/>
    <col min="1294" max="1294" width="5.125" style="1855" customWidth="1"/>
    <col min="1295" max="1295" width="7" style="1855" customWidth="1"/>
    <col min="1296" max="1296" width="2.125" style="1855" customWidth="1"/>
    <col min="1297" max="1536" width="9" style="1855"/>
    <col min="1537" max="1537" width="2.625" style="1855" customWidth="1"/>
    <col min="1538" max="1538" width="8.625" style="1855" customWidth="1"/>
    <col min="1539" max="1539" width="4.625" style="1855" customWidth="1"/>
    <col min="1540" max="1540" width="7.125" style="1855" customWidth="1"/>
    <col min="1541" max="1541" width="8.625" style="1855" customWidth="1"/>
    <col min="1542" max="1542" width="4.625" style="1855" customWidth="1"/>
    <col min="1543" max="1543" width="10.5" style="1855" customWidth="1"/>
    <col min="1544" max="1544" width="6.125" style="1855" customWidth="1"/>
    <col min="1545" max="1545" width="10.625" style="1855" customWidth="1"/>
    <col min="1546" max="1548" width="5.125" style="1855" customWidth="1"/>
    <col min="1549" max="1549" width="6.25" style="1855" customWidth="1"/>
    <col min="1550" max="1550" width="5.125" style="1855" customWidth="1"/>
    <col min="1551" max="1551" width="7" style="1855" customWidth="1"/>
    <col min="1552" max="1552" width="2.125" style="1855" customWidth="1"/>
    <col min="1553" max="1792" width="9" style="1855"/>
    <col min="1793" max="1793" width="2.625" style="1855" customWidth="1"/>
    <col min="1794" max="1794" width="8.625" style="1855" customWidth="1"/>
    <col min="1795" max="1795" width="4.625" style="1855" customWidth="1"/>
    <col min="1796" max="1796" width="7.125" style="1855" customWidth="1"/>
    <col min="1797" max="1797" width="8.625" style="1855" customWidth="1"/>
    <col min="1798" max="1798" width="4.625" style="1855" customWidth="1"/>
    <col min="1799" max="1799" width="10.5" style="1855" customWidth="1"/>
    <col min="1800" max="1800" width="6.125" style="1855" customWidth="1"/>
    <col min="1801" max="1801" width="10.625" style="1855" customWidth="1"/>
    <col min="1802" max="1804" width="5.125" style="1855" customWidth="1"/>
    <col min="1805" max="1805" width="6.25" style="1855" customWidth="1"/>
    <col min="1806" max="1806" width="5.125" style="1855" customWidth="1"/>
    <col min="1807" max="1807" width="7" style="1855" customWidth="1"/>
    <col min="1808" max="1808" width="2.125" style="1855" customWidth="1"/>
    <col min="1809" max="2048" width="9" style="1855"/>
    <col min="2049" max="2049" width="2.625" style="1855" customWidth="1"/>
    <col min="2050" max="2050" width="8.625" style="1855" customWidth="1"/>
    <col min="2051" max="2051" width="4.625" style="1855" customWidth="1"/>
    <col min="2052" max="2052" width="7.125" style="1855" customWidth="1"/>
    <col min="2053" max="2053" width="8.625" style="1855" customWidth="1"/>
    <col min="2054" max="2054" width="4.625" style="1855" customWidth="1"/>
    <col min="2055" max="2055" width="10.5" style="1855" customWidth="1"/>
    <col min="2056" max="2056" width="6.125" style="1855" customWidth="1"/>
    <col min="2057" max="2057" width="10.625" style="1855" customWidth="1"/>
    <col min="2058" max="2060" width="5.125" style="1855" customWidth="1"/>
    <col min="2061" max="2061" width="6.25" style="1855" customWidth="1"/>
    <col min="2062" max="2062" width="5.125" style="1855" customWidth="1"/>
    <col min="2063" max="2063" width="7" style="1855" customWidth="1"/>
    <col min="2064" max="2064" width="2.125" style="1855" customWidth="1"/>
    <col min="2065" max="2304" width="9" style="1855"/>
    <col min="2305" max="2305" width="2.625" style="1855" customWidth="1"/>
    <col min="2306" max="2306" width="8.625" style="1855" customWidth="1"/>
    <col min="2307" max="2307" width="4.625" style="1855" customWidth="1"/>
    <col min="2308" max="2308" width="7.125" style="1855" customWidth="1"/>
    <col min="2309" max="2309" width="8.625" style="1855" customWidth="1"/>
    <col min="2310" max="2310" width="4.625" style="1855" customWidth="1"/>
    <col min="2311" max="2311" width="10.5" style="1855" customWidth="1"/>
    <col min="2312" max="2312" width="6.125" style="1855" customWidth="1"/>
    <col min="2313" max="2313" width="10.625" style="1855" customWidth="1"/>
    <col min="2314" max="2316" width="5.125" style="1855" customWidth="1"/>
    <col min="2317" max="2317" width="6.25" style="1855" customWidth="1"/>
    <col min="2318" max="2318" width="5.125" style="1855" customWidth="1"/>
    <col min="2319" max="2319" width="7" style="1855" customWidth="1"/>
    <col min="2320" max="2320" width="2.125" style="1855" customWidth="1"/>
    <col min="2321" max="2560" width="9" style="1855"/>
    <col min="2561" max="2561" width="2.625" style="1855" customWidth="1"/>
    <col min="2562" max="2562" width="8.625" style="1855" customWidth="1"/>
    <col min="2563" max="2563" width="4.625" style="1855" customWidth="1"/>
    <col min="2564" max="2564" width="7.125" style="1855" customWidth="1"/>
    <col min="2565" max="2565" width="8.625" style="1855" customWidth="1"/>
    <col min="2566" max="2566" width="4.625" style="1855" customWidth="1"/>
    <col min="2567" max="2567" width="10.5" style="1855" customWidth="1"/>
    <col min="2568" max="2568" width="6.125" style="1855" customWidth="1"/>
    <col min="2569" max="2569" width="10.625" style="1855" customWidth="1"/>
    <col min="2570" max="2572" width="5.125" style="1855" customWidth="1"/>
    <col min="2573" max="2573" width="6.25" style="1855" customWidth="1"/>
    <col min="2574" max="2574" width="5.125" style="1855" customWidth="1"/>
    <col min="2575" max="2575" width="7" style="1855" customWidth="1"/>
    <col min="2576" max="2576" width="2.125" style="1855" customWidth="1"/>
    <col min="2577" max="2816" width="9" style="1855"/>
    <col min="2817" max="2817" width="2.625" style="1855" customWidth="1"/>
    <col min="2818" max="2818" width="8.625" style="1855" customWidth="1"/>
    <col min="2819" max="2819" width="4.625" style="1855" customWidth="1"/>
    <col min="2820" max="2820" width="7.125" style="1855" customWidth="1"/>
    <col min="2821" max="2821" width="8.625" style="1855" customWidth="1"/>
    <col min="2822" max="2822" width="4.625" style="1855" customWidth="1"/>
    <col min="2823" max="2823" width="10.5" style="1855" customWidth="1"/>
    <col min="2824" max="2824" width="6.125" style="1855" customWidth="1"/>
    <col min="2825" max="2825" width="10.625" style="1855" customWidth="1"/>
    <col min="2826" max="2828" width="5.125" style="1855" customWidth="1"/>
    <col min="2829" max="2829" width="6.25" style="1855" customWidth="1"/>
    <col min="2830" max="2830" width="5.125" style="1855" customWidth="1"/>
    <col min="2831" max="2831" width="7" style="1855" customWidth="1"/>
    <col min="2832" max="2832" width="2.125" style="1855" customWidth="1"/>
    <col min="2833" max="3072" width="9" style="1855"/>
    <col min="3073" max="3073" width="2.625" style="1855" customWidth="1"/>
    <col min="3074" max="3074" width="8.625" style="1855" customWidth="1"/>
    <col min="3075" max="3075" width="4.625" style="1855" customWidth="1"/>
    <col min="3076" max="3076" width="7.125" style="1855" customWidth="1"/>
    <col min="3077" max="3077" width="8.625" style="1855" customWidth="1"/>
    <col min="3078" max="3078" width="4.625" style="1855" customWidth="1"/>
    <col min="3079" max="3079" width="10.5" style="1855" customWidth="1"/>
    <col min="3080" max="3080" width="6.125" style="1855" customWidth="1"/>
    <col min="3081" max="3081" width="10.625" style="1855" customWidth="1"/>
    <col min="3082" max="3084" width="5.125" style="1855" customWidth="1"/>
    <col min="3085" max="3085" width="6.25" style="1855" customWidth="1"/>
    <col min="3086" max="3086" width="5.125" style="1855" customWidth="1"/>
    <col min="3087" max="3087" width="7" style="1855" customWidth="1"/>
    <col min="3088" max="3088" width="2.125" style="1855" customWidth="1"/>
    <col min="3089" max="3328" width="9" style="1855"/>
    <col min="3329" max="3329" width="2.625" style="1855" customWidth="1"/>
    <col min="3330" max="3330" width="8.625" style="1855" customWidth="1"/>
    <col min="3331" max="3331" width="4.625" style="1855" customWidth="1"/>
    <col min="3332" max="3332" width="7.125" style="1855" customWidth="1"/>
    <col min="3333" max="3333" width="8.625" style="1855" customWidth="1"/>
    <col min="3334" max="3334" width="4.625" style="1855" customWidth="1"/>
    <col min="3335" max="3335" width="10.5" style="1855" customWidth="1"/>
    <col min="3336" max="3336" width="6.125" style="1855" customWidth="1"/>
    <col min="3337" max="3337" width="10.625" style="1855" customWidth="1"/>
    <col min="3338" max="3340" width="5.125" style="1855" customWidth="1"/>
    <col min="3341" max="3341" width="6.25" style="1855" customWidth="1"/>
    <col min="3342" max="3342" width="5.125" style="1855" customWidth="1"/>
    <col min="3343" max="3343" width="7" style="1855" customWidth="1"/>
    <col min="3344" max="3344" width="2.125" style="1855" customWidth="1"/>
    <col min="3345" max="3584" width="9" style="1855"/>
    <col min="3585" max="3585" width="2.625" style="1855" customWidth="1"/>
    <col min="3586" max="3586" width="8.625" style="1855" customWidth="1"/>
    <col min="3587" max="3587" width="4.625" style="1855" customWidth="1"/>
    <col min="3588" max="3588" width="7.125" style="1855" customWidth="1"/>
    <col min="3589" max="3589" width="8.625" style="1855" customWidth="1"/>
    <col min="3590" max="3590" width="4.625" style="1855" customWidth="1"/>
    <col min="3591" max="3591" width="10.5" style="1855" customWidth="1"/>
    <col min="3592" max="3592" width="6.125" style="1855" customWidth="1"/>
    <col min="3593" max="3593" width="10.625" style="1855" customWidth="1"/>
    <col min="3594" max="3596" width="5.125" style="1855" customWidth="1"/>
    <col min="3597" max="3597" width="6.25" style="1855" customWidth="1"/>
    <col min="3598" max="3598" width="5.125" style="1855" customWidth="1"/>
    <col min="3599" max="3599" width="7" style="1855" customWidth="1"/>
    <col min="3600" max="3600" width="2.125" style="1855" customWidth="1"/>
    <col min="3601" max="3840" width="9" style="1855"/>
    <col min="3841" max="3841" width="2.625" style="1855" customWidth="1"/>
    <col min="3842" max="3842" width="8.625" style="1855" customWidth="1"/>
    <col min="3843" max="3843" width="4.625" style="1855" customWidth="1"/>
    <col min="3844" max="3844" width="7.125" style="1855" customWidth="1"/>
    <col min="3845" max="3845" width="8.625" style="1855" customWidth="1"/>
    <col min="3846" max="3846" width="4.625" style="1855" customWidth="1"/>
    <col min="3847" max="3847" width="10.5" style="1855" customWidth="1"/>
    <col min="3848" max="3848" width="6.125" style="1855" customWidth="1"/>
    <col min="3849" max="3849" width="10.625" style="1855" customWidth="1"/>
    <col min="3850" max="3852" width="5.125" style="1855" customWidth="1"/>
    <col min="3853" max="3853" width="6.25" style="1855" customWidth="1"/>
    <col min="3854" max="3854" width="5.125" style="1855" customWidth="1"/>
    <col min="3855" max="3855" width="7" style="1855" customWidth="1"/>
    <col min="3856" max="3856" width="2.125" style="1855" customWidth="1"/>
    <col min="3857" max="4096" width="9" style="1855"/>
    <col min="4097" max="4097" width="2.625" style="1855" customWidth="1"/>
    <col min="4098" max="4098" width="8.625" style="1855" customWidth="1"/>
    <col min="4099" max="4099" width="4.625" style="1855" customWidth="1"/>
    <col min="4100" max="4100" width="7.125" style="1855" customWidth="1"/>
    <col min="4101" max="4101" width="8.625" style="1855" customWidth="1"/>
    <col min="4102" max="4102" width="4.625" style="1855" customWidth="1"/>
    <col min="4103" max="4103" width="10.5" style="1855" customWidth="1"/>
    <col min="4104" max="4104" width="6.125" style="1855" customWidth="1"/>
    <col min="4105" max="4105" width="10.625" style="1855" customWidth="1"/>
    <col min="4106" max="4108" width="5.125" style="1855" customWidth="1"/>
    <col min="4109" max="4109" width="6.25" style="1855" customWidth="1"/>
    <col min="4110" max="4110" width="5.125" style="1855" customWidth="1"/>
    <col min="4111" max="4111" width="7" style="1855" customWidth="1"/>
    <col min="4112" max="4112" width="2.125" style="1855" customWidth="1"/>
    <col min="4113" max="4352" width="9" style="1855"/>
    <col min="4353" max="4353" width="2.625" style="1855" customWidth="1"/>
    <col min="4354" max="4354" width="8.625" style="1855" customWidth="1"/>
    <col min="4355" max="4355" width="4.625" style="1855" customWidth="1"/>
    <col min="4356" max="4356" width="7.125" style="1855" customWidth="1"/>
    <col min="4357" max="4357" width="8.625" style="1855" customWidth="1"/>
    <col min="4358" max="4358" width="4.625" style="1855" customWidth="1"/>
    <col min="4359" max="4359" width="10.5" style="1855" customWidth="1"/>
    <col min="4360" max="4360" width="6.125" style="1855" customWidth="1"/>
    <col min="4361" max="4361" width="10.625" style="1855" customWidth="1"/>
    <col min="4362" max="4364" width="5.125" style="1855" customWidth="1"/>
    <col min="4365" max="4365" width="6.25" style="1855" customWidth="1"/>
    <col min="4366" max="4366" width="5.125" style="1855" customWidth="1"/>
    <col min="4367" max="4367" width="7" style="1855" customWidth="1"/>
    <col min="4368" max="4368" width="2.125" style="1855" customWidth="1"/>
    <col min="4369" max="4608" width="9" style="1855"/>
    <col min="4609" max="4609" width="2.625" style="1855" customWidth="1"/>
    <col min="4610" max="4610" width="8.625" style="1855" customWidth="1"/>
    <col min="4611" max="4611" width="4.625" style="1855" customWidth="1"/>
    <col min="4612" max="4612" width="7.125" style="1855" customWidth="1"/>
    <col min="4613" max="4613" width="8.625" style="1855" customWidth="1"/>
    <col min="4614" max="4614" width="4.625" style="1855" customWidth="1"/>
    <col min="4615" max="4615" width="10.5" style="1855" customWidth="1"/>
    <col min="4616" max="4616" width="6.125" style="1855" customWidth="1"/>
    <col min="4617" max="4617" width="10.625" style="1855" customWidth="1"/>
    <col min="4618" max="4620" width="5.125" style="1855" customWidth="1"/>
    <col min="4621" max="4621" width="6.25" style="1855" customWidth="1"/>
    <col min="4622" max="4622" width="5.125" style="1855" customWidth="1"/>
    <col min="4623" max="4623" width="7" style="1855" customWidth="1"/>
    <col min="4624" max="4624" width="2.125" style="1855" customWidth="1"/>
    <col min="4625" max="4864" width="9" style="1855"/>
    <col min="4865" max="4865" width="2.625" style="1855" customWidth="1"/>
    <col min="4866" max="4866" width="8.625" style="1855" customWidth="1"/>
    <col min="4867" max="4867" width="4.625" style="1855" customWidth="1"/>
    <col min="4868" max="4868" width="7.125" style="1855" customWidth="1"/>
    <col min="4869" max="4869" width="8.625" style="1855" customWidth="1"/>
    <col min="4870" max="4870" width="4.625" style="1855" customWidth="1"/>
    <col min="4871" max="4871" width="10.5" style="1855" customWidth="1"/>
    <col min="4872" max="4872" width="6.125" style="1855" customWidth="1"/>
    <col min="4873" max="4873" width="10.625" style="1855" customWidth="1"/>
    <col min="4874" max="4876" width="5.125" style="1855" customWidth="1"/>
    <col min="4877" max="4877" width="6.25" style="1855" customWidth="1"/>
    <col min="4878" max="4878" width="5.125" style="1855" customWidth="1"/>
    <col min="4879" max="4879" width="7" style="1855" customWidth="1"/>
    <col min="4880" max="4880" width="2.125" style="1855" customWidth="1"/>
    <col min="4881" max="5120" width="9" style="1855"/>
    <col min="5121" max="5121" width="2.625" style="1855" customWidth="1"/>
    <col min="5122" max="5122" width="8.625" style="1855" customWidth="1"/>
    <col min="5123" max="5123" width="4.625" style="1855" customWidth="1"/>
    <col min="5124" max="5124" width="7.125" style="1855" customWidth="1"/>
    <col min="5125" max="5125" width="8.625" style="1855" customWidth="1"/>
    <col min="5126" max="5126" width="4.625" style="1855" customWidth="1"/>
    <col min="5127" max="5127" width="10.5" style="1855" customWidth="1"/>
    <col min="5128" max="5128" width="6.125" style="1855" customWidth="1"/>
    <col min="5129" max="5129" width="10.625" style="1855" customWidth="1"/>
    <col min="5130" max="5132" width="5.125" style="1855" customWidth="1"/>
    <col min="5133" max="5133" width="6.25" style="1855" customWidth="1"/>
    <col min="5134" max="5134" width="5.125" style="1855" customWidth="1"/>
    <col min="5135" max="5135" width="7" style="1855" customWidth="1"/>
    <col min="5136" max="5136" width="2.125" style="1855" customWidth="1"/>
    <col min="5137" max="5376" width="9" style="1855"/>
    <col min="5377" max="5377" width="2.625" style="1855" customWidth="1"/>
    <col min="5378" max="5378" width="8.625" style="1855" customWidth="1"/>
    <col min="5379" max="5379" width="4.625" style="1855" customWidth="1"/>
    <col min="5380" max="5380" width="7.125" style="1855" customWidth="1"/>
    <col min="5381" max="5381" width="8.625" style="1855" customWidth="1"/>
    <col min="5382" max="5382" width="4.625" style="1855" customWidth="1"/>
    <col min="5383" max="5383" width="10.5" style="1855" customWidth="1"/>
    <col min="5384" max="5384" width="6.125" style="1855" customWidth="1"/>
    <col min="5385" max="5385" width="10.625" style="1855" customWidth="1"/>
    <col min="5386" max="5388" width="5.125" style="1855" customWidth="1"/>
    <col min="5389" max="5389" width="6.25" style="1855" customWidth="1"/>
    <col min="5390" max="5390" width="5.125" style="1855" customWidth="1"/>
    <col min="5391" max="5391" width="7" style="1855" customWidth="1"/>
    <col min="5392" max="5392" width="2.125" style="1855" customWidth="1"/>
    <col min="5393" max="5632" width="9" style="1855"/>
    <col min="5633" max="5633" width="2.625" style="1855" customWidth="1"/>
    <col min="5634" max="5634" width="8.625" style="1855" customWidth="1"/>
    <col min="5635" max="5635" width="4.625" style="1855" customWidth="1"/>
    <col min="5636" max="5636" width="7.125" style="1855" customWidth="1"/>
    <col min="5637" max="5637" width="8.625" style="1855" customWidth="1"/>
    <col min="5638" max="5638" width="4.625" style="1855" customWidth="1"/>
    <col min="5639" max="5639" width="10.5" style="1855" customWidth="1"/>
    <col min="5640" max="5640" width="6.125" style="1855" customWidth="1"/>
    <col min="5641" max="5641" width="10.625" style="1855" customWidth="1"/>
    <col min="5642" max="5644" width="5.125" style="1855" customWidth="1"/>
    <col min="5645" max="5645" width="6.25" style="1855" customWidth="1"/>
    <col min="5646" max="5646" width="5.125" style="1855" customWidth="1"/>
    <col min="5647" max="5647" width="7" style="1855" customWidth="1"/>
    <col min="5648" max="5648" width="2.125" style="1855" customWidth="1"/>
    <col min="5649" max="5888" width="9" style="1855"/>
    <col min="5889" max="5889" width="2.625" style="1855" customWidth="1"/>
    <col min="5890" max="5890" width="8.625" style="1855" customWidth="1"/>
    <col min="5891" max="5891" width="4.625" style="1855" customWidth="1"/>
    <col min="5892" max="5892" width="7.125" style="1855" customWidth="1"/>
    <col min="5893" max="5893" width="8.625" style="1855" customWidth="1"/>
    <col min="5894" max="5894" width="4.625" style="1855" customWidth="1"/>
    <col min="5895" max="5895" width="10.5" style="1855" customWidth="1"/>
    <col min="5896" max="5896" width="6.125" style="1855" customWidth="1"/>
    <col min="5897" max="5897" width="10.625" style="1855" customWidth="1"/>
    <col min="5898" max="5900" width="5.125" style="1855" customWidth="1"/>
    <col min="5901" max="5901" width="6.25" style="1855" customWidth="1"/>
    <col min="5902" max="5902" width="5.125" style="1855" customWidth="1"/>
    <col min="5903" max="5903" width="7" style="1855" customWidth="1"/>
    <col min="5904" max="5904" width="2.125" style="1855" customWidth="1"/>
    <col min="5905" max="6144" width="9" style="1855"/>
    <col min="6145" max="6145" width="2.625" style="1855" customWidth="1"/>
    <col min="6146" max="6146" width="8.625" style="1855" customWidth="1"/>
    <col min="6147" max="6147" width="4.625" style="1855" customWidth="1"/>
    <col min="6148" max="6148" width="7.125" style="1855" customWidth="1"/>
    <col min="6149" max="6149" width="8.625" style="1855" customWidth="1"/>
    <col min="6150" max="6150" width="4.625" style="1855" customWidth="1"/>
    <col min="6151" max="6151" width="10.5" style="1855" customWidth="1"/>
    <col min="6152" max="6152" width="6.125" style="1855" customWidth="1"/>
    <col min="6153" max="6153" width="10.625" style="1855" customWidth="1"/>
    <col min="6154" max="6156" width="5.125" style="1855" customWidth="1"/>
    <col min="6157" max="6157" width="6.25" style="1855" customWidth="1"/>
    <col min="6158" max="6158" width="5.125" style="1855" customWidth="1"/>
    <col min="6159" max="6159" width="7" style="1855" customWidth="1"/>
    <col min="6160" max="6160" width="2.125" style="1855" customWidth="1"/>
    <col min="6161" max="6400" width="9" style="1855"/>
    <col min="6401" max="6401" width="2.625" style="1855" customWidth="1"/>
    <col min="6402" max="6402" width="8.625" style="1855" customWidth="1"/>
    <col min="6403" max="6403" width="4.625" style="1855" customWidth="1"/>
    <col min="6404" max="6404" width="7.125" style="1855" customWidth="1"/>
    <col min="6405" max="6405" width="8.625" style="1855" customWidth="1"/>
    <col min="6406" max="6406" width="4.625" style="1855" customWidth="1"/>
    <col min="6407" max="6407" width="10.5" style="1855" customWidth="1"/>
    <col min="6408" max="6408" width="6.125" style="1855" customWidth="1"/>
    <col min="6409" max="6409" width="10.625" style="1855" customWidth="1"/>
    <col min="6410" max="6412" width="5.125" style="1855" customWidth="1"/>
    <col min="6413" max="6413" width="6.25" style="1855" customWidth="1"/>
    <col min="6414" max="6414" width="5.125" style="1855" customWidth="1"/>
    <col min="6415" max="6415" width="7" style="1855" customWidth="1"/>
    <col min="6416" max="6416" width="2.125" style="1855" customWidth="1"/>
    <col min="6417" max="6656" width="9" style="1855"/>
    <col min="6657" max="6657" width="2.625" style="1855" customWidth="1"/>
    <col min="6658" max="6658" width="8.625" style="1855" customWidth="1"/>
    <col min="6659" max="6659" width="4.625" style="1855" customWidth="1"/>
    <col min="6660" max="6660" width="7.125" style="1855" customWidth="1"/>
    <col min="6661" max="6661" width="8.625" style="1855" customWidth="1"/>
    <col min="6662" max="6662" width="4.625" style="1855" customWidth="1"/>
    <col min="6663" max="6663" width="10.5" style="1855" customWidth="1"/>
    <col min="6664" max="6664" width="6.125" style="1855" customWidth="1"/>
    <col min="6665" max="6665" width="10.625" style="1855" customWidth="1"/>
    <col min="6666" max="6668" width="5.125" style="1855" customWidth="1"/>
    <col min="6669" max="6669" width="6.25" style="1855" customWidth="1"/>
    <col min="6670" max="6670" width="5.125" style="1855" customWidth="1"/>
    <col min="6671" max="6671" width="7" style="1855" customWidth="1"/>
    <col min="6672" max="6672" width="2.125" style="1855" customWidth="1"/>
    <col min="6673" max="6912" width="9" style="1855"/>
    <col min="6913" max="6913" width="2.625" style="1855" customWidth="1"/>
    <col min="6914" max="6914" width="8.625" style="1855" customWidth="1"/>
    <col min="6915" max="6915" width="4.625" style="1855" customWidth="1"/>
    <col min="6916" max="6916" width="7.125" style="1855" customWidth="1"/>
    <col min="6917" max="6917" width="8.625" style="1855" customWidth="1"/>
    <col min="6918" max="6918" width="4.625" style="1855" customWidth="1"/>
    <col min="6919" max="6919" width="10.5" style="1855" customWidth="1"/>
    <col min="6920" max="6920" width="6.125" style="1855" customWidth="1"/>
    <col min="6921" max="6921" width="10.625" style="1855" customWidth="1"/>
    <col min="6922" max="6924" width="5.125" style="1855" customWidth="1"/>
    <col min="6925" max="6925" width="6.25" style="1855" customWidth="1"/>
    <col min="6926" max="6926" width="5.125" style="1855" customWidth="1"/>
    <col min="6927" max="6927" width="7" style="1855" customWidth="1"/>
    <col min="6928" max="6928" width="2.125" style="1855" customWidth="1"/>
    <col min="6929" max="7168" width="9" style="1855"/>
    <col min="7169" max="7169" width="2.625" style="1855" customWidth="1"/>
    <col min="7170" max="7170" width="8.625" style="1855" customWidth="1"/>
    <col min="7171" max="7171" width="4.625" style="1855" customWidth="1"/>
    <col min="7172" max="7172" width="7.125" style="1855" customWidth="1"/>
    <col min="7173" max="7173" width="8.625" style="1855" customWidth="1"/>
    <col min="7174" max="7174" width="4.625" style="1855" customWidth="1"/>
    <col min="7175" max="7175" width="10.5" style="1855" customWidth="1"/>
    <col min="7176" max="7176" width="6.125" style="1855" customWidth="1"/>
    <col min="7177" max="7177" width="10.625" style="1855" customWidth="1"/>
    <col min="7178" max="7180" width="5.125" style="1855" customWidth="1"/>
    <col min="7181" max="7181" width="6.25" style="1855" customWidth="1"/>
    <col min="7182" max="7182" width="5.125" style="1855" customWidth="1"/>
    <col min="7183" max="7183" width="7" style="1855" customWidth="1"/>
    <col min="7184" max="7184" width="2.125" style="1855" customWidth="1"/>
    <col min="7185" max="7424" width="9" style="1855"/>
    <col min="7425" max="7425" width="2.625" style="1855" customWidth="1"/>
    <col min="7426" max="7426" width="8.625" style="1855" customWidth="1"/>
    <col min="7427" max="7427" width="4.625" style="1855" customWidth="1"/>
    <col min="7428" max="7428" width="7.125" style="1855" customWidth="1"/>
    <col min="7429" max="7429" width="8.625" style="1855" customWidth="1"/>
    <col min="7430" max="7430" width="4.625" style="1855" customWidth="1"/>
    <col min="7431" max="7431" width="10.5" style="1855" customWidth="1"/>
    <col min="7432" max="7432" width="6.125" style="1855" customWidth="1"/>
    <col min="7433" max="7433" width="10.625" style="1855" customWidth="1"/>
    <col min="7434" max="7436" width="5.125" style="1855" customWidth="1"/>
    <col min="7437" max="7437" width="6.25" style="1855" customWidth="1"/>
    <col min="7438" max="7438" width="5.125" style="1855" customWidth="1"/>
    <col min="7439" max="7439" width="7" style="1855" customWidth="1"/>
    <col min="7440" max="7440" width="2.125" style="1855" customWidth="1"/>
    <col min="7441" max="7680" width="9" style="1855"/>
    <col min="7681" max="7681" width="2.625" style="1855" customWidth="1"/>
    <col min="7682" max="7682" width="8.625" style="1855" customWidth="1"/>
    <col min="7683" max="7683" width="4.625" style="1855" customWidth="1"/>
    <col min="7684" max="7684" width="7.125" style="1855" customWidth="1"/>
    <col min="7685" max="7685" width="8.625" style="1855" customWidth="1"/>
    <col min="7686" max="7686" width="4.625" style="1855" customWidth="1"/>
    <col min="7687" max="7687" width="10.5" style="1855" customWidth="1"/>
    <col min="7688" max="7688" width="6.125" style="1855" customWidth="1"/>
    <col min="7689" max="7689" width="10.625" style="1855" customWidth="1"/>
    <col min="7690" max="7692" width="5.125" style="1855" customWidth="1"/>
    <col min="7693" max="7693" width="6.25" style="1855" customWidth="1"/>
    <col min="7694" max="7694" width="5.125" style="1855" customWidth="1"/>
    <col min="7695" max="7695" width="7" style="1855" customWidth="1"/>
    <col min="7696" max="7696" width="2.125" style="1855" customWidth="1"/>
    <col min="7697" max="7936" width="9" style="1855"/>
    <col min="7937" max="7937" width="2.625" style="1855" customWidth="1"/>
    <col min="7938" max="7938" width="8.625" style="1855" customWidth="1"/>
    <col min="7939" max="7939" width="4.625" style="1855" customWidth="1"/>
    <col min="7940" max="7940" width="7.125" style="1855" customWidth="1"/>
    <col min="7941" max="7941" width="8.625" style="1855" customWidth="1"/>
    <col min="7942" max="7942" width="4.625" style="1855" customWidth="1"/>
    <col min="7943" max="7943" width="10.5" style="1855" customWidth="1"/>
    <col min="7944" max="7944" width="6.125" style="1855" customWidth="1"/>
    <col min="7945" max="7945" width="10.625" style="1855" customWidth="1"/>
    <col min="7946" max="7948" width="5.125" style="1855" customWidth="1"/>
    <col min="7949" max="7949" width="6.25" style="1855" customWidth="1"/>
    <col min="7950" max="7950" width="5.125" style="1855" customWidth="1"/>
    <col min="7951" max="7951" width="7" style="1855" customWidth="1"/>
    <col min="7952" max="7952" width="2.125" style="1855" customWidth="1"/>
    <col min="7953" max="8192" width="9" style="1855"/>
    <col min="8193" max="8193" width="2.625" style="1855" customWidth="1"/>
    <col min="8194" max="8194" width="8.625" style="1855" customWidth="1"/>
    <col min="8195" max="8195" width="4.625" style="1855" customWidth="1"/>
    <col min="8196" max="8196" width="7.125" style="1855" customWidth="1"/>
    <col min="8197" max="8197" width="8.625" style="1855" customWidth="1"/>
    <col min="8198" max="8198" width="4.625" style="1855" customWidth="1"/>
    <col min="8199" max="8199" width="10.5" style="1855" customWidth="1"/>
    <col min="8200" max="8200" width="6.125" style="1855" customWidth="1"/>
    <col min="8201" max="8201" width="10.625" style="1855" customWidth="1"/>
    <col min="8202" max="8204" width="5.125" style="1855" customWidth="1"/>
    <col min="8205" max="8205" width="6.25" style="1855" customWidth="1"/>
    <col min="8206" max="8206" width="5.125" style="1855" customWidth="1"/>
    <col min="8207" max="8207" width="7" style="1855" customWidth="1"/>
    <col min="8208" max="8208" width="2.125" style="1855" customWidth="1"/>
    <col min="8209" max="8448" width="9" style="1855"/>
    <col min="8449" max="8449" width="2.625" style="1855" customWidth="1"/>
    <col min="8450" max="8450" width="8.625" style="1855" customWidth="1"/>
    <col min="8451" max="8451" width="4.625" style="1855" customWidth="1"/>
    <col min="8452" max="8452" width="7.125" style="1855" customWidth="1"/>
    <col min="8453" max="8453" width="8.625" style="1855" customWidth="1"/>
    <col min="8454" max="8454" width="4.625" style="1855" customWidth="1"/>
    <col min="8455" max="8455" width="10.5" style="1855" customWidth="1"/>
    <col min="8456" max="8456" width="6.125" style="1855" customWidth="1"/>
    <col min="8457" max="8457" width="10.625" style="1855" customWidth="1"/>
    <col min="8458" max="8460" width="5.125" style="1855" customWidth="1"/>
    <col min="8461" max="8461" width="6.25" style="1855" customWidth="1"/>
    <col min="8462" max="8462" width="5.125" style="1855" customWidth="1"/>
    <col min="8463" max="8463" width="7" style="1855" customWidth="1"/>
    <col min="8464" max="8464" width="2.125" style="1855" customWidth="1"/>
    <col min="8465" max="8704" width="9" style="1855"/>
    <col min="8705" max="8705" width="2.625" style="1855" customWidth="1"/>
    <col min="8706" max="8706" width="8.625" style="1855" customWidth="1"/>
    <col min="8707" max="8707" width="4.625" style="1855" customWidth="1"/>
    <col min="8708" max="8708" width="7.125" style="1855" customWidth="1"/>
    <col min="8709" max="8709" width="8.625" style="1855" customWidth="1"/>
    <col min="8710" max="8710" width="4.625" style="1855" customWidth="1"/>
    <col min="8711" max="8711" width="10.5" style="1855" customWidth="1"/>
    <col min="8712" max="8712" width="6.125" style="1855" customWidth="1"/>
    <col min="8713" max="8713" width="10.625" style="1855" customWidth="1"/>
    <col min="8714" max="8716" width="5.125" style="1855" customWidth="1"/>
    <col min="8717" max="8717" width="6.25" style="1855" customWidth="1"/>
    <col min="8718" max="8718" width="5.125" style="1855" customWidth="1"/>
    <col min="8719" max="8719" width="7" style="1855" customWidth="1"/>
    <col min="8720" max="8720" width="2.125" style="1855" customWidth="1"/>
    <col min="8721" max="8960" width="9" style="1855"/>
    <col min="8961" max="8961" width="2.625" style="1855" customWidth="1"/>
    <col min="8962" max="8962" width="8.625" style="1855" customWidth="1"/>
    <col min="8963" max="8963" width="4.625" style="1855" customWidth="1"/>
    <col min="8964" max="8964" width="7.125" style="1855" customWidth="1"/>
    <col min="8965" max="8965" width="8.625" style="1855" customWidth="1"/>
    <col min="8966" max="8966" width="4.625" style="1855" customWidth="1"/>
    <col min="8967" max="8967" width="10.5" style="1855" customWidth="1"/>
    <col min="8968" max="8968" width="6.125" style="1855" customWidth="1"/>
    <col min="8969" max="8969" width="10.625" style="1855" customWidth="1"/>
    <col min="8970" max="8972" width="5.125" style="1855" customWidth="1"/>
    <col min="8973" max="8973" width="6.25" style="1855" customWidth="1"/>
    <col min="8974" max="8974" width="5.125" style="1855" customWidth="1"/>
    <col min="8975" max="8975" width="7" style="1855" customWidth="1"/>
    <col min="8976" max="8976" width="2.125" style="1855" customWidth="1"/>
    <col min="8977" max="9216" width="9" style="1855"/>
    <col min="9217" max="9217" width="2.625" style="1855" customWidth="1"/>
    <col min="9218" max="9218" width="8.625" style="1855" customWidth="1"/>
    <col min="9219" max="9219" width="4.625" style="1855" customWidth="1"/>
    <col min="9220" max="9220" width="7.125" style="1855" customWidth="1"/>
    <col min="9221" max="9221" width="8.625" style="1855" customWidth="1"/>
    <col min="9222" max="9222" width="4.625" style="1855" customWidth="1"/>
    <col min="9223" max="9223" width="10.5" style="1855" customWidth="1"/>
    <col min="9224" max="9224" width="6.125" style="1855" customWidth="1"/>
    <col min="9225" max="9225" width="10.625" style="1855" customWidth="1"/>
    <col min="9226" max="9228" width="5.125" style="1855" customWidth="1"/>
    <col min="9229" max="9229" width="6.25" style="1855" customWidth="1"/>
    <col min="9230" max="9230" width="5.125" style="1855" customWidth="1"/>
    <col min="9231" max="9231" width="7" style="1855" customWidth="1"/>
    <col min="9232" max="9232" width="2.125" style="1855" customWidth="1"/>
    <col min="9233" max="9472" width="9" style="1855"/>
    <col min="9473" max="9473" width="2.625" style="1855" customWidth="1"/>
    <col min="9474" max="9474" width="8.625" style="1855" customWidth="1"/>
    <col min="9475" max="9475" width="4.625" style="1855" customWidth="1"/>
    <col min="9476" max="9476" width="7.125" style="1855" customWidth="1"/>
    <col min="9477" max="9477" width="8.625" style="1855" customWidth="1"/>
    <col min="9478" max="9478" width="4.625" style="1855" customWidth="1"/>
    <col min="9479" max="9479" width="10.5" style="1855" customWidth="1"/>
    <col min="9480" max="9480" width="6.125" style="1855" customWidth="1"/>
    <col min="9481" max="9481" width="10.625" style="1855" customWidth="1"/>
    <col min="9482" max="9484" width="5.125" style="1855" customWidth="1"/>
    <col min="9485" max="9485" width="6.25" style="1855" customWidth="1"/>
    <col min="9486" max="9486" width="5.125" style="1855" customWidth="1"/>
    <col min="9487" max="9487" width="7" style="1855" customWidth="1"/>
    <col min="9488" max="9488" width="2.125" style="1855" customWidth="1"/>
    <col min="9489" max="9728" width="9" style="1855"/>
    <col min="9729" max="9729" width="2.625" style="1855" customWidth="1"/>
    <col min="9730" max="9730" width="8.625" style="1855" customWidth="1"/>
    <col min="9731" max="9731" width="4.625" style="1855" customWidth="1"/>
    <col min="9732" max="9732" width="7.125" style="1855" customWidth="1"/>
    <col min="9733" max="9733" width="8.625" style="1855" customWidth="1"/>
    <col min="9734" max="9734" width="4.625" style="1855" customWidth="1"/>
    <col min="9735" max="9735" width="10.5" style="1855" customWidth="1"/>
    <col min="9736" max="9736" width="6.125" style="1855" customWidth="1"/>
    <col min="9737" max="9737" width="10.625" style="1855" customWidth="1"/>
    <col min="9738" max="9740" width="5.125" style="1855" customWidth="1"/>
    <col min="9741" max="9741" width="6.25" style="1855" customWidth="1"/>
    <col min="9742" max="9742" width="5.125" style="1855" customWidth="1"/>
    <col min="9743" max="9743" width="7" style="1855" customWidth="1"/>
    <col min="9744" max="9744" width="2.125" style="1855" customWidth="1"/>
    <col min="9745" max="9984" width="9" style="1855"/>
    <col min="9985" max="9985" width="2.625" style="1855" customWidth="1"/>
    <col min="9986" max="9986" width="8.625" style="1855" customWidth="1"/>
    <col min="9987" max="9987" width="4.625" style="1855" customWidth="1"/>
    <col min="9988" max="9988" width="7.125" style="1855" customWidth="1"/>
    <col min="9989" max="9989" width="8.625" style="1855" customWidth="1"/>
    <col min="9990" max="9990" width="4.625" style="1855" customWidth="1"/>
    <col min="9991" max="9991" width="10.5" style="1855" customWidth="1"/>
    <col min="9992" max="9992" width="6.125" style="1855" customWidth="1"/>
    <col min="9993" max="9993" width="10.625" style="1855" customWidth="1"/>
    <col min="9994" max="9996" width="5.125" style="1855" customWidth="1"/>
    <col min="9997" max="9997" width="6.25" style="1855" customWidth="1"/>
    <col min="9998" max="9998" width="5.125" style="1855" customWidth="1"/>
    <col min="9999" max="9999" width="7" style="1855" customWidth="1"/>
    <col min="10000" max="10000" width="2.125" style="1855" customWidth="1"/>
    <col min="10001" max="10240" width="9" style="1855"/>
    <col min="10241" max="10241" width="2.625" style="1855" customWidth="1"/>
    <col min="10242" max="10242" width="8.625" style="1855" customWidth="1"/>
    <col min="10243" max="10243" width="4.625" style="1855" customWidth="1"/>
    <col min="10244" max="10244" width="7.125" style="1855" customWidth="1"/>
    <col min="10245" max="10245" width="8.625" style="1855" customWidth="1"/>
    <col min="10246" max="10246" width="4.625" style="1855" customWidth="1"/>
    <col min="10247" max="10247" width="10.5" style="1855" customWidth="1"/>
    <col min="10248" max="10248" width="6.125" style="1855" customWidth="1"/>
    <col min="10249" max="10249" width="10.625" style="1855" customWidth="1"/>
    <col min="10250" max="10252" width="5.125" style="1855" customWidth="1"/>
    <col min="10253" max="10253" width="6.25" style="1855" customWidth="1"/>
    <col min="10254" max="10254" width="5.125" style="1855" customWidth="1"/>
    <col min="10255" max="10255" width="7" style="1855" customWidth="1"/>
    <col min="10256" max="10256" width="2.125" style="1855" customWidth="1"/>
    <col min="10257" max="10496" width="9" style="1855"/>
    <col min="10497" max="10497" width="2.625" style="1855" customWidth="1"/>
    <col min="10498" max="10498" width="8.625" style="1855" customWidth="1"/>
    <col min="10499" max="10499" width="4.625" style="1855" customWidth="1"/>
    <col min="10500" max="10500" width="7.125" style="1855" customWidth="1"/>
    <col min="10501" max="10501" width="8.625" style="1855" customWidth="1"/>
    <col min="10502" max="10502" width="4.625" style="1855" customWidth="1"/>
    <col min="10503" max="10503" width="10.5" style="1855" customWidth="1"/>
    <col min="10504" max="10504" width="6.125" style="1855" customWidth="1"/>
    <col min="10505" max="10505" width="10.625" style="1855" customWidth="1"/>
    <col min="10506" max="10508" width="5.125" style="1855" customWidth="1"/>
    <col min="10509" max="10509" width="6.25" style="1855" customWidth="1"/>
    <col min="10510" max="10510" width="5.125" style="1855" customWidth="1"/>
    <col min="10511" max="10511" width="7" style="1855" customWidth="1"/>
    <col min="10512" max="10512" width="2.125" style="1855" customWidth="1"/>
    <col min="10513" max="10752" width="9" style="1855"/>
    <col min="10753" max="10753" width="2.625" style="1855" customWidth="1"/>
    <col min="10754" max="10754" width="8.625" style="1855" customWidth="1"/>
    <col min="10755" max="10755" width="4.625" style="1855" customWidth="1"/>
    <col min="10756" max="10756" width="7.125" style="1855" customWidth="1"/>
    <col min="10757" max="10757" width="8.625" style="1855" customWidth="1"/>
    <col min="10758" max="10758" width="4.625" style="1855" customWidth="1"/>
    <col min="10759" max="10759" width="10.5" style="1855" customWidth="1"/>
    <col min="10760" max="10760" width="6.125" style="1855" customWidth="1"/>
    <col min="10761" max="10761" width="10.625" style="1855" customWidth="1"/>
    <col min="10762" max="10764" width="5.125" style="1855" customWidth="1"/>
    <col min="10765" max="10765" width="6.25" style="1855" customWidth="1"/>
    <col min="10766" max="10766" width="5.125" style="1855" customWidth="1"/>
    <col min="10767" max="10767" width="7" style="1855" customWidth="1"/>
    <col min="10768" max="10768" width="2.125" style="1855" customWidth="1"/>
    <col min="10769" max="11008" width="9" style="1855"/>
    <col min="11009" max="11009" width="2.625" style="1855" customWidth="1"/>
    <col min="11010" max="11010" width="8.625" style="1855" customWidth="1"/>
    <col min="11011" max="11011" width="4.625" style="1855" customWidth="1"/>
    <col min="11012" max="11012" width="7.125" style="1855" customWidth="1"/>
    <col min="11013" max="11013" width="8.625" style="1855" customWidth="1"/>
    <col min="11014" max="11014" width="4.625" style="1855" customWidth="1"/>
    <col min="11015" max="11015" width="10.5" style="1855" customWidth="1"/>
    <col min="11016" max="11016" width="6.125" style="1855" customWidth="1"/>
    <col min="11017" max="11017" width="10.625" style="1855" customWidth="1"/>
    <col min="11018" max="11020" width="5.125" style="1855" customWidth="1"/>
    <col min="11021" max="11021" width="6.25" style="1855" customWidth="1"/>
    <col min="11022" max="11022" width="5.125" style="1855" customWidth="1"/>
    <col min="11023" max="11023" width="7" style="1855" customWidth="1"/>
    <col min="11024" max="11024" width="2.125" style="1855" customWidth="1"/>
    <col min="11025" max="11264" width="9" style="1855"/>
    <col min="11265" max="11265" width="2.625" style="1855" customWidth="1"/>
    <col min="11266" max="11266" width="8.625" style="1855" customWidth="1"/>
    <col min="11267" max="11267" width="4.625" style="1855" customWidth="1"/>
    <col min="11268" max="11268" width="7.125" style="1855" customWidth="1"/>
    <col min="11269" max="11269" width="8.625" style="1855" customWidth="1"/>
    <col min="11270" max="11270" width="4.625" style="1855" customWidth="1"/>
    <col min="11271" max="11271" width="10.5" style="1855" customWidth="1"/>
    <col min="11272" max="11272" width="6.125" style="1855" customWidth="1"/>
    <col min="11273" max="11273" width="10.625" style="1855" customWidth="1"/>
    <col min="11274" max="11276" width="5.125" style="1855" customWidth="1"/>
    <col min="11277" max="11277" width="6.25" style="1855" customWidth="1"/>
    <col min="11278" max="11278" width="5.125" style="1855" customWidth="1"/>
    <col min="11279" max="11279" width="7" style="1855" customWidth="1"/>
    <col min="11280" max="11280" width="2.125" style="1855" customWidth="1"/>
    <col min="11281" max="11520" width="9" style="1855"/>
    <col min="11521" max="11521" width="2.625" style="1855" customWidth="1"/>
    <col min="11522" max="11522" width="8.625" style="1855" customWidth="1"/>
    <col min="11523" max="11523" width="4.625" style="1855" customWidth="1"/>
    <col min="11524" max="11524" width="7.125" style="1855" customWidth="1"/>
    <col min="11525" max="11525" width="8.625" style="1855" customWidth="1"/>
    <col min="11526" max="11526" width="4.625" style="1855" customWidth="1"/>
    <col min="11527" max="11527" width="10.5" style="1855" customWidth="1"/>
    <col min="11528" max="11528" width="6.125" style="1855" customWidth="1"/>
    <col min="11529" max="11529" width="10.625" style="1855" customWidth="1"/>
    <col min="11530" max="11532" width="5.125" style="1855" customWidth="1"/>
    <col min="11533" max="11533" width="6.25" style="1855" customWidth="1"/>
    <col min="11534" max="11534" width="5.125" style="1855" customWidth="1"/>
    <col min="11535" max="11535" width="7" style="1855" customWidth="1"/>
    <col min="11536" max="11536" width="2.125" style="1855" customWidth="1"/>
    <col min="11537" max="11776" width="9" style="1855"/>
    <col min="11777" max="11777" width="2.625" style="1855" customWidth="1"/>
    <col min="11778" max="11778" width="8.625" style="1855" customWidth="1"/>
    <col min="11779" max="11779" width="4.625" style="1855" customWidth="1"/>
    <col min="11780" max="11780" width="7.125" style="1855" customWidth="1"/>
    <col min="11781" max="11781" width="8.625" style="1855" customWidth="1"/>
    <col min="11782" max="11782" width="4.625" style="1855" customWidth="1"/>
    <col min="11783" max="11783" width="10.5" style="1855" customWidth="1"/>
    <col min="11784" max="11784" width="6.125" style="1855" customWidth="1"/>
    <col min="11785" max="11785" width="10.625" style="1855" customWidth="1"/>
    <col min="11786" max="11788" width="5.125" style="1855" customWidth="1"/>
    <col min="11789" max="11789" width="6.25" style="1855" customWidth="1"/>
    <col min="11790" max="11790" width="5.125" style="1855" customWidth="1"/>
    <col min="11791" max="11791" width="7" style="1855" customWidth="1"/>
    <col min="11792" max="11792" width="2.125" style="1855" customWidth="1"/>
    <col min="11793" max="12032" width="9" style="1855"/>
    <col min="12033" max="12033" width="2.625" style="1855" customWidth="1"/>
    <col min="12034" max="12034" width="8.625" style="1855" customWidth="1"/>
    <col min="12035" max="12035" width="4.625" style="1855" customWidth="1"/>
    <col min="12036" max="12036" width="7.125" style="1855" customWidth="1"/>
    <col min="12037" max="12037" width="8.625" style="1855" customWidth="1"/>
    <col min="12038" max="12038" width="4.625" style="1855" customWidth="1"/>
    <col min="12039" max="12039" width="10.5" style="1855" customWidth="1"/>
    <col min="12040" max="12040" width="6.125" style="1855" customWidth="1"/>
    <col min="12041" max="12041" width="10.625" style="1855" customWidth="1"/>
    <col min="12042" max="12044" width="5.125" style="1855" customWidth="1"/>
    <col min="12045" max="12045" width="6.25" style="1855" customWidth="1"/>
    <col min="12046" max="12046" width="5.125" style="1855" customWidth="1"/>
    <col min="12047" max="12047" width="7" style="1855" customWidth="1"/>
    <col min="12048" max="12048" width="2.125" style="1855" customWidth="1"/>
    <col min="12049" max="12288" width="9" style="1855"/>
    <col min="12289" max="12289" width="2.625" style="1855" customWidth="1"/>
    <col min="12290" max="12290" width="8.625" style="1855" customWidth="1"/>
    <col min="12291" max="12291" width="4.625" style="1855" customWidth="1"/>
    <col min="12292" max="12292" width="7.125" style="1855" customWidth="1"/>
    <col min="12293" max="12293" width="8.625" style="1855" customWidth="1"/>
    <col min="12294" max="12294" width="4.625" style="1855" customWidth="1"/>
    <col min="12295" max="12295" width="10.5" style="1855" customWidth="1"/>
    <col min="12296" max="12296" width="6.125" style="1855" customWidth="1"/>
    <col min="12297" max="12297" width="10.625" style="1855" customWidth="1"/>
    <col min="12298" max="12300" width="5.125" style="1855" customWidth="1"/>
    <col min="12301" max="12301" width="6.25" style="1855" customWidth="1"/>
    <col min="12302" max="12302" width="5.125" style="1855" customWidth="1"/>
    <col min="12303" max="12303" width="7" style="1855" customWidth="1"/>
    <col min="12304" max="12304" width="2.125" style="1855" customWidth="1"/>
    <col min="12305" max="12544" width="9" style="1855"/>
    <col min="12545" max="12545" width="2.625" style="1855" customWidth="1"/>
    <col min="12546" max="12546" width="8.625" style="1855" customWidth="1"/>
    <col min="12547" max="12547" width="4.625" style="1855" customWidth="1"/>
    <col min="12548" max="12548" width="7.125" style="1855" customWidth="1"/>
    <col min="12549" max="12549" width="8.625" style="1855" customWidth="1"/>
    <col min="12550" max="12550" width="4.625" style="1855" customWidth="1"/>
    <col min="12551" max="12551" width="10.5" style="1855" customWidth="1"/>
    <col min="12552" max="12552" width="6.125" style="1855" customWidth="1"/>
    <col min="12553" max="12553" width="10.625" style="1855" customWidth="1"/>
    <col min="12554" max="12556" width="5.125" style="1855" customWidth="1"/>
    <col min="12557" max="12557" width="6.25" style="1855" customWidth="1"/>
    <col min="12558" max="12558" width="5.125" style="1855" customWidth="1"/>
    <col min="12559" max="12559" width="7" style="1855" customWidth="1"/>
    <col min="12560" max="12560" width="2.125" style="1855" customWidth="1"/>
    <col min="12561" max="12800" width="9" style="1855"/>
    <col min="12801" max="12801" width="2.625" style="1855" customWidth="1"/>
    <col min="12802" max="12802" width="8.625" style="1855" customWidth="1"/>
    <col min="12803" max="12803" width="4.625" style="1855" customWidth="1"/>
    <col min="12804" max="12804" width="7.125" style="1855" customWidth="1"/>
    <col min="12805" max="12805" width="8.625" style="1855" customWidth="1"/>
    <col min="12806" max="12806" width="4.625" style="1855" customWidth="1"/>
    <col min="12807" max="12807" width="10.5" style="1855" customWidth="1"/>
    <col min="12808" max="12808" width="6.125" style="1855" customWidth="1"/>
    <col min="12809" max="12809" width="10.625" style="1855" customWidth="1"/>
    <col min="12810" max="12812" width="5.125" style="1855" customWidth="1"/>
    <col min="12813" max="12813" width="6.25" style="1855" customWidth="1"/>
    <col min="12814" max="12814" width="5.125" style="1855" customWidth="1"/>
    <col min="12815" max="12815" width="7" style="1855" customWidth="1"/>
    <col min="12816" max="12816" width="2.125" style="1855" customWidth="1"/>
    <col min="12817" max="13056" width="9" style="1855"/>
    <col min="13057" max="13057" width="2.625" style="1855" customWidth="1"/>
    <col min="13058" max="13058" width="8.625" style="1855" customWidth="1"/>
    <col min="13059" max="13059" width="4.625" style="1855" customWidth="1"/>
    <col min="13060" max="13060" width="7.125" style="1855" customWidth="1"/>
    <col min="13061" max="13061" width="8.625" style="1855" customWidth="1"/>
    <col min="13062" max="13062" width="4.625" style="1855" customWidth="1"/>
    <col min="13063" max="13063" width="10.5" style="1855" customWidth="1"/>
    <col min="13064" max="13064" width="6.125" style="1855" customWidth="1"/>
    <col min="13065" max="13065" width="10.625" style="1855" customWidth="1"/>
    <col min="13066" max="13068" width="5.125" style="1855" customWidth="1"/>
    <col min="13069" max="13069" width="6.25" style="1855" customWidth="1"/>
    <col min="13070" max="13070" width="5.125" style="1855" customWidth="1"/>
    <col min="13071" max="13071" width="7" style="1855" customWidth="1"/>
    <col min="13072" max="13072" width="2.125" style="1855" customWidth="1"/>
    <col min="13073" max="13312" width="9" style="1855"/>
    <col min="13313" max="13313" width="2.625" style="1855" customWidth="1"/>
    <col min="13314" max="13314" width="8.625" style="1855" customWidth="1"/>
    <col min="13315" max="13315" width="4.625" style="1855" customWidth="1"/>
    <col min="13316" max="13316" width="7.125" style="1855" customWidth="1"/>
    <col min="13317" max="13317" width="8.625" style="1855" customWidth="1"/>
    <col min="13318" max="13318" width="4.625" style="1855" customWidth="1"/>
    <col min="13319" max="13319" width="10.5" style="1855" customWidth="1"/>
    <col min="13320" max="13320" width="6.125" style="1855" customWidth="1"/>
    <col min="13321" max="13321" width="10.625" style="1855" customWidth="1"/>
    <col min="13322" max="13324" width="5.125" style="1855" customWidth="1"/>
    <col min="13325" max="13325" width="6.25" style="1855" customWidth="1"/>
    <col min="13326" max="13326" width="5.125" style="1855" customWidth="1"/>
    <col min="13327" max="13327" width="7" style="1855" customWidth="1"/>
    <col min="13328" max="13328" width="2.125" style="1855" customWidth="1"/>
    <col min="13329" max="13568" width="9" style="1855"/>
    <col min="13569" max="13569" width="2.625" style="1855" customWidth="1"/>
    <col min="13570" max="13570" width="8.625" style="1855" customWidth="1"/>
    <col min="13571" max="13571" width="4.625" style="1855" customWidth="1"/>
    <col min="13572" max="13572" width="7.125" style="1855" customWidth="1"/>
    <col min="13573" max="13573" width="8.625" style="1855" customWidth="1"/>
    <col min="13574" max="13574" width="4.625" style="1855" customWidth="1"/>
    <col min="13575" max="13575" width="10.5" style="1855" customWidth="1"/>
    <col min="13576" max="13576" width="6.125" style="1855" customWidth="1"/>
    <col min="13577" max="13577" width="10.625" style="1855" customWidth="1"/>
    <col min="13578" max="13580" width="5.125" style="1855" customWidth="1"/>
    <col min="13581" max="13581" width="6.25" style="1855" customWidth="1"/>
    <col min="13582" max="13582" width="5.125" style="1855" customWidth="1"/>
    <col min="13583" max="13583" width="7" style="1855" customWidth="1"/>
    <col min="13584" max="13584" width="2.125" style="1855" customWidth="1"/>
    <col min="13585" max="13824" width="9" style="1855"/>
    <col min="13825" max="13825" width="2.625" style="1855" customWidth="1"/>
    <col min="13826" max="13826" width="8.625" style="1855" customWidth="1"/>
    <col min="13827" max="13827" width="4.625" style="1855" customWidth="1"/>
    <col min="13828" max="13828" width="7.125" style="1855" customWidth="1"/>
    <col min="13829" max="13829" width="8.625" style="1855" customWidth="1"/>
    <col min="13830" max="13830" width="4.625" style="1855" customWidth="1"/>
    <col min="13831" max="13831" width="10.5" style="1855" customWidth="1"/>
    <col min="13832" max="13832" width="6.125" style="1855" customWidth="1"/>
    <col min="13833" max="13833" width="10.625" style="1855" customWidth="1"/>
    <col min="13834" max="13836" width="5.125" style="1855" customWidth="1"/>
    <col min="13837" max="13837" width="6.25" style="1855" customWidth="1"/>
    <col min="13838" max="13838" width="5.125" style="1855" customWidth="1"/>
    <col min="13839" max="13839" width="7" style="1855" customWidth="1"/>
    <col min="13840" max="13840" width="2.125" style="1855" customWidth="1"/>
    <col min="13841" max="14080" width="9" style="1855"/>
    <col min="14081" max="14081" width="2.625" style="1855" customWidth="1"/>
    <col min="14082" max="14082" width="8.625" style="1855" customWidth="1"/>
    <col min="14083" max="14083" width="4.625" style="1855" customWidth="1"/>
    <col min="14084" max="14084" width="7.125" style="1855" customWidth="1"/>
    <col min="14085" max="14085" width="8.625" style="1855" customWidth="1"/>
    <col min="14086" max="14086" width="4.625" style="1855" customWidth="1"/>
    <col min="14087" max="14087" width="10.5" style="1855" customWidth="1"/>
    <col min="14088" max="14088" width="6.125" style="1855" customWidth="1"/>
    <col min="14089" max="14089" width="10.625" style="1855" customWidth="1"/>
    <col min="14090" max="14092" width="5.125" style="1855" customWidth="1"/>
    <col min="14093" max="14093" width="6.25" style="1855" customWidth="1"/>
    <col min="14094" max="14094" width="5.125" style="1855" customWidth="1"/>
    <col min="14095" max="14095" width="7" style="1855" customWidth="1"/>
    <col min="14096" max="14096" width="2.125" style="1855" customWidth="1"/>
    <col min="14097" max="14336" width="9" style="1855"/>
    <col min="14337" max="14337" width="2.625" style="1855" customWidth="1"/>
    <col min="14338" max="14338" width="8.625" style="1855" customWidth="1"/>
    <col min="14339" max="14339" width="4.625" style="1855" customWidth="1"/>
    <col min="14340" max="14340" width="7.125" style="1855" customWidth="1"/>
    <col min="14341" max="14341" width="8.625" style="1855" customWidth="1"/>
    <col min="14342" max="14342" width="4.625" style="1855" customWidth="1"/>
    <col min="14343" max="14343" width="10.5" style="1855" customWidth="1"/>
    <col min="14344" max="14344" width="6.125" style="1855" customWidth="1"/>
    <col min="14345" max="14345" width="10.625" style="1855" customWidth="1"/>
    <col min="14346" max="14348" width="5.125" style="1855" customWidth="1"/>
    <col min="14349" max="14349" width="6.25" style="1855" customWidth="1"/>
    <col min="14350" max="14350" width="5.125" style="1855" customWidth="1"/>
    <col min="14351" max="14351" width="7" style="1855" customWidth="1"/>
    <col min="14352" max="14352" width="2.125" style="1855" customWidth="1"/>
    <col min="14353" max="14592" width="9" style="1855"/>
    <col min="14593" max="14593" width="2.625" style="1855" customWidth="1"/>
    <col min="14594" max="14594" width="8.625" style="1855" customWidth="1"/>
    <col min="14595" max="14595" width="4.625" style="1855" customWidth="1"/>
    <col min="14596" max="14596" width="7.125" style="1855" customWidth="1"/>
    <col min="14597" max="14597" width="8.625" style="1855" customWidth="1"/>
    <col min="14598" max="14598" width="4.625" style="1855" customWidth="1"/>
    <col min="14599" max="14599" width="10.5" style="1855" customWidth="1"/>
    <col min="14600" max="14600" width="6.125" style="1855" customWidth="1"/>
    <col min="14601" max="14601" width="10.625" style="1855" customWidth="1"/>
    <col min="14602" max="14604" width="5.125" style="1855" customWidth="1"/>
    <col min="14605" max="14605" width="6.25" style="1855" customWidth="1"/>
    <col min="14606" max="14606" width="5.125" style="1855" customWidth="1"/>
    <col min="14607" max="14607" width="7" style="1855" customWidth="1"/>
    <col min="14608" max="14608" width="2.125" style="1855" customWidth="1"/>
    <col min="14609" max="14848" width="9" style="1855"/>
    <col min="14849" max="14849" width="2.625" style="1855" customWidth="1"/>
    <col min="14850" max="14850" width="8.625" style="1855" customWidth="1"/>
    <col min="14851" max="14851" width="4.625" style="1855" customWidth="1"/>
    <col min="14852" max="14852" width="7.125" style="1855" customWidth="1"/>
    <col min="14853" max="14853" width="8.625" style="1855" customWidth="1"/>
    <col min="14854" max="14854" width="4.625" style="1855" customWidth="1"/>
    <col min="14855" max="14855" width="10.5" style="1855" customWidth="1"/>
    <col min="14856" max="14856" width="6.125" style="1855" customWidth="1"/>
    <col min="14857" max="14857" width="10.625" style="1855" customWidth="1"/>
    <col min="14858" max="14860" width="5.125" style="1855" customWidth="1"/>
    <col min="14861" max="14861" width="6.25" style="1855" customWidth="1"/>
    <col min="14862" max="14862" width="5.125" style="1855" customWidth="1"/>
    <col min="14863" max="14863" width="7" style="1855" customWidth="1"/>
    <col min="14864" max="14864" width="2.125" style="1855" customWidth="1"/>
    <col min="14865" max="15104" width="9" style="1855"/>
    <col min="15105" max="15105" width="2.625" style="1855" customWidth="1"/>
    <col min="15106" max="15106" width="8.625" style="1855" customWidth="1"/>
    <col min="15107" max="15107" width="4.625" style="1855" customWidth="1"/>
    <col min="15108" max="15108" width="7.125" style="1855" customWidth="1"/>
    <col min="15109" max="15109" width="8.625" style="1855" customWidth="1"/>
    <col min="15110" max="15110" width="4.625" style="1855" customWidth="1"/>
    <col min="15111" max="15111" width="10.5" style="1855" customWidth="1"/>
    <col min="15112" max="15112" width="6.125" style="1855" customWidth="1"/>
    <col min="15113" max="15113" width="10.625" style="1855" customWidth="1"/>
    <col min="15114" max="15116" width="5.125" style="1855" customWidth="1"/>
    <col min="15117" max="15117" width="6.25" style="1855" customWidth="1"/>
    <col min="15118" max="15118" width="5.125" style="1855" customWidth="1"/>
    <col min="15119" max="15119" width="7" style="1855" customWidth="1"/>
    <col min="15120" max="15120" width="2.125" style="1855" customWidth="1"/>
    <col min="15121" max="15360" width="9" style="1855"/>
    <col min="15361" max="15361" width="2.625" style="1855" customWidth="1"/>
    <col min="15362" max="15362" width="8.625" style="1855" customWidth="1"/>
    <col min="15363" max="15363" width="4.625" style="1855" customWidth="1"/>
    <col min="15364" max="15364" width="7.125" style="1855" customWidth="1"/>
    <col min="15365" max="15365" width="8.625" style="1855" customWidth="1"/>
    <col min="15366" max="15366" width="4.625" style="1855" customWidth="1"/>
    <col min="15367" max="15367" width="10.5" style="1855" customWidth="1"/>
    <col min="15368" max="15368" width="6.125" style="1855" customWidth="1"/>
    <col min="15369" max="15369" width="10.625" style="1855" customWidth="1"/>
    <col min="15370" max="15372" width="5.125" style="1855" customWidth="1"/>
    <col min="15373" max="15373" width="6.25" style="1855" customWidth="1"/>
    <col min="15374" max="15374" width="5.125" style="1855" customWidth="1"/>
    <col min="15375" max="15375" width="7" style="1855" customWidth="1"/>
    <col min="15376" max="15376" width="2.125" style="1855" customWidth="1"/>
    <col min="15377" max="15616" width="9" style="1855"/>
    <col min="15617" max="15617" width="2.625" style="1855" customWidth="1"/>
    <col min="15618" max="15618" width="8.625" style="1855" customWidth="1"/>
    <col min="15619" max="15619" width="4.625" style="1855" customWidth="1"/>
    <col min="15620" max="15620" width="7.125" style="1855" customWidth="1"/>
    <col min="15621" max="15621" width="8.625" style="1855" customWidth="1"/>
    <col min="15622" max="15622" width="4.625" style="1855" customWidth="1"/>
    <col min="15623" max="15623" width="10.5" style="1855" customWidth="1"/>
    <col min="15624" max="15624" width="6.125" style="1855" customWidth="1"/>
    <col min="15625" max="15625" width="10.625" style="1855" customWidth="1"/>
    <col min="15626" max="15628" width="5.125" style="1855" customWidth="1"/>
    <col min="15629" max="15629" width="6.25" style="1855" customWidth="1"/>
    <col min="15630" max="15630" width="5.125" style="1855" customWidth="1"/>
    <col min="15631" max="15631" width="7" style="1855" customWidth="1"/>
    <col min="15632" max="15632" width="2.125" style="1855" customWidth="1"/>
    <col min="15633" max="15872" width="9" style="1855"/>
    <col min="15873" max="15873" width="2.625" style="1855" customWidth="1"/>
    <col min="15874" max="15874" width="8.625" style="1855" customWidth="1"/>
    <col min="15875" max="15875" width="4.625" style="1855" customWidth="1"/>
    <col min="15876" max="15876" width="7.125" style="1855" customWidth="1"/>
    <col min="15877" max="15877" width="8.625" style="1855" customWidth="1"/>
    <col min="15878" max="15878" width="4.625" style="1855" customWidth="1"/>
    <col min="15879" max="15879" width="10.5" style="1855" customWidth="1"/>
    <col min="15880" max="15880" width="6.125" style="1855" customWidth="1"/>
    <col min="15881" max="15881" width="10.625" style="1855" customWidth="1"/>
    <col min="15882" max="15884" width="5.125" style="1855" customWidth="1"/>
    <col min="15885" max="15885" width="6.25" style="1855" customWidth="1"/>
    <col min="15886" max="15886" width="5.125" style="1855" customWidth="1"/>
    <col min="15887" max="15887" width="7" style="1855" customWidth="1"/>
    <col min="15888" max="15888" width="2.125" style="1855" customWidth="1"/>
    <col min="15889" max="16128" width="9" style="1855"/>
    <col min="16129" max="16129" width="2.625" style="1855" customWidth="1"/>
    <col min="16130" max="16130" width="8.625" style="1855" customWidth="1"/>
    <col min="16131" max="16131" width="4.625" style="1855" customWidth="1"/>
    <col min="16132" max="16132" width="7.125" style="1855" customWidth="1"/>
    <col min="16133" max="16133" width="8.625" style="1855" customWidth="1"/>
    <col min="16134" max="16134" width="4.625" style="1855" customWidth="1"/>
    <col min="16135" max="16135" width="10.5" style="1855" customWidth="1"/>
    <col min="16136" max="16136" width="6.125" style="1855" customWidth="1"/>
    <col min="16137" max="16137" width="10.625" style="1855" customWidth="1"/>
    <col min="16138" max="16140" width="5.125" style="1855" customWidth="1"/>
    <col min="16141" max="16141" width="6.25" style="1855" customWidth="1"/>
    <col min="16142" max="16142" width="5.125" style="1855" customWidth="1"/>
    <col min="16143" max="16143" width="7" style="1855" customWidth="1"/>
    <col min="16144" max="16144" width="2.125" style="1855" customWidth="1"/>
    <col min="16145" max="16384" width="9" style="1855"/>
  </cols>
  <sheetData>
    <row r="1" spans="1:16" ht="14.45" customHeight="1"/>
    <row r="2" spans="1:16" ht="24.75">
      <c r="A2" s="1856" t="s">
        <v>1021</v>
      </c>
      <c r="B2" s="1856"/>
      <c r="C2" s="1856"/>
      <c r="D2" s="1856"/>
      <c r="E2" s="1856"/>
      <c r="F2" s="1856"/>
      <c r="G2" s="1856"/>
      <c r="H2" s="1856"/>
      <c r="I2" s="1856"/>
      <c r="J2" s="1856"/>
      <c r="K2" s="1856"/>
      <c r="L2" s="1856"/>
      <c r="M2" s="1856"/>
      <c r="N2" s="1856"/>
      <c r="O2" s="1856"/>
      <c r="P2" s="1856"/>
    </row>
    <row r="3" spans="1:16" ht="14.45" customHeight="1"/>
    <row r="4" spans="1:16" ht="14.45" customHeight="1"/>
    <row r="5" spans="1:16" ht="21" customHeight="1">
      <c r="D5" s="1857" t="s">
        <v>1022</v>
      </c>
      <c r="E5" s="1857"/>
      <c r="F5" s="1858"/>
      <c r="K5" s="1857" t="s">
        <v>1023</v>
      </c>
      <c r="L5" s="1857"/>
      <c r="M5" s="1857"/>
      <c r="N5" s="1858"/>
    </row>
    <row r="6" spans="1:16" ht="14.45" customHeight="1">
      <c r="D6" s="1859"/>
      <c r="E6" s="1859"/>
      <c r="F6" s="1859"/>
      <c r="G6" s="1859"/>
    </row>
    <row r="7" spans="1:16" ht="14.45" customHeight="1">
      <c r="B7" s="166"/>
      <c r="E7" s="166"/>
      <c r="J7" s="1858"/>
      <c r="K7" s="1858"/>
      <c r="L7" s="1858"/>
      <c r="M7" s="1858"/>
      <c r="N7" s="1858"/>
    </row>
    <row r="8" spans="1:16" ht="14.45" customHeight="1">
      <c r="C8" s="1860" t="s">
        <v>1024</v>
      </c>
      <c r="D8" s="1860"/>
      <c r="E8" s="1860"/>
      <c r="F8" s="1860"/>
      <c r="J8" s="1860" t="s">
        <v>1025</v>
      </c>
      <c r="K8" s="1860"/>
      <c r="L8" s="1860"/>
      <c r="M8" s="1860"/>
      <c r="N8" s="1861"/>
    </row>
    <row r="9" spans="1:16" ht="14.45" customHeight="1">
      <c r="C9" s="1860" t="s">
        <v>1026</v>
      </c>
      <c r="D9" s="1862"/>
      <c r="E9" s="1862"/>
      <c r="F9" s="1862"/>
      <c r="I9" s="1673" t="s">
        <v>1027</v>
      </c>
      <c r="J9" s="1863"/>
      <c r="K9" s="1863"/>
      <c r="L9" s="1863"/>
      <c r="M9" s="1863"/>
      <c r="N9" s="1863"/>
      <c r="O9" s="1863"/>
    </row>
    <row r="10" spans="1:16" ht="14.45" customHeight="1"/>
    <row r="11" spans="1:16" ht="14.45" customHeight="1">
      <c r="B11" s="1864" t="str">
        <f>"  "&amp;D5&amp;"月１日現在の静岡県の総人口(外国人を含む。)は"</f>
        <v xml:space="preserve">  ７月１日現在の静岡県の総人口(外国人を含む。)は</v>
      </c>
      <c r="C11" s="1864"/>
      <c r="D11" s="1864"/>
      <c r="E11" s="1864"/>
      <c r="F11" s="1864"/>
      <c r="G11" s="1864"/>
      <c r="I11" s="1865" t="str">
        <f>"　"&amp;K5&amp;"月の有効求人倍率（季節調整値）は1.14倍となり、"</f>
        <v>　６月の有効求人倍率（季節調整値）は1.14倍となり、</v>
      </c>
      <c r="J11" s="1865"/>
      <c r="K11" s="1865"/>
      <c r="L11" s="1865"/>
      <c r="M11" s="1865"/>
      <c r="N11" s="1865"/>
      <c r="O11" s="1865"/>
    </row>
    <row r="12" spans="1:16" ht="14.45" customHeight="1">
      <c r="B12" s="1866" t="s">
        <v>1028</v>
      </c>
      <c r="C12" s="1867"/>
      <c r="D12" s="1867"/>
      <c r="E12" s="1867"/>
      <c r="F12" s="1867"/>
      <c r="G12" s="1867"/>
      <c r="I12" s="1868" t="s">
        <v>1027</v>
      </c>
      <c r="J12" s="1868"/>
      <c r="K12" s="1868"/>
      <c r="L12" s="1868"/>
      <c r="M12" s="1869"/>
      <c r="N12" s="1869"/>
      <c r="O12" s="1869"/>
    </row>
    <row r="13" spans="1:16" ht="14.45" customHeight="1">
      <c r="B13" s="1869" t="s">
        <v>1029</v>
      </c>
      <c r="C13" s="1869"/>
      <c r="D13" s="1869"/>
      <c r="E13" s="1869"/>
      <c r="F13" s="1869"/>
      <c r="G13" s="1869"/>
      <c r="I13" s="1865" t="str">
        <f>"　新規求人倍率（季節調整値）は、2.12倍となり、前月を"</f>
        <v>　新規求人倍率（季節調整値）は、2.12倍となり、前月を</v>
      </c>
      <c r="J13" s="1865"/>
      <c r="K13" s="1865"/>
      <c r="L13" s="1865"/>
      <c r="M13" s="1865"/>
      <c r="N13" s="1865"/>
      <c r="O13" s="1865"/>
    </row>
    <row r="14" spans="1:16" ht="14.45" customHeight="1">
      <c r="B14" s="1869"/>
      <c r="C14" s="1869"/>
      <c r="D14" s="1869"/>
      <c r="E14" s="1869"/>
      <c r="F14" s="1858"/>
      <c r="G14" s="1858"/>
      <c r="I14" s="1868" t="s">
        <v>1030</v>
      </c>
      <c r="J14" s="1868"/>
      <c r="K14" s="1868"/>
      <c r="L14" s="1868"/>
      <c r="M14" s="1869"/>
      <c r="N14" s="1869"/>
      <c r="O14" s="1869"/>
    </row>
    <row r="15" spans="1:16" ht="14.45" customHeight="1">
      <c r="D15" s="166"/>
      <c r="G15" s="1870"/>
      <c r="I15" s="1871"/>
      <c r="J15" s="1871"/>
      <c r="K15" s="1871"/>
      <c r="L15" s="1871"/>
      <c r="M15" s="1871"/>
      <c r="N15" s="1871"/>
      <c r="O15" s="1871"/>
    </row>
    <row r="16" spans="1:16" ht="14.45" customHeight="1">
      <c r="B16" s="1872"/>
      <c r="C16" s="1872"/>
      <c r="D16" s="1872"/>
      <c r="E16" s="1872"/>
      <c r="F16" s="1872"/>
      <c r="G16" s="1872"/>
      <c r="I16" s="1858"/>
      <c r="J16" s="1858"/>
      <c r="K16" s="1858"/>
      <c r="L16" s="1858"/>
      <c r="M16" s="1858"/>
      <c r="N16" s="1858"/>
      <c r="O16" s="1858"/>
    </row>
    <row r="17" spans="1:18" ht="14.45" customHeight="1">
      <c r="B17" s="1873"/>
      <c r="C17" s="1873"/>
      <c r="D17" s="1873"/>
      <c r="E17" s="1873"/>
      <c r="F17" s="1873"/>
      <c r="G17" s="1873"/>
      <c r="I17" s="1858"/>
      <c r="J17" s="1858"/>
      <c r="K17" s="1858"/>
      <c r="L17" s="1858"/>
      <c r="M17" s="1858"/>
      <c r="N17" s="1858"/>
      <c r="O17" s="1858"/>
    </row>
    <row r="18" spans="1:18" ht="14.45" customHeight="1">
      <c r="B18" s="493"/>
      <c r="C18" s="493"/>
      <c r="D18" s="1874"/>
      <c r="E18" s="493"/>
      <c r="F18" s="493"/>
      <c r="G18" s="1875"/>
      <c r="I18" s="1858"/>
      <c r="J18" s="1858"/>
      <c r="K18" s="1858"/>
      <c r="L18" s="1858"/>
      <c r="M18" s="1858"/>
      <c r="N18" s="1858"/>
      <c r="O18" s="1858"/>
    </row>
    <row r="19" spans="1:18" ht="20.45" customHeight="1">
      <c r="B19" s="1876"/>
      <c r="C19" s="1858"/>
      <c r="D19" s="1877"/>
      <c r="E19" s="1858"/>
      <c r="F19" s="1858"/>
      <c r="G19" s="478"/>
      <c r="I19" s="1876"/>
      <c r="J19" s="1858"/>
      <c r="K19" s="1858"/>
      <c r="L19" s="1858"/>
      <c r="M19" s="1858"/>
      <c r="N19" s="1858"/>
      <c r="O19" s="1878"/>
    </row>
    <row r="20" spans="1:18">
      <c r="B20" s="1879"/>
      <c r="C20" s="1879"/>
      <c r="D20" s="1879"/>
      <c r="E20" s="1879"/>
      <c r="F20" s="1879"/>
      <c r="G20" s="1879"/>
      <c r="I20" s="1880"/>
      <c r="J20" s="1881"/>
      <c r="K20" s="1881"/>
      <c r="L20" s="1881"/>
      <c r="M20" s="1881"/>
      <c r="N20" s="1881"/>
      <c r="O20" s="1882"/>
    </row>
    <row r="21" spans="1:18" ht="20.45" customHeight="1">
      <c r="B21" s="1883"/>
      <c r="C21" s="1877"/>
      <c r="D21" s="195"/>
      <c r="E21" s="1883"/>
      <c r="F21" s="1877"/>
      <c r="G21" s="195"/>
      <c r="I21" s="1883"/>
      <c r="J21" s="1884"/>
      <c r="K21" s="1884"/>
      <c r="L21" s="1884"/>
      <c r="M21" s="1884"/>
      <c r="N21" s="1884"/>
      <c r="O21" s="1885"/>
    </row>
    <row r="22" spans="1:18" ht="20.45" customHeight="1">
      <c r="B22" s="1883"/>
      <c r="C22" s="1877"/>
      <c r="D22" s="195"/>
      <c r="E22" s="1883"/>
      <c r="F22" s="1877"/>
      <c r="G22" s="195"/>
      <c r="I22" s="1883"/>
      <c r="J22" s="1884"/>
      <c r="K22" s="1884"/>
      <c r="L22" s="1884"/>
      <c r="M22" s="1884"/>
      <c r="N22" s="1884"/>
      <c r="O22" s="1885"/>
    </row>
    <row r="23" spans="1:18" ht="20.45" customHeight="1">
      <c r="A23" s="1886"/>
      <c r="B23" s="1886"/>
      <c r="C23" s="1886"/>
      <c r="D23" s="1886"/>
      <c r="E23" s="1886"/>
      <c r="F23" s="1886"/>
      <c r="G23" s="1886"/>
    </row>
    <row r="24" spans="1:18" ht="14.45" customHeight="1">
      <c r="A24" s="1886"/>
      <c r="B24" s="1886"/>
      <c r="C24" s="1886"/>
      <c r="D24" s="1886"/>
      <c r="E24" s="1886"/>
      <c r="F24" s="1886"/>
      <c r="G24" s="1886"/>
      <c r="M24" s="1871"/>
    </row>
    <row r="25" spans="1:18" ht="14.25" customHeight="1">
      <c r="A25" s="1886"/>
      <c r="B25" s="1886"/>
      <c r="C25" s="1886"/>
      <c r="D25" s="1886"/>
      <c r="E25" s="1886"/>
      <c r="F25" s="1887"/>
      <c r="G25" s="1887"/>
      <c r="M25" s="1871" t="s">
        <v>1031</v>
      </c>
      <c r="N25" s="1869"/>
      <c r="O25" s="1858"/>
    </row>
    <row r="26" spans="1:18" ht="14.45" customHeight="1">
      <c r="B26" s="1888"/>
      <c r="C26" s="1888"/>
      <c r="D26" s="1888"/>
      <c r="E26" s="1888"/>
      <c r="F26" s="1887"/>
      <c r="G26" s="1887"/>
    </row>
    <row r="27" spans="1:18" ht="14.45" customHeight="1">
      <c r="A27" s="1858"/>
      <c r="B27" s="1858"/>
      <c r="C27" s="1858"/>
      <c r="D27" s="1858"/>
      <c r="E27" s="1858"/>
      <c r="F27" s="1858"/>
      <c r="G27" s="1858"/>
      <c r="H27" s="1858"/>
      <c r="I27" s="1858"/>
      <c r="J27" s="1858"/>
      <c r="K27" s="1858"/>
      <c r="L27" s="1858"/>
      <c r="M27" s="1889"/>
      <c r="N27" s="1858"/>
      <c r="O27" s="1858"/>
      <c r="P27" s="1858"/>
    </row>
    <row r="28" spans="1:18" ht="21" customHeight="1">
      <c r="A28" s="1858"/>
      <c r="B28" s="1858"/>
      <c r="C28" s="1858"/>
      <c r="D28" s="1857" t="s">
        <v>1023</v>
      </c>
      <c r="E28" s="1857"/>
      <c r="F28" s="1890"/>
      <c r="G28" s="1890"/>
      <c r="H28" s="1858"/>
      <c r="I28" s="1858"/>
      <c r="J28" s="1858"/>
      <c r="K28" s="1891" t="s">
        <v>1032</v>
      </c>
      <c r="L28" s="1891"/>
      <c r="M28" s="1891"/>
      <c r="N28" s="1858"/>
      <c r="O28" s="1858"/>
      <c r="P28" s="1858"/>
    </row>
    <row r="29" spans="1:18" ht="14.45" customHeight="1">
      <c r="A29" s="1858"/>
      <c r="B29" s="1858"/>
      <c r="C29" s="1858"/>
      <c r="D29" s="1858"/>
      <c r="E29" s="1858"/>
      <c r="F29" s="1858"/>
      <c r="G29" s="1858"/>
      <c r="H29" s="1858"/>
      <c r="I29" s="1858"/>
      <c r="J29" s="1858"/>
      <c r="K29" s="1858"/>
      <c r="L29" s="1858"/>
      <c r="M29" s="1858"/>
      <c r="N29" s="1858"/>
      <c r="O29" s="1858"/>
      <c r="P29" s="1858"/>
    </row>
    <row r="30" spans="1:18" ht="14.45" customHeight="1">
      <c r="A30" s="1858"/>
      <c r="B30" s="1858"/>
      <c r="C30" s="1858"/>
      <c r="D30" s="1858"/>
      <c r="E30" s="1858"/>
      <c r="F30" s="1858"/>
      <c r="G30" s="1858"/>
      <c r="H30" s="1858"/>
      <c r="I30" s="493"/>
      <c r="J30" s="1858"/>
      <c r="K30" s="1858"/>
      <c r="L30" s="1858"/>
      <c r="M30" s="1858"/>
      <c r="N30" s="1858"/>
      <c r="O30" s="1858"/>
      <c r="P30" s="1858"/>
    </row>
    <row r="31" spans="1:18" ht="14.45" customHeight="1">
      <c r="A31" s="1858"/>
      <c r="B31" s="1860" t="s">
        <v>1033</v>
      </c>
      <c r="C31" s="1860"/>
      <c r="D31" s="1860"/>
      <c r="E31" s="1860"/>
      <c r="F31" s="1860"/>
      <c r="G31" s="1860"/>
      <c r="H31" s="1858"/>
      <c r="I31" s="1860" t="s">
        <v>1034</v>
      </c>
      <c r="J31" s="1860"/>
      <c r="K31" s="1860"/>
      <c r="L31" s="1860"/>
      <c r="M31" s="1860"/>
      <c r="N31" s="1860"/>
      <c r="O31" s="1860"/>
      <c r="P31" s="1858"/>
    </row>
    <row r="32" spans="1:18" ht="14.45" customHeight="1">
      <c r="A32" s="1858"/>
      <c r="B32" s="1860" t="s">
        <v>1035</v>
      </c>
      <c r="C32" s="1860"/>
      <c r="D32" s="1860"/>
      <c r="E32" s="1860"/>
      <c r="F32" s="1860"/>
      <c r="G32" s="1860"/>
      <c r="H32" s="1858"/>
      <c r="I32" s="1862" t="s">
        <v>1036</v>
      </c>
      <c r="J32" s="1862"/>
      <c r="K32" s="1862"/>
      <c r="L32" s="1862"/>
      <c r="M32" s="1862"/>
      <c r="N32" s="1862"/>
      <c r="O32" s="1862"/>
      <c r="P32" s="1858"/>
      <c r="R32" s="1855" t="s">
        <v>1037</v>
      </c>
    </row>
    <row r="33" spans="1:19" ht="14.45" customHeight="1">
      <c r="A33" s="1858"/>
      <c r="B33" s="1858"/>
      <c r="C33" s="1858"/>
      <c r="D33" s="1858"/>
      <c r="E33" s="1858"/>
      <c r="F33" s="1858"/>
      <c r="G33" s="1858"/>
      <c r="H33" s="1858"/>
      <c r="I33" s="1892"/>
      <c r="J33" s="1893"/>
      <c r="K33" s="1893"/>
      <c r="L33" s="1893"/>
      <c r="M33" s="1893"/>
      <c r="N33" s="1893"/>
      <c r="O33" s="1893"/>
      <c r="P33" s="1858"/>
      <c r="S33" s="1855" t="s">
        <v>1038</v>
      </c>
    </row>
    <row r="34" spans="1:19" ht="14.45" customHeight="1">
      <c r="A34" s="1858"/>
      <c r="B34" s="1894" t="str">
        <f>"　"&amp;D28&amp;"月の静岡市の消費者物価指数(平成27年＝100）は"</f>
        <v>　６月の静岡市の消費者物価指数(平成27年＝100）は</v>
      </c>
      <c r="C34" s="1894"/>
      <c r="D34" s="1894"/>
      <c r="E34" s="1894"/>
      <c r="F34" s="1894"/>
      <c r="G34" s="1894"/>
      <c r="H34" s="1858"/>
      <c r="I34" s="1895" t="str">
        <f>"　"&amp;K28&amp;"の景気動向指数（CI一致指数）を前月と"</f>
        <v>　令和３年５月の景気動向指数（CI一致指数）を前月と</v>
      </c>
      <c r="J34" s="1895"/>
      <c r="K34" s="1895"/>
      <c r="L34" s="1895"/>
      <c r="M34" s="1895"/>
      <c r="N34" s="1895"/>
      <c r="O34" s="1895"/>
      <c r="P34" s="1858"/>
    </row>
    <row r="35" spans="1:19" ht="14.45" customHeight="1">
      <c r="A35" s="1858"/>
      <c r="B35" s="1894" t="s">
        <v>1039</v>
      </c>
      <c r="C35" s="1894"/>
      <c r="D35" s="1894"/>
      <c r="E35" s="1894"/>
      <c r="F35" s="1894"/>
      <c r="G35" s="1894"/>
      <c r="H35" s="1858"/>
      <c r="I35" s="1895" t="s">
        <v>1040</v>
      </c>
      <c r="J35" s="1895"/>
      <c r="K35" s="1895"/>
      <c r="L35" s="1895"/>
      <c r="M35" s="1895"/>
      <c r="N35" s="1895"/>
      <c r="O35" s="1895"/>
      <c r="P35" s="1858"/>
    </row>
    <row r="36" spans="1:19" ht="16.5" customHeight="1">
      <c r="A36" s="1858"/>
      <c r="B36" s="1896" t="s">
        <v>1041</v>
      </c>
      <c r="C36" s="1896"/>
      <c r="D36" s="1896"/>
      <c r="E36" s="1896"/>
      <c r="F36" s="1896"/>
      <c r="G36" s="1896"/>
      <c r="H36" s="1858"/>
      <c r="I36" s="1895" t="s">
        <v>1042</v>
      </c>
      <c r="J36" s="1895"/>
      <c r="K36" s="1895"/>
      <c r="L36" s="1895"/>
      <c r="M36" s="1895"/>
      <c r="N36" s="1895"/>
      <c r="O36" s="1895"/>
      <c r="P36" s="1858"/>
    </row>
    <row r="37" spans="1:19" ht="14.45" customHeight="1">
      <c r="A37" s="1858"/>
      <c r="B37" s="1858"/>
      <c r="C37" s="1858"/>
      <c r="D37" s="1858"/>
      <c r="E37" s="1858"/>
      <c r="F37" s="1858"/>
      <c r="G37" s="1858"/>
      <c r="H37" s="1858"/>
      <c r="I37" s="1897" t="s">
        <v>1043</v>
      </c>
      <c r="J37" s="1897"/>
      <c r="K37" s="1897"/>
      <c r="L37" s="1897"/>
      <c r="M37" s="1897"/>
      <c r="N37" s="1897"/>
      <c r="O37" s="1897"/>
      <c r="P37" s="1858"/>
    </row>
    <row r="38" spans="1:19" ht="14.45" customHeight="1">
      <c r="A38" s="259"/>
      <c r="B38" s="259"/>
      <c r="C38" s="1858"/>
      <c r="D38" s="1858"/>
      <c r="E38" s="1858"/>
      <c r="F38" s="1858"/>
      <c r="G38" s="1858"/>
      <c r="H38" s="1858"/>
      <c r="I38" s="1867"/>
      <c r="J38" s="1867"/>
      <c r="K38" s="1867"/>
      <c r="L38" s="1867"/>
      <c r="M38" s="1867"/>
      <c r="N38" s="1867"/>
      <c r="O38" s="1867"/>
      <c r="P38" s="1858"/>
      <c r="R38" s="1898"/>
    </row>
    <row r="39" spans="1:19" ht="14.45" customHeight="1">
      <c r="A39" s="1858"/>
      <c r="B39" s="1899"/>
      <c r="C39" s="1900"/>
      <c r="D39" s="1900"/>
      <c r="E39" s="1900"/>
      <c r="F39" s="1900"/>
      <c r="G39" s="1900"/>
      <c r="H39" s="1858"/>
      <c r="I39" s="1869"/>
      <c r="J39" s="1867"/>
      <c r="K39" s="1867"/>
      <c r="L39" s="1867"/>
      <c r="M39" s="1867"/>
      <c r="N39" s="1867"/>
      <c r="O39" s="1867"/>
      <c r="P39" s="1858"/>
    </row>
    <row r="40" spans="1:19" ht="14.45" customHeight="1">
      <c r="A40" s="1858"/>
      <c r="B40" s="1899"/>
      <c r="C40" s="1900"/>
      <c r="D40" s="1900"/>
      <c r="E40" s="1900"/>
      <c r="F40" s="1900"/>
      <c r="G40" s="1900"/>
      <c r="H40" s="1858"/>
      <c r="I40" s="1869"/>
      <c r="J40" s="1858"/>
      <c r="K40" s="1858"/>
      <c r="L40" s="1858"/>
      <c r="M40" s="1858"/>
      <c r="N40" s="1858"/>
      <c r="O40" s="1858"/>
      <c r="P40" s="1858"/>
    </row>
    <row r="41" spans="1:19" ht="14.45" customHeight="1">
      <c r="A41" s="1858"/>
      <c r="B41" s="1900"/>
      <c r="C41" s="1899"/>
      <c r="D41" s="1900"/>
      <c r="E41" s="1900"/>
      <c r="F41" s="1900"/>
      <c r="G41" s="1900"/>
      <c r="H41" s="1858"/>
      <c r="I41" s="1869"/>
      <c r="J41" s="1858"/>
      <c r="K41" s="1858"/>
      <c r="L41" s="1858"/>
      <c r="M41" s="1858"/>
      <c r="N41" s="1858"/>
      <c r="O41" s="1858"/>
      <c r="P41" s="1858"/>
      <c r="R41" s="1898"/>
    </row>
    <row r="42" spans="1:19" ht="14.45" customHeight="1">
      <c r="A42" s="1858"/>
      <c r="B42" s="1900"/>
      <c r="C42" s="1900"/>
      <c r="D42" s="1900"/>
      <c r="E42" s="1900"/>
      <c r="F42" s="1900"/>
      <c r="G42" s="1900"/>
      <c r="H42" s="1858"/>
      <c r="I42" s="1858"/>
      <c r="J42" s="1858"/>
      <c r="K42" s="1858"/>
      <c r="L42" s="1858"/>
      <c r="M42" s="1858"/>
      <c r="N42" s="1858"/>
      <c r="O42" s="1858"/>
      <c r="P42" s="1858"/>
    </row>
    <row r="43" spans="1:19" ht="14.45" customHeight="1">
      <c r="A43" s="1858"/>
      <c r="B43" s="1900"/>
      <c r="C43" s="1900"/>
      <c r="D43" s="1900"/>
      <c r="E43" s="1900"/>
      <c r="F43" s="1900"/>
      <c r="G43" s="1900"/>
      <c r="H43" s="1858"/>
      <c r="I43" s="1858"/>
      <c r="J43" s="1858"/>
      <c r="K43" s="1858"/>
      <c r="L43" s="1858"/>
      <c r="M43" s="1858"/>
      <c r="N43" s="1858"/>
      <c r="O43" s="1858"/>
      <c r="P43" s="1858"/>
    </row>
    <row r="44" spans="1:19" ht="20.45" customHeight="1">
      <c r="A44" s="1858"/>
      <c r="B44" s="1900"/>
      <c r="C44" s="1900"/>
      <c r="D44" s="1900"/>
      <c r="E44" s="1900"/>
      <c r="F44" s="1900"/>
      <c r="G44" s="1900"/>
      <c r="H44" s="1858"/>
      <c r="I44" s="1901"/>
      <c r="J44" s="1902"/>
      <c r="K44" s="1902"/>
      <c r="L44" s="1902"/>
      <c r="M44" s="1902"/>
      <c r="N44" s="1902"/>
      <c r="O44" s="1903"/>
      <c r="P44" s="1858"/>
    </row>
    <row r="45" spans="1:19" ht="22.5" customHeight="1">
      <c r="A45" s="1858"/>
      <c r="B45" s="1900"/>
      <c r="C45" s="1900"/>
      <c r="D45" s="1900"/>
      <c r="E45" s="1900"/>
      <c r="F45" s="1900"/>
      <c r="G45" s="1900"/>
      <c r="H45" s="1858"/>
      <c r="I45" s="1877"/>
      <c r="J45" s="1904"/>
      <c r="K45" s="1904"/>
      <c r="L45" s="1904"/>
      <c r="M45" s="1904"/>
      <c r="N45" s="1904"/>
      <c r="O45" s="1904"/>
      <c r="P45" s="1858"/>
    </row>
    <row r="46" spans="1:19" ht="20.45" customHeight="1">
      <c r="A46" s="1858"/>
      <c r="B46" s="1900"/>
      <c r="C46" s="1900"/>
      <c r="D46" s="1900"/>
      <c r="E46" s="1900"/>
      <c r="F46" s="1900"/>
      <c r="G46" s="1900"/>
      <c r="H46" s="1858"/>
      <c r="I46" s="1883"/>
      <c r="J46" s="1905"/>
      <c r="K46" s="1905"/>
      <c r="L46" s="1905"/>
      <c r="M46" s="1905"/>
      <c r="N46" s="1905"/>
      <c r="O46" s="1905"/>
      <c r="P46" s="1858"/>
    </row>
    <row r="47" spans="1:19" ht="20.45" customHeight="1">
      <c r="A47" s="1858"/>
      <c r="B47" s="1858"/>
      <c r="C47" s="1858"/>
      <c r="D47" s="1858"/>
      <c r="E47" s="1858"/>
      <c r="F47" s="1858"/>
      <c r="G47" s="1858"/>
      <c r="H47" s="1858"/>
      <c r="I47" s="1883"/>
      <c r="J47" s="1905"/>
      <c r="K47" s="1905"/>
      <c r="L47" s="1905"/>
      <c r="M47" s="1905"/>
      <c r="N47" s="1905"/>
      <c r="O47" s="1905"/>
      <c r="P47" s="1858"/>
    </row>
    <row r="48" spans="1:19" ht="20.45" customHeight="1">
      <c r="A48" s="1858"/>
      <c r="B48" s="1858"/>
      <c r="C48" s="1858"/>
      <c r="D48" s="1858"/>
      <c r="E48" s="1858"/>
      <c r="F48" s="1858"/>
      <c r="G48" s="1858"/>
      <c r="H48" s="1858"/>
      <c r="I48" s="1883"/>
      <c r="J48" s="1905"/>
      <c r="K48" s="1905"/>
      <c r="L48" s="1905"/>
      <c r="M48" s="1905"/>
      <c r="N48" s="1905"/>
      <c r="O48" s="1905"/>
      <c r="P48" s="1858"/>
    </row>
    <row r="49" spans="1:16" ht="14.45" customHeight="1">
      <c r="A49" s="1858"/>
      <c r="B49" s="1858"/>
      <c r="C49" s="1858"/>
      <c r="D49" s="1858"/>
      <c r="E49" s="1858"/>
      <c r="F49" s="1858"/>
      <c r="G49" s="1858"/>
      <c r="H49" s="1858"/>
      <c r="I49" s="1877"/>
      <c r="J49" s="1902"/>
      <c r="K49" s="1902"/>
      <c r="L49" s="1902"/>
      <c r="M49" s="1902"/>
      <c r="N49" s="1902"/>
      <c r="O49" s="1902"/>
      <c r="P49" s="1858"/>
    </row>
    <row r="50" spans="1:16" ht="14.45" customHeight="1">
      <c r="A50" s="1858"/>
      <c r="B50" s="1858"/>
      <c r="C50" s="1858"/>
      <c r="D50" s="1858"/>
      <c r="E50" s="1858"/>
      <c r="F50" s="1858"/>
      <c r="G50" s="1858"/>
      <c r="H50" s="1858"/>
      <c r="I50" s="1869"/>
      <c r="J50" s="1858"/>
      <c r="K50" s="1858"/>
      <c r="L50" s="1858"/>
      <c r="M50" s="1858"/>
      <c r="N50" s="1858"/>
      <c r="O50" s="1858"/>
      <c r="P50" s="1858"/>
    </row>
    <row r="51" spans="1:16" ht="14.45" customHeight="1">
      <c r="A51" s="1858"/>
      <c r="B51" s="1858"/>
      <c r="C51" s="1858"/>
      <c r="D51" s="1858"/>
      <c r="E51" s="1858"/>
      <c r="G51" s="1858"/>
      <c r="H51" s="1858"/>
      <c r="I51" s="1858"/>
      <c r="J51" s="1858"/>
      <c r="K51" s="1858"/>
      <c r="L51" s="1858"/>
      <c r="M51" s="1858"/>
      <c r="O51" s="1858"/>
      <c r="P51" s="1858"/>
    </row>
    <row r="52" spans="1:16" ht="14.45" customHeight="1">
      <c r="A52" s="1858"/>
      <c r="B52" s="1858"/>
      <c r="C52" s="1858"/>
      <c r="D52" s="1858"/>
      <c r="E52" s="1858"/>
      <c r="G52" s="1869" t="s">
        <v>1044</v>
      </c>
      <c r="H52" s="1858"/>
      <c r="I52" s="1858"/>
      <c r="J52" s="1858"/>
      <c r="K52" s="1858"/>
      <c r="L52" s="1858"/>
      <c r="M52" s="1858"/>
      <c r="N52" s="1869" t="s">
        <v>1045</v>
      </c>
      <c r="O52" s="1858"/>
      <c r="P52" s="1858"/>
    </row>
    <row r="53" spans="1:16">
      <c r="H53" s="1858"/>
      <c r="I53" s="1858"/>
      <c r="J53" s="1858"/>
      <c r="K53" s="1858"/>
      <c r="L53" s="1858"/>
      <c r="M53" s="1858"/>
      <c r="N53" s="1858"/>
      <c r="O53" s="1858"/>
    </row>
    <row r="54" spans="1:16">
      <c r="I54" s="1858"/>
      <c r="J54" s="1858"/>
      <c r="K54" s="1858"/>
      <c r="L54" s="1858"/>
      <c r="M54" s="1858"/>
      <c r="N54" s="1858"/>
      <c r="O54" s="1858"/>
    </row>
    <row r="69" spans="6:6">
      <c r="F69" s="1209"/>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239"/>
  <sheetViews>
    <sheetView view="pageBreakPreview" zoomScaleNormal="100" zoomScaleSheetLayoutView="100" workbookViewId="0">
      <selection activeCell="K28" sqref="K28"/>
    </sheetView>
  </sheetViews>
  <sheetFormatPr defaultRowHeight="12"/>
  <cols>
    <col min="1" max="1" width="1.5" style="440" customWidth="1"/>
    <col min="2" max="2" width="3.625" style="254" customWidth="1"/>
    <col min="3" max="3" width="0.625" style="254" customWidth="1"/>
    <col min="4" max="4" width="2.625" style="254" customWidth="1"/>
    <col min="5" max="5" width="3.875" style="254" customWidth="1"/>
    <col min="6" max="6" width="29.625" style="254" customWidth="1"/>
    <col min="7" max="7" width="12.125" style="254" customWidth="1"/>
    <col min="8" max="9" width="14.125" style="254" customWidth="1"/>
    <col min="10" max="10" width="13.25" style="254" customWidth="1"/>
    <col min="11" max="11" width="11" style="254" customWidth="1"/>
    <col min="12" max="12" width="3.625" style="440" customWidth="1"/>
    <col min="13" max="13" width="3.625" style="254" customWidth="1"/>
    <col min="14" max="14" width="0.625" style="254" customWidth="1"/>
    <col min="15" max="15" width="3.75" style="254" customWidth="1"/>
    <col min="16" max="16" width="3" style="254" customWidth="1"/>
    <col min="17" max="17" width="3.375" style="254" customWidth="1"/>
    <col min="18" max="21" width="3" style="254" customWidth="1"/>
    <col min="22" max="22" width="1.5" style="440" customWidth="1"/>
    <col min="23" max="23" width="3.625" style="254" customWidth="1"/>
    <col min="24" max="24" width="4.25" style="254" customWidth="1"/>
    <col min="25" max="25" width="2.625" style="254" customWidth="1"/>
    <col min="26" max="26" width="3.875" style="254" customWidth="1"/>
    <col min="27" max="27" width="14.875" style="254" customWidth="1"/>
    <col min="28" max="28" width="6.375" style="254" customWidth="1"/>
    <col min="29" max="29" width="23.875" style="254" customWidth="1"/>
    <col min="30" max="32" width="15.125" style="254" customWidth="1"/>
    <col min="33" max="33" width="3.875" style="254" customWidth="1"/>
    <col min="34" max="34" width="3.625" style="254" customWidth="1"/>
    <col min="35" max="35" width="3.625" style="440" customWidth="1"/>
    <col min="36" max="36" width="3.625" style="254" customWidth="1"/>
    <col min="37" max="37" width="2" style="254" customWidth="1"/>
    <col min="38" max="256" width="9" style="254"/>
    <col min="257" max="257" width="1.5" style="254" customWidth="1"/>
    <col min="258" max="258" width="3.625" style="254" customWidth="1"/>
    <col min="259" max="259" width="0.625" style="254" customWidth="1"/>
    <col min="260" max="260" width="2.625" style="254" customWidth="1"/>
    <col min="261" max="261" width="3.875" style="254" customWidth="1"/>
    <col min="262" max="262" width="29.625" style="254" customWidth="1"/>
    <col min="263" max="263" width="12.125" style="254" customWidth="1"/>
    <col min="264" max="265" width="14.125" style="254" customWidth="1"/>
    <col min="266" max="266" width="13.25" style="254" customWidth="1"/>
    <col min="267" max="267" width="11" style="254" customWidth="1"/>
    <col min="268" max="269" width="3.625" style="254" customWidth="1"/>
    <col min="270" max="270" width="0.625" style="254" customWidth="1"/>
    <col min="271" max="271" width="3.75" style="254" customWidth="1"/>
    <col min="272" max="272" width="3" style="254" customWidth="1"/>
    <col min="273" max="273" width="3.375" style="254" customWidth="1"/>
    <col min="274" max="277" width="3" style="254" customWidth="1"/>
    <col min="278" max="278" width="1.5" style="254" customWidth="1"/>
    <col min="279" max="279" width="3.625" style="254" customWidth="1"/>
    <col min="280" max="280" width="4.25" style="254" customWidth="1"/>
    <col min="281" max="281" width="2.625" style="254" customWidth="1"/>
    <col min="282" max="282" width="3.875" style="254" customWidth="1"/>
    <col min="283" max="283" width="14.875" style="254" customWidth="1"/>
    <col min="284" max="284" width="6.375" style="254" customWidth="1"/>
    <col min="285" max="285" width="23.875" style="254" customWidth="1"/>
    <col min="286" max="288" width="15.125" style="254" customWidth="1"/>
    <col min="289" max="289" width="3.875" style="254" customWidth="1"/>
    <col min="290" max="292" width="3.625" style="254" customWidth="1"/>
    <col min="293" max="293" width="2" style="254" customWidth="1"/>
    <col min="294" max="512" width="9" style="254"/>
    <col min="513" max="513" width="1.5" style="254" customWidth="1"/>
    <col min="514" max="514" width="3.625" style="254" customWidth="1"/>
    <col min="515" max="515" width="0.625" style="254" customWidth="1"/>
    <col min="516" max="516" width="2.625" style="254" customWidth="1"/>
    <col min="517" max="517" width="3.875" style="254" customWidth="1"/>
    <col min="518" max="518" width="29.625" style="254" customWidth="1"/>
    <col min="519" max="519" width="12.125" style="254" customWidth="1"/>
    <col min="520" max="521" width="14.125" style="254" customWidth="1"/>
    <col min="522" max="522" width="13.25" style="254" customWidth="1"/>
    <col min="523" max="523" width="11" style="254" customWidth="1"/>
    <col min="524" max="525" width="3.625" style="254" customWidth="1"/>
    <col min="526" max="526" width="0.625" style="254" customWidth="1"/>
    <col min="527" max="527" width="3.75" style="254" customWidth="1"/>
    <col min="528" max="528" width="3" style="254" customWidth="1"/>
    <col min="529" max="529" width="3.375" style="254" customWidth="1"/>
    <col min="530" max="533" width="3" style="254" customWidth="1"/>
    <col min="534" max="534" width="1.5" style="254" customWidth="1"/>
    <col min="535" max="535" width="3.625" style="254" customWidth="1"/>
    <col min="536" max="536" width="4.25" style="254" customWidth="1"/>
    <col min="537" max="537" width="2.625" style="254" customWidth="1"/>
    <col min="538" max="538" width="3.875" style="254" customWidth="1"/>
    <col min="539" max="539" width="14.875" style="254" customWidth="1"/>
    <col min="540" max="540" width="6.375" style="254" customWidth="1"/>
    <col min="541" max="541" width="23.875" style="254" customWidth="1"/>
    <col min="542" max="544" width="15.125" style="254" customWidth="1"/>
    <col min="545" max="545" width="3.875" style="254" customWidth="1"/>
    <col min="546" max="548" width="3.625" style="254" customWidth="1"/>
    <col min="549" max="549" width="2" style="254" customWidth="1"/>
    <col min="550" max="768" width="9" style="254"/>
    <col min="769" max="769" width="1.5" style="254" customWidth="1"/>
    <col min="770" max="770" width="3.625" style="254" customWidth="1"/>
    <col min="771" max="771" width="0.625" style="254" customWidth="1"/>
    <col min="772" max="772" width="2.625" style="254" customWidth="1"/>
    <col min="773" max="773" width="3.875" style="254" customWidth="1"/>
    <col min="774" max="774" width="29.625" style="254" customWidth="1"/>
    <col min="775" max="775" width="12.125" style="254" customWidth="1"/>
    <col min="776" max="777" width="14.125" style="254" customWidth="1"/>
    <col min="778" max="778" width="13.25" style="254" customWidth="1"/>
    <col min="779" max="779" width="11" style="254" customWidth="1"/>
    <col min="780" max="781" width="3.625" style="254" customWidth="1"/>
    <col min="782" max="782" width="0.625" style="254" customWidth="1"/>
    <col min="783" max="783" width="3.75" style="254" customWidth="1"/>
    <col min="784" max="784" width="3" style="254" customWidth="1"/>
    <col min="785" max="785" width="3.375" style="254" customWidth="1"/>
    <col min="786" max="789" width="3" style="254" customWidth="1"/>
    <col min="790" max="790" width="1.5" style="254" customWidth="1"/>
    <col min="791" max="791" width="3.625" style="254" customWidth="1"/>
    <col min="792" max="792" width="4.25" style="254" customWidth="1"/>
    <col min="793" max="793" width="2.625" style="254" customWidth="1"/>
    <col min="794" max="794" width="3.875" style="254" customWidth="1"/>
    <col min="795" max="795" width="14.875" style="254" customWidth="1"/>
    <col min="796" max="796" width="6.375" style="254" customWidth="1"/>
    <col min="797" max="797" width="23.875" style="254" customWidth="1"/>
    <col min="798" max="800" width="15.125" style="254" customWidth="1"/>
    <col min="801" max="801" width="3.875" style="254" customWidth="1"/>
    <col min="802" max="804" width="3.625" style="254" customWidth="1"/>
    <col min="805" max="805" width="2" style="254" customWidth="1"/>
    <col min="806" max="1024" width="9" style="254"/>
    <col min="1025" max="1025" width="1.5" style="254" customWidth="1"/>
    <col min="1026" max="1026" width="3.625" style="254" customWidth="1"/>
    <col min="1027" max="1027" width="0.625" style="254" customWidth="1"/>
    <col min="1028" max="1028" width="2.625" style="254" customWidth="1"/>
    <col min="1029" max="1029" width="3.875" style="254" customWidth="1"/>
    <col min="1030" max="1030" width="29.625" style="254" customWidth="1"/>
    <col min="1031" max="1031" width="12.125" style="254" customWidth="1"/>
    <col min="1032" max="1033" width="14.125" style="254" customWidth="1"/>
    <col min="1034" max="1034" width="13.25" style="254" customWidth="1"/>
    <col min="1035" max="1035" width="11" style="254" customWidth="1"/>
    <col min="1036" max="1037" width="3.625" style="254" customWidth="1"/>
    <col min="1038" max="1038" width="0.625" style="254" customWidth="1"/>
    <col min="1039" max="1039" width="3.75" style="254" customWidth="1"/>
    <col min="1040" max="1040" width="3" style="254" customWidth="1"/>
    <col min="1041" max="1041" width="3.375" style="254" customWidth="1"/>
    <col min="1042" max="1045" width="3" style="254" customWidth="1"/>
    <col min="1046" max="1046" width="1.5" style="254" customWidth="1"/>
    <col min="1047" max="1047" width="3.625" style="254" customWidth="1"/>
    <col min="1048" max="1048" width="4.25" style="254" customWidth="1"/>
    <col min="1049" max="1049" width="2.625" style="254" customWidth="1"/>
    <col min="1050" max="1050" width="3.875" style="254" customWidth="1"/>
    <col min="1051" max="1051" width="14.875" style="254" customWidth="1"/>
    <col min="1052" max="1052" width="6.375" style="254" customWidth="1"/>
    <col min="1053" max="1053" width="23.875" style="254" customWidth="1"/>
    <col min="1054" max="1056" width="15.125" style="254" customWidth="1"/>
    <col min="1057" max="1057" width="3.875" style="254" customWidth="1"/>
    <col min="1058" max="1060" width="3.625" style="254" customWidth="1"/>
    <col min="1061" max="1061" width="2" style="254" customWidth="1"/>
    <col min="1062" max="1280" width="9" style="254"/>
    <col min="1281" max="1281" width="1.5" style="254" customWidth="1"/>
    <col min="1282" max="1282" width="3.625" style="254" customWidth="1"/>
    <col min="1283" max="1283" width="0.625" style="254" customWidth="1"/>
    <col min="1284" max="1284" width="2.625" style="254" customWidth="1"/>
    <col min="1285" max="1285" width="3.875" style="254" customWidth="1"/>
    <col min="1286" max="1286" width="29.625" style="254" customWidth="1"/>
    <col min="1287" max="1287" width="12.125" style="254" customWidth="1"/>
    <col min="1288" max="1289" width="14.125" style="254" customWidth="1"/>
    <col min="1290" max="1290" width="13.25" style="254" customWidth="1"/>
    <col min="1291" max="1291" width="11" style="254" customWidth="1"/>
    <col min="1292" max="1293" width="3.625" style="254" customWidth="1"/>
    <col min="1294" max="1294" width="0.625" style="254" customWidth="1"/>
    <col min="1295" max="1295" width="3.75" style="254" customWidth="1"/>
    <col min="1296" max="1296" width="3" style="254" customWidth="1"/>
    <col min="1297" max="1297" width="3.375" style="254" customWidth="1"/>
    <col min="1298" max="1301" width="3" style="254" customWidth="1"/>
    <col min="1302" max="1302" width="1.5" style="254" customWidth="1"/>
    <col min="1303" max="1303" width="3.625" style="254" customWidth="1"/>
    <col min="1304" max="1304" width="4.25" style="254" customWidth="1"/>
    <col min="1305" max="1305" width="2.625" style="254" customWidth="1"/>
    <col min="1306" max="1306" width="3.875" style="254" customWidth="1"/>
    <col min="1307" max="1307" width="14.875" style="254" customWidth="1"/>
    <col min="1308" max="1308" width="6.375" style="254" customWidth="1"/>
    <col min="1309" max="1309" width="23.875" style="254" customWidth="1"/>
    <col min="1310" max="1312" width="15.125" style="254" customWidth="1"/>
    <col min="1313" max="1313" width="3.875" style="254" customWidth="1"/>
    <col min="1314" max="1316" width="3.625" style="254" customWidth="1"/>
    <col min="1317" max="1317" width="2" style="254" customWidth="1"/>
    <col min="1318" max="1536" width="9" style="254"/>
    <col min="1537" max="1537" width="1.5" style="254" customWidth="1"/>
    <col min="1538" max="1538" width="3.625" style="254" customWidth="1"/>
    <col min="1539" max="1539" width="0.625" style="254" customWidth="1"/>
    <col min="1540" max="1540" width="2.625" style="254" customWidth="1"/>
    <col min="1541" max="1541" width="3.875" style="254" customWidth="1"/>
    <col min="1542" max="1542" width="29.625" style="254" customWidth="1"/>
    <col min="1543" max="1543" width="12.125" style="254" customWidth="1"/>
    <col min="1544" max="1545" width="14.125" style="254" customWidth="1"/>
    <col min="1546" max="1546" width="13.25" style="254" customWidth="1"/>
    <col min="1547" max="1547" width="11" style="254" customWidth="1"/>
    <col min="1548" max="1549" width="3.625" style="254" customWidth="1"/>
    <col min="1550" max="1550" width="0.625" style="254" customWidth="1"/>
    <col min="1551" max="1551" width="3.75" style="254" customWidth="1"/>
    <col min="1552" max="1552" width="3" style="254" customWidth="1"/>
    <col min="1553" max="1553" width="3.375" style="254" customWidth="1"/>
    <col min="1554" max="1557" width="3" style="254" customWidth="1"/>
    <col min="1558" max="1558" width="1.5" style="254" customWidth="1"/>
    <col min="1559" max="1559" width="3.625" style="254" customWidth="1"/>
    <col min="1560" max="1560" width="4.25" style="254" customWidth="1"/>
    <col min="1561" max="1561" width="2.625" style="254" customWidth="1"/>
    <col min="1562" max="1562" width="3.875" style="254" customWidth="1"/>
    <col min="1563" max="1563" width="14.875" style="254" customWidth="1"/>
    <col min="1564" max="1564" width="6.375" style="254" customWidth="1"/>
    <col min="1565" max="1565" width="23.875" style="254" customWidth="1"/>
    <col min="1566" max="1568" width="15.125" style="254" customWidth="1"/>
    <col min="1569" max="1569" width="3.875" style="254" customWidth="1"/>
    <col min="1570" max="1572" width="3.625" style="254" customWidth="1"/>
    <col min="1573" max="1573" width="2" style="254" customWidth="1"/>
    <col min="1574" max="1792" width="9" style="254"/>
    <col min="1793" max="1793" width="1.5" style="254" customWidth="1"/>
    <col min="1794" max="1794" width="3.625" style="254" customWidth="1"/>
    <col min="1795" max="1795" width="0.625" style="254" customWidth="1"/>
    <col min="1796" max="1796" width="2.625" style="254" customWidth="1"/>
    <col min="1797" max="1797" width="3.875" style="254" customWidth="1"/>
    <col min="1798" max="1798" width="29.625" style="254" customWidth="1"/>
    <col min="1799" max="1799" width="12.125" style="254" customWidth="1"/>
    <col min="1800" max="1801" width="14.125" style="254" customWidth="1"/>
    <col min="1802" max="1802" width="13.25" style="254" customWidth="1"/>
    <col min="1803" max="1803" width="11" style="254" customWidth="1"/>
    <col min="1804" max="1805" width="3.625" style="254" customWidth="1"/>
    <col min="1806" max="1806" width="0.625" style="254" customWidth="1"/>
    <col min="1807" max="1807" width="3.75" style="254" customWidth="1"/>
    <col min="1808" max="1808" width="3" style="254" customWidth="1"/>
    <col min="1809" max="1809" width="3.375" style="254" customWidth="1"/>
    <col min="1810" max="1813" width="3" style="254" customWidth="1"/>
    <col min="1814" max="1814" width="1.5" style="254" customWidth="1"/>
    <col min="1815" max="1815" width="3.625" style="254" customWidth="1"/>
    <col min="1816" max="1816" width="4.25" style="254" customWidth="1"/>
    <col min="1817" max="1817" width="2.625" style="254" customWidth="1"/>
    <col min="1818" max="1818" width="3.875" style="254" customWidth="1"/>
    <col min="1819" max="1819" width="14.875" style="254" customWidth="1"/>
    <col min="1820" max="1820" width="6.375" style="254" customWidth="1"/>
    <col min="1821" max="1821" width="23.875" style="254" customWidth="1"/>
    <col min="1822" max="1824" width="15.125" style="254" customWidth="1"/>
    <col min="1825" max="1825" width="3.875" style="254" customWidth="1"/>
    <col min="1826" max="1828" width="3.625" style="254" customWidth="1"/>
    <col min="1829" max="1829" width="2" style="254" customWidth="1"/>
    <col min="1830" max="2048" width="9" style="254"/>
    <col min="2049" max="2049" width="1.5" style="254" customWidth="1"/>
    <col min="2050" max="2050" width="3.625" style="254" customWidth="1"/>
    <col min="2051" max="2051" width="0.625" style="254" customWidth="1"/>
    <col min="2052" max="2052" width="2.625" style="254" customWidth="1"/>
    <col min="2053" max="2053" width="3.875" style="254" customWidth="1"/>
    <col min="2054" max="2054" width="29.625" style="254" customWidth="1"/>
    <col min="2055" max="2055" width="12.125" style="254" customWidth="1"/>
    <col min="2056" max="2057" width="14.125" style="254" customWidth="1"/>
    <col min="2058" max="2058" width="13.25" style="254" customWidth="1"/>
    <col min="2059" max="2059" width="11" style="254" customWidth="1"/>
    <col min="2060" max="2061" width="3.625" style="254" customWidth="1"/>
    <col min="2062" max="2062" width="0.625" style="254" customWidth="1"/>
    <col min="2063" max="2063" width="3.75" style="254" customWidth="1"/>
    <col min="2064" max="2064" width="3" style="254" customWidth="1"/>
    <col min="2065" max="2065" width="3.375" style="254" customWidth="1"/>
    <col min="2066" max="2069" width="3" style="254" customWidth="1"/>
    <col min="2070" max="2070" width="1.5" style="254" customWidth="1"/>
    <col min="2071" max="2071" width="3.625" style="254" customWidth="1"/>
    <col min="2072" max="2072" width="4.25" style="254" customWidth="1"/>
    <col min="2073" max="2073" width="2.625" style="254" customWidth="1"/>
    <col min="2074" max="2074" width="3.875" style="254" customWidth="1"/>
    <col min="2075" max="2075" width="14.875" style="254" customWidth="1"/>
    <col min="2076" max="2076" width="6.375" style="254" customWidth="1"/>
    <col min="2077" max="2077" width="23.875" style="254" customWidth="1"/>
    <col min="2078" max="2080" width="15.125" style="254" customWidth="1"/>
    <col min="2081" max="2081" width="3.875" style="254" customWidth="1"/>
    <col min="2082" max="2084" width="3.625" style="254" customWidth="1"/>
    <col min="2085" max="2085" width="2" style="254" customWidth="1"/>
    <col min="2086" max="2304" width="9" style="254"/>
    <col min="2305" max="2305" width="1.5" style="254" customWidth="1"/>
    <col min="2306" max="2306" width="3.625" style="254" customWidth="1"/>
    <col min="2307" max="2307" width="0.625" style="254" customWidth="1"/>
    <col min="2308" max="2308" width="2.625" style="254" customWidth="1"/>
    <col min="2309" max="2309" width="3.875" style="254" customWidth="1"/>
    <col min="2310" max="2310" width="29.625" style="254" customWidth="1"/>
    <col min="2311" max="2311" width="12.125" style="254" customWidth="1"/>
    <col min="2312" max="2313" width="14.125" style="254" customWidth="1"/>
    <col min="2314" max="2314" width="13.25" style="254" customWidth="1"/>
    <col min="2315" max="2315" width="11" style="254" customWidth="1"/>
    <col min="2316" max="2317" width="3.625" style="254" customWidth="1"/>
    <col min="2318" max="2318" width="0.625" style="254" customWidth="1"/>
    <col min="2319" max="2319" width="3.75" style="254" customWidth="1"/>
    <col min="2320" max="2320" width="3" style="254" customWidth="1"/>
    <col min="2321" max="2321" width="3.375" style="254" customWidth="1"/>
    <col min="2322" max="2325" width="3" style="254" customWidth="1"/>
    <col min="2326" max="2326" width="1.5" style="254" customWidth="1"/>
    <col min="2327" max="2327" width="3.625" style="254" customWidth="1"/>
    <col min="2328" max="2328" width="4.25" style="254" customWidth="1"/>
    <col min="2329" max="2329" width="2.625" style="254" customWidth="1"/>
    <col min="2330" max="2330" width="3.875" style="254" customWidth="1"/>
    <col min="2331" max="2331" width="14.875" style="254" customWidth="1"/>
    <col min="2332" max="2332" width="6.375" style="254" customWidth="1"/>
    <col min="2333" max="2333" width="23.875" style="254" customWidth="1"/>
    <col min="2334" max="2336" width="15.125" style="254" customWidth="1"/>
    <col min="2337" max="2337" width="3.875" style="254" customWidth="1"/>
    <col min="2338" max="2340" width="3.625" style="254" customWidth="1"/>
    <col min="2341" max="2341" width="2" style="254" customWidth="1"/>
    <col min="2342" max="2560" width="9" style="254"/>
    <col min="2561" max="2561" width="1.5" style="254" customWidth="1"/>
    <col min="2562" max="2562" width="3.625" style="254" customWidth="1"/>
    <col min="2563" max="2563" width="0.625" style="254" customWidth="1"/>
    <col min="2564" max="2564" width="2.625" style="254" customWidth="1"/>
    <col min="2565" max="2565" width="3.875" style="254" customWidth="1"/>
    <col min="2566" max="2566" width="29.625" style="254" customWidth="1"/>
    <col min="2567" max="2567" width="12.125" style="254" customWidth="1"/>
    <col min="2568" max="2569" width="14.125" style="254" customWidth="1"/>
    <col min="2570" max="2570" width="13.25" style="254" customWidth="1"/>
    <col min="2571" max="2571" width="11" style="254" customWidth="1"/>
    <col min="2572" max="2573" width="3.625" style="254" customWidth="1"/>
    <col min="2574" max="2574" width="0.625" style="254" customWidth="1"/>
    <col min="2575" max="2575" width="3.75" style="254" customWidth="1"/>
    <col min="2576" max="2576" width="3" style="254" customWidth="1"/>
    <col min="2577" max="2577" width="3.375" style="254" customWidth="1"/>
    <col min="2578" max="2581" width="3" style="254" customWidth="1"/>
    <col min="2582" max="2582" width="1.5" style="254" customWidth="1"/>
    <col min="2583" max="2583" width="3.625" style="254" customWidth="1"/>
    <col min="2584" max="2584" width="4.25" style="254" customWidth="1"/>
    <col min="2585" max="2585" width="2.625" style="254" customWidth="1"/>
    <col min="2586" max="2586" width="3.875" style="254" customWidth="1"/>
    <col min="2587" max="2587" width="14.875" style="254" customWidth="1"/>
    <col min="2588" max="2588" width="6.375" style="254" customWidth="1"/>
    <col min="2589" max="2589" width="23.875" style="254" customWidth="1"/>
    <col min="2590" max="2592" width="15.125" style="254" customWidth="1"/>
    <col min="2593" max="2593" width="3.875" style="254" customWidth="1"/>
    <col min="2594" max="2596" width="3.625" style="254" customWidth="1"/>
    <col min="2597" max="2597" width="2" style="254" customWidth="1"/>
    <col min="2598" max="2816" width="9" style="254"/>
    <col min="2817" max="2817" width="1.5" style="254" customWidth="1"/>
    <col min="2818" max="2818" width="3.625" style="254" customWidth="1"/>
    <col min="2819" max="2819" width="0.625" style="254" customWidth="1"/>
    <col min="2820" max="2820" width="2.625" style="254" customWidth="1"/>
    <col min="2821" max="2821" width="3.875" style="254" customWidth="1"/>
    <col min="2822" max="2822" width="29.625" style="254" customWidth="1"/>
    <col min="2823" max="2823" width="12.125" style="254" customWidth="1"/>
    <col min="2824" max="2825" width="14.125" style="254" customWidth="1"/>
    <col min="2826" max="2826" width="13.25" style="254" customWidth="1"/>
    <col min="2827" max="2827" width="11" style="254" customWidth="1"/>
    <col min="2828" max="2829" width="3.625" style="254" customWidth="1"/>
    <col min="2830" max="2830" width="0.625" style="254" customWidth="1"/>
    <col min="2831" max="2831" width="3.75" style="254" customWidth="1"/>
    <col min="2832" max="2832" width="3" style="254" customWidth="1"/>
    <col min="2833" max="2833" width="3.375" style="254" customWidth="1"/>
    <col min="2834" max="2837" width="3" style="254" customWidth="1"/>
    <col min="2838" max="2838" width="1.5" style="254" customWidth="1"/>
    <col min="2839" max="2839" width="3.625" style="254" customWidth="1"/>
    <col min="2840" max="2840" width="4.25" style="254" customWidth="1"/>
    <col min="2841" max="2841" width="2.625" style="254" customWidth="1"/>
    <col min="2842" max="2842" width="3.875" style="254" customWidth="1"/>
    <col min="2843" max="2843" width="14.875" style="254" customWidth="1"/>
    <col min="2844" max="2844" width="6.375" style="254" customWidth="1"/>
    <col min="2845" max="2845" width="23.875" style="254" customWidth="1"/>
    <col min="2846" max="2848" width="15.125" style="254" customWidth="1"/>
    <col min="2849" max="2849" width="3.875" style="254" customWidth="1"/>
    <col min="2850" max="2852" width="3.625" style="254" customWidth="1"/>
    <col min="2853" max="2853" width="2" style="254" customWidth="1"/>
    <col min="2854" max="3072" width="9" style="254"/>
    <col min="3073" max="3073" width="1.5" style="254" customWidth="1"/>
    <col min="3074" max="3074" width="3.625" style="254" customWidth="1"/>
    <col min="3075" max="3075" width="0.625" style="254" customWidth="1"/>
    <col min="3076" max="3076" width="2.625" style="254" customWidth="1"/>
    <col min="3077" max="3077" width="3.875" style="254" customWidth="1"/>
    <col min="3078" max="3078" width="29.625" style="254" customWidth="1"/>
    <col min="3079" max="3079" width="12.125" style="254" customWidth="1"/>
    <col min="3080" max="3081" width="14.125" style="254" customWidth="1"/>
    <col min="3082" max="3082" width="13.25" style="254" customWidth="1"/>
    <col min="3083" max="3083" width="11" style="254" customWidth="1"/>
    <col min="3084" max="3085" width="3.625" style="254" customWidth="1"/>
    <col min="3086" max="3086" width="0.625" style="254" customWidth="1"/>
    <col min="3087" max="3087" width="3.75" style="254" customWidth="1"/>
    <col min="3088" max="3088" width="3" style="254" customWidth="1"/>
    <col min="3089" max="3089" width="3.375" style="254" customWidth="1"/>
    <col min="3090" max="3093" width="3" style="254" customWidth="1"/>
    <col min="3094" max="3094" width="1.5" style="254" customWidth="1"/>
    <col min="3095" max="3095" width="3.625" style="254" customWidth="1"/>
    <col min="3096" max="3096" width="4.25" style="254" customWidth="1"/>
    <col min="3097" max="3097" width="2.625" style="254" customWidth="1"/>
    <col min="3098" max="3098" width="3.875" style="254" customWidth="1"/>
    <col min="3099" max="3099" width="14.875" style="254" customWidth="1"/>
    <col min="3100" max="3100" width="6.375" style="254" customWidth="1"/>
    <col min="3101" max="3101" width="23.875" style="254" customWidth="1"/>
    <col min="3102" max="3104" width="15.125" style="254" customWidth="1"/>
    <col min="3105" max="3105" width="3.875" style="254" customWidth="1"/>
    <col min="3106" max="3108" width="3.625" style="254" customWidth="1"/>
    <col min="3109" max="3109" width="2" style="254" customWidth="1"/>
    <col min="3110" max="3328" width="9" style="254"/>
    <col min="3329" max="3329" width="1.5" style="254" customWidth="1"/>
    <col min="3330" max="3330" width="3.625" style="254" customWidth="1"/>
    <col min="3331" max="3331" width="0.625" style="254" customWidth="1"/>
    <col min="3332" max="3332" width="2.625" style="254" customWidth="1"/>
    <col min="3333" max="3333" width="3.875" style="254" customWidth="1"/>
    <col min="3334" max="3334" width="29.625" style="254" customWidth="1"/>
    <col min="3335" max="3335" width="12.125" style="254" customWidth="1"/>
    <col min="3336" max="3337" width="14.125" style="254" customWidth="1"/>
    <col min="3338" max="3338" width="13.25" style="254" customWidth="1"/>
    <col min="3339" max="3339" width="11" style="254" customWidth="1"/>
    <col min="3340" max="3341" width="3.625" style="254" customWidth="1"/>
    <col min="3342" max="3342" width="0.625" style="254" customWidth="1"/>
    <col min="3343" max="3343" width="3.75" style="254" customWidth="1"/>
    <col min="3344" max="3344" width="3" style="254" customWidth="1"/>
    <col min="3345" max="3345" width="3.375" style="254" customWidth="1"/>
    <col min="3346" max="3349" width="3" style="254" customWidth="1"/>
    <col min="3350" max="3350" width="1.5" style="254" customWidth="1"/>
    <col min="3351" max="3351" width="3.625" style="254" customWidth="1"/>
    <col min="3352" max="3352" width="4.25" style="254" customWidth="1"/>
    <col min="3353" max="3353" width="2.625" style="254" customWidth="1"/>
    <col min="3354" max="3354" width="3.875" style="254" customWidth="1"/>
    <col min="3355" max="3355" width="14.875" style="254" customWidth="1"/>
    <col min="3356" max="3356" width="6.375" style="254" customWidth="1"/>
    <col min="3357" max="3357" width="23.875" style="254" customWidth="1"/>
    <col min="3358" max="3360" width="15.125" style="254" customWidth="1"/>
    <col min="3361" max="3361" width="3.875" style="254" customWidth="1"/>
    <col min="3362" max="3364" width="3.625" style="254" customWidth="1"/>
    <col min="3365" max="3365" width="2" style="254" customWidth="1"/>
    <col min="3366" max="3584" width="9" style="254"/>
    <col min="3585" max="3585" width="1.5" style="254" customWidth="1"/>
    <col min="3586" max="3586" width="3.625" style="254" customWidth="1"/>
    <col min="3587" max="3587" width="0.625" style="254" customWidth="1"/>
    <col min="3588" max="3588" width="2.625" style="254" customWidth="1"/>
    <col min="3589" max="3589" width="3.875" style="254" customWidth="1"/>
    <col min="3590" max="3590" width="29.625" style="254" customWidth="1"/>
    <col min="3591" max="3591" width="12.125" style="254" customWidth="1"/>
    <col min="3592" max="3593" width="14.125" style="254" customWidth="1"/>
    <col min="3594" max="3594" width="13.25" style="254" customWidth="1"/>
    <col min="3595" max="3595" width="11" style="254" customWidth="1"/>
    <col min="3596" max="3597" width="3.625" style="254" customWidth="1"/>
    <col min="3598" max="3598" width="0.625" style="254" customWidth="1"/>
    <col min="3599" max="3599" width="3.75" style="254" customWidth="1"/>
    <col min="3600" max="3600" width="3" style="254" customWidth="1"/>
    <col min="3601" max="3601" width="3.375" style="254" customWidth="1"/>
    <col min="3602" max="3605" width="3" style="254" customWidth="1"/>
    <col min="3606" max="3606" width="1.5" style="254" customWidth="1"/>
    <col min="3607" max="3607" width="3.625" style="254" customWidth="1"/>
    <col min="3608" max="3608" width="4.25" style="254" customWidth="1"/>
    <col min="3609" max="3609" width="2.625" style="254" customWidth="1"/>
    <col min="3610" max="3610" width="3.875" style="254" customWidth="1"/>
    <col min="3611" max="3611" width="14.875" style="254" customWidth="1"/>
    <col min="3612" max="3612" width="6.375" style="254" customWidth="1"/>
    <col min="3613" max="3613" width="23.875" style="254" customWidth="1"/>
    <col min="3614" max="3616" width="15.125" style="254" customWidth="1"/>
    <col min="3617" max="3617" width="3.875" style="254" customWidth="1"/>
    <col min="3618" max="3620" width="3.625" style="254" customWidth="1"/>
    <col min="3621" max="3621" width="2" style="254" customWidth="1"/>
    <col min="3622" max="3840" width="9" style="254"/>
    <col min="3841" max="3841" width="1.5" style="254" customWidth="1"/>
    <col min="3842" max="3842" width="3.625" style="254" customWidth="1"/>
    <col min="3843" max="3843" width="0.625" style="254" customWidth="1"/>
    <col min="3844" max="3844" width="2.625" style="254" customWidth="1"/>
    <col min="3845" max="3845" width="3.875" style="254" customWidth="1"/>
    <col min="3846" max="3846" width="29.625" style="254" customWidth="1"/>
    <col min="3847" max="3847" width="12.125" style="254" customWidth="1"/>
    <col min="3848" max="3849" width="14.125" style="254" customWidth="1"/>
    <col min="3850" max="3850" width="13.25" style="254" customWidth="1"/>
    <col min="3851" max="3851" width="11" style="254" customWidth="1"/>
    <col min="3852" max="3853" width="3.625" style="254" customWidth="1"/>
    <col min="3854" max="3854" width="0.625" style="254" customWidth="1"/>
    <col min="3855" max="3855" width="3.75" style="254" customWidth="1"/>
    <col min="3856" max="3856" width="3" style="254" customWidth="1"/>
    <col min="3857" max="3857" width="3.375" style="254" customWidth="1"/>
    <col min="3858" max="3861" width="3" style="254" customWidth="1"/>
    <col min="3862" max="3862" width="1.5" style="254" customWidth="1"/>
    <col min="3863" max="3863" width="3.625" style="254" customWidth="1"/>
    <col min="3864" max="3864" width="4.25" style="254" customWidth="1"/>
    <col min="3865" max="3865" width="2.625" style="254" customWidth="1"/>
    <col min="3866" max="3866" width="3.875" style="254" customWidth="1"/>
    <col min="3867" max="3867" width="14.875" style="254" customWidth="1"/>
    <col min="3868" max="3868" width="6.375" style="254" customWidth="1"/>
    <col min="3869" max="3869" width="23.875" style="254" customWidth="1"/>
    <col min="3870" max="3872" width="15.125" style="254" customWidth="1"/>
    <col min="3873" max="3873" width="3.875" style="254" customWidth="1"/>
    <col min="3874" max="3876" width="3.625" style="254" customWidth="1"/>
    <col min="3877" max="3877" width="2" style="254" customWidth="1"/>
    <col min="3878" max="4096" width="9" style="254"/>
    <col min="4097" max="4097" width="1.5" style="254" customWidth="1"/>
    <col min="4098" max="4098" width="3.625" style="254" customWidth="1"/>
    <col min="4099" max="4099" width="0.625" style="254" customWidth="1"/>
    <col min="4100" max="4100" width="2.625" style="254" customWidth="1"/>
    <col min="4101" max="4101" width="3.875" style="254" customWidth="1"/>
    <col min="4102" max="4102" width="29.625" style="254" customWidth="1"/>
    <col min="4103" max="4103" width="12.125" style="254" customWidth="1"/>
    <col min="4104" max="4105" width="14.125" style="254" customWidth="1"/>
    <col min="4106" max="4106" width="13.25" style="254" customWidth="1"/>
    <col min="4107" max="4107" width="11" style="254" customWidth="1"/>
    <col min="4108" max="4109" width="3.625" style="254" customWidth="1"/>
    <col min="4110" max="4110" width="0.625" style="254" customWidth="1"/>
    <col min="4111" max="4111" width="3.75" style="254" customWidth="1"/>
    <col min="4112" max="4112" width="3" style="254" customWidth="1"/>
    <col min="4113" max="4113" width="3.375" style="254" customWidth="1"/>
    <col min="4114" max="4117" width="3" style="254" customWidth="1"/>
    <col min="4118" max="4118" width="1.5" style="254" customWidth="1"/>
    <col min="4119" max="4119" width="3.625" style="254" customWidth="1"/>
    <col min="4120" max="4120" width="4.25" style="254" customWidth="1"/>
    <col min="4121" max="4121" width="2.625" style="254" customWidth="1"/>
    <col min="4122" max="4122" width="3.875" style="254" customWidth="1"/>
    <col min="4123" max="4123" width="14.875" style="254" customWidth="1"/>
    <col min="4124" max="4124" width="6.375" style="254" customWidth="1"/>
    <col min="4125" max="4125" width="23.875" style="254" customWidth="1"/>
    <col min="4126" max="4128" width="15.125" style="254" customWidth="1"/>
    <col min="4129" max="4129" width="3.875" style="254" customWidth="1"/>
    <col min="4130" max="4132" width="3.625" style="254" customWidth="1"/>
    <col min="4133" max="4133" width="2" style="254" customWidth="1"/>
    <col min="4134" max="4352" width="9" style="254"/>
    <col min="4353" max="4353" width="1.5" style="254" customWidth="1"/>
    <col min="4354" max="4354" width="3.625" style="254" customWidth="1"/>
    <col min="4355" max="4355" width="0.625" style="254" customWidth="1"/>
    <col min="4356" max="4356" width="2.625" style="254" customWidth="1"/>
    <col min="4357" max="4357" width="3.875" style="254" customWidth="1"/>
    <col min="4358" max="4358" width="29.625" style="254" customWidth="1"/>
    <col min="4359" max="4359" width="12.125" style="254" customWidth="1"/>
    <col min="4360" max="4361" width="14.125" style="254" customWidth="1"/>
    <col min="4362" max="4362" width="13.25" style="254" customWidth="1"/>
    <col min="4363" max="4363" width="11" style="254" customWidth="1"/>
    <col min="4364" max="4365" width="3.625" style="254" customWidth="1"/>
    <col min="4366" max="4366" width="0.625" style="254" customWidth="1"/>
    <col min="4367" max="4367" width="3.75" style="254" customWidth="1"/>
    <col min="4368" max="4368" width="3" style="254" customWidth="1"/>
    <col min="4369" max="4369" width="3.375" style="254" customWidth="1"/>
    <col min="4370" max="4373" width="3" style="254" customWidth="1"/>
    <col min="4374" max="4374" width="1.5" style="254" customWidth="1"/>
    <col min="4375" max="4375" width="3.625" style="254" customWidth="1"/>
    <col min="4376" max="4376" width="4.25" style="254" customWidth="1"/>
    <col min="4377" max="4377" width="2.625" style="254" customWidth="1"/>
    <col min="4378" max="4378" width="3.875" style="254" customWidth="1"/>
    <col min="4379" max="4379" width="14.875" style="254" customWidth="1"/>
    <col min="4380" max="4380" width="6.375" style="254" customWidth="1"/>
    <col min="4381" max="4381" width="23.875" style="254" customWidth="1"/>
    <col min="4382" max="4384" width="15.125" style="254" customWidth="1"/>
    <col min="4385" max="4385" width="3.875" style="254" customWidth="1"/>
    <col min="4386" max="4388" width="3.625" style="254" customWidth="1"/>
    <col min="4389" max="4389" width="2" style="254" customWidth="1"/>
    <col min="4390" max="4608" width="9" style="254"/>
    <col min="4609" max="4609" width="1.5" style="254" customWidth="1"/>
    <col min="4610" max="4610" width="3.625" style="254" customWidth="1"/>
    <col min="4611" max="4611" width="0.625" style="254" customWidth="1"/>
    <col min="4612" max="4612" width="2.625" style="254" customWidth="1"/>
    <col min="4613" max="4613" width="3.875" style="254" customWidth="1"/>
    <col min="4614" max="4614" width="29.625" style="254" customWidth="1"/>
    <col min="4615" max="4615" width="12.125" style="254" customWidth="1"/>
    <col min="4616" max="4617" width="14.125" style="254" customWidth="1"/>
    <col min="4618" max="4618" width="13.25" style="254" customWidth="1"/>
    <col min="4619" max="4619" width="11" style="254" customWidth="1"/>
    <col min="4620" max="4621" width="3.625" style="254" customWidth="1"/>
    <col min="4622" max="4622" width="0.625" style="254" customWidth="1"/>
    <col min="4623" max="4623" width="3.75" style="254" customWidth="1"/>
    <col min="4624" max="4624" width="3" style="254" customWidth="1"/>
    <col min="4625" max="4625" width="3.375" style="254" customWidth="1"/>
    <col min="4626" max="4629" width="3" style="254" customWidth="1"/>
    <col min="4630" max="4630" width="1.5" style="254" customWidth="1"/>
    <col min="4631" max="4631" width="3.625" style="254" customWidth="1"/>
    <col min="4632" max="4632" width="4.25" style="254" customWidth="1"/>
    <col min="4633" max="4633" width="2.625" style="254" customWidth="1"/>
    <col min="4634" max="4634" width="3.875" style="254" customWidth="1"/>
    <col min="4635" max="4635" width="14.875" style="254" customWidth="1"/>
    <col min="4636" max="4636" width="6.375" style="254" customWidth="1"/>
    <col min="4637" max="4637" width="23.875" style="254" customWidth="1"/>
    <col min="4638" max="4640" width="15.125" style="254" customWidth="1"/>
    <col min="4641" max="4641" width="3.875" style="254" customWidth="1"/>
    <col min="4642" max="4644" width="3.625" style="254" customWidth="1"/>
    <col min="4645" max="4645" width="2" style="254" customWidth="1"/>
    <col min="4646" max="4864" width="9" style="254"/>
    <col min="4865" max="4865" width="1.5" style="254" customWidth="1"/>
    <col min="4866" max="4866" width="3.625" style="254" customWidth="1"/>
    <col min="4867" max="4867" width="0.625" style="254" customWidth="1"/>
    <col min="4868" max="4868" width="2.625" style="254" customWidth="1"/>
    <col min="4869" max="4869" width="3.875" style="254" customWidth="1"/>
    <col min="4870" max="4870" width="29.625" style="254" customWidth="1"/>
    <col min="4871" max="4871" width="12.125" style="254" customWidth="1"/>
    <col min="4872" max="4873" width="14.125" style="254" customWidth="1"/>
    <col min="4874" max="4874" width="13.25" style="254" customWidth="1"/>
    <col min="4875" max="4875" width="11" style="254" customWidth="1"/>
    <col min="4876" max="4877" width="3.625" style="254" customWidth="1"/>
    <col min="4878" max="4878" width="0.625" style="254" customWidth="1"/>
    <col min="4879" max="4879" width="3.75" style="254" customWidth="1"/>
    <col min="4880" max="4880" width="3" style="254" customWidth="1"/>
    <col min="4881" max="4881" width="3.375" style="254" customWidth="1"/>
    <col min="4882" max="4885" width="3" style="254" customWidth="1"/>
    <col min="4886" max="4886" width="1.5" style="254" customWidth="1"/>
    <col min="4887" max="4887" width="3.625" style="254" customWidth="1"/>
    <col min="4888" max="4888" width="4.25" style="254" customWidth="1"/>
    <col min="4889" max="4889" width="2.625" style="254" customWidth="1"/>
    <col min="4890" max="4890" width="3.875" style="254" customWidth="1"/>
    <col min="4891" max="4891" width="14.875" style="254" customWidth="1"/>
    <col min="4892" max="4892" width="6.375" style="254" customWidth="1"/>
    <col min="4893" max="4893" width="23.875" style="254" customWidth="1"/>
    <col min="4894" max="4896" width="15.125" style="254" customWidth="1"/>
    <col min="4897" max="4897" width="3.875" style="254" customWidth="1"/>
    <col min="4898" max="4900" width="3.625" style="254" customWidth="1"/>
    <col min="4901" max="4901" width="2" style="254" customWidth="1"/>
    <col min="4902" max="5120" width="9" style="254"/>
    <col min="5121" max="5121" width="1.5" style="254" customWidth="1"/>
    <col min="5122" max="5122" width="3.625" style="254" customWidth="1"/>
    <col min="5123" max="5123" width="0.625" style="254" customWidth="1"/>
    <col min="5124" max="5124" width="2.625" style="254" customWidth="1"/>
    <col min="5125" max="5125" width="3.875" style="254" customWidth="1"/>
    <col min="5126" max="5126" width="29.625" style="254" customWidth="1"/>
    <col min="5127" max="5127" width="12.125" style="254" customWidth="1"/>
    <col min="5128" max="5129" width="14.125" style="254" customWidth="1"/>
    <col min="5130" max="5130" width="13.25" style="254" customWidth="1"/>
    <col min="5131" max="5131" width="11" style="254" customWidth="1"/>
    <col min="5132" max="5133" width="3.625" style="254" customWidth="1"/>
    <col min="5134" max="5134" width="0.625" style="254" customWidth="1"/>
    <col min="5135" max="5135" width="3.75" style="254" customWidth="1"/>
    <col min="5136" max="5136" width="3" style="254" customWidth="1"/>
    <col min="5137" max="5137" width="3.375" style="254" customWidth="1"/>
    <col min="5138" max="5141" width="3" style="254" customWidth="1"/>
    <col min="5142" max="5142" width="1.5" style="254" customWidth="1"/>
    <col min="5143" max="5143" width="3.625" style="254" customWidth="1"/>
    <col min="5144" max="5144" width="4.25" style="254" customWidth="1"/>
    <col min="5145" max="5145" width="2.625" style="254" customWidth="1"/>
    <col min="5146" max="5146" width="3.875" style="254" customWidth="1"/>
    <col min="5147" max="5147" width="14.875" style="254" customWidth="1"/>
    <col min="5148" max="5148" width="6.375" style="254" customWidth="1"/>
    <col min="5149" max="5149" width="23.875" style="254" customWidth="1"/>
    <col min="5150" max="5152" width="15.125" style="254" customWidth="1"/>
    <col min="5153" max="5153" width="3.875" style="254" customWidth="1"/>
    <col min="5154" max="5156" width="3.625" style="254" customWidth="1"/>
    <col min="5157" max="5157" width="2" style="254" customWidth="1"/>
    <col min="5158" max="5376" width="9" style="254"/>
    <col min="5377" max="5377" width="1.5" style="254" customWidth="1"/>
    <col min="5378" max="5378" width="3.625" style="254" customWidth="1"/>
    <col min="5379" max="5379" width="0.625" style="254" customWidth="1"/>
    <col min="5380" max="5380" width="2.625" style="254" customWidth="1"/>
    <col min="5381" max="5381" width="3.875" style="254" customWidth="1"/>
    <col min="5382" max="5382" width="29.625" style="254" customWidth="1"/>
    <col min="5383" max="5383" width="12.125" style="254" customWidth="1"/>
    <col min="5384" max="5385" width="14.125" style="254" customWidth="1"/>
    <col min="5386" max="5386" width="13.25" style="254" customWidth="1"/>
    <col min="5387" max="5387" width="11" style="254" customWidth="1"/>
    <col min="5388" max="5389" width="3.625" style="254" customWidth="1"/>
    <col min="5390" max="5390" width="0.625" style="254" customWidth="1"/>
    <col min="5391" max="5391" width="3.75" style="254" customWidth="1"/>
    <col min="5392" max="5392" width="3" style="254" customWidth="1"/>
    <col min="5393" max="5393" width="3.375" style="254" customWidth="1"/>
    <col min="5394" max="5397" width="3" style="254" customWidth="1"/>
    <col min="5398" max="5398" width="1.5" style="254" customWidth="1"/>
    <col min="5399" max="5399" width="3.625" style="254" customWidth="1"/>
    <col min="5400" max="5400" width="4.25" style="254" customWidth="1"/>
    <col min="5401" max="5401" width="2.625" style="254" customWidth="1"/>
    <col min="5402" max="5402" width="3.875" style="254" customWidth="1"/>
    <col min="5403" max="5403" width="14.875" style="254" customWidth="1"/>
    <col min="5404" max="5404" width="6.375" style="254" customWidth="1"/>
    <col min="5405" max="5405" width="23.875" style="254" customWidth="1"/>
    <col min="5406" max="5408" width="15.125" style="254" customWidth="1"/>
    <col min="5409" max="5409" width="3.875" style="254" customWidth="1"/>
    <col min="5410" max="5412" width="3.625" style="254" customWidth="1"/>
    <col min="5413" max="5413" width="2" style="254" customWidth="1"/>
    <col min="5414" max="5632" width="9" style="254"/>
    <col min="5633" max="5633" width="1.5" style="254" customWidth="1"/>
    <col min="5634" max="5634" width="3.625" style="254" customWidth="1"/>
    <col min="5635" max="5635" width="0.625" style="254" customWidth="1"/>
    <col min="5636" max="5636" width="2.625" style="254" customWidth="1"/>
    <col min="5637" max="5637" width="3.875" style="254" customWidth="1"/>
    <col min="5638" max="5638" width="29.625" style="254" customWidth="1"/>
    <col min="5639" max="5639" width="12.125" style="254" customWidth="1"/>
    <col min="5640" max="5641" width="14.125" style="254" customWidth="1"/>
    <col min="5642" max="5642" width="13.25" style="254" customWidth="1"/>
    <col min="5643" max="5643" width="11" style="254" customWidth="1"/>
    <col min="5644" max="5645" width="3.625" style="254" customWidth="1"/>
    <col min="5646" max="5646" width="0.625" style="254" customWidth="1"/>
    <col min="5647" max="5647" width="3.75" style="254" customWidth="1"/>
    <col min="5648" max="5648" width="3" style="254" customWidth="1"/>
    <col min="5649" max="5649" width="3.375" style="254" customWidth="1"/>
    <col min="5650" max="5653" width="3" style="254" customWidth="1"/>
    <col min="5654" max="5654" width="1.5" style="254" customWidth="1"/>
    <col min="5655" max="5655" width="3.625" style="254" customWidth="1"/>
    <col min="5656" max="5656" width="4.25" style="254" customWidth="1"/>
    <col min="5657" max="5657" width="2.625" style="254" customWidth="1"/>
    <col min="5658" max="5658" width="3.875" style="254" customWidth="1"/>
    <col min="5659" max="5659" width="14.875" style="254" customWidth="1"/>
    <col min="5660" max="5660" width="6.375" style="254" customWidth="1"/>
    <col min="5661" max="5661" width="23.875" style="254" customWidth="1"/>
    <col min="5662" max="5664" width="15.125" style="254" customWidth="1"/>
    <col min="5665" max="5665" width="3.875" style="254" customWidth="1"/>
    <col min="5666" max="5668" width="3.625" style="254" customWidth="1"/>
    <col min="5669" max="5669" width="2" style="254" customWidth="1"/>
    <col min="5670" max="5888" width="9" style="254"/>
    <col min="5889" max="5889" width="1.5" style="254" customWidth="1"/>
    <col min="5890" max="5890" width="3.625" style="254" customWidth="1"/>
    <col min="5891" max="5891" width="0.625" style="254" customWidth="1"/>
    <col min="5892" max="5892" width="2.625" style="254" customWidth="1"/>
    <col min="5893" max="5893" width="3.875" style="254" customWidth="1"/>
    <col min="5894" max="5894" width="29.625" style="254" customWidth="1"/>
    <col min="5895" max="5895" width="12.125" style="254" customWidth="1"/>
    <col min="5896" max="5897" width="14.125" style="254" customWidth="1"/>
    <col min="5898" max="5898" width="13.25" style="254" customWidth="1"/>
    <col min="5899" max="5899" width="11" style="254" customWidth="1"/>
    <col min="5900" max="5901" width="3.625" style="254" customWidth="1"/>
    <col min="5902" max="5902" width="0.625" style="254" customWidth="1"/>
    <col min="5903" max="5903" width="3.75" style="254" customWidth="1"/>
    <col min="5904" max="5904" width="3" style="254" customWidth="1"/>
    <col min="5905" max="5905" width="3.375" style="254" customWidth="1"/>
    <col min="5906" max="5909" width="3" style="254" customWidth="1"/>
    <col min="5910" max="5910" width="1.5" style="254" customWidth="1"/>
    <col min="5911" max="5911" width="3.625" style="254" customWidth="1"/>
    <col min="5912" max="5912" width="4.25" style="254" customWidth="1"/>
    <col min="5913" max="5913" width="2.625" style="254" customWidth="1"/>
    <col min="5914" max="5914" width="3.875" style="254" customWidth="1"/>
    <col min="5915" max="5915" width="14.875" style="254" customWidth="1"/>
    <col min="5916" max="5916" width="6.375" style="254" customWidth="1"/>
    <col min="5917" max="5917" width="23.875" style="254" customWidth="1"/>
    <col min="5918" max="5920" width="15.125" style="254" customWidth="1"/>
    <col min="5921" max="5921" width="3.875" style="254" customWidth="1"/>
    <col min="5922" max="5924" width="3.625" style="254" customWidth="1"/>
    <col min="5925" max="5925" width="2" style="254" customWidth="1"/>
    <col min="5926" max="6144" width="9" style="254"/>
    <col min="6145" max="6145" width="1.5" style="254" customWidth="1"/>
    <col min="6146" max="6146" width="3.625" style="254" customWidth="1"/>
    <col min="6147" max="6147" width="0.625" style="254" customWidth="1"/>
    <col min="6148" max="6148" width="2.625" style="254" customWidth="1"/>
    <col min="6149" max="6149" width="3.875" style="254" customWidth="1"/>
    <col min="6150" max="6150" width="29.625" style="254" customWidth="1"/>
    <col min="6151" max="6151" width="12.125" style="254" customWidth="1"/>
    <col min="6152" max="6153" width="14.125" style="254" customWidth="1"/>
    <col min="6154" max="6154" width="13.25" style="254" customWidth="1"/>
    <col min="6155" max="6155" width="11" style="254" customWidth="1"/>
    <col min="6156" max="6157" width="3.625" style="254" customWidth="1"/>
    <col min="6158" max="6158" width="0.625" style="254" customWidth="1"/>
    <col min="6159" max="6159" width="3.75" style="254" customWidth="1"/>
    <col min="6160" max="6160" width="3" style="254" customWidth="1"/>
    <col min="6161" max="6161" width="3.375" style="254" customWidth="1"/>
    <col min="6162" max="6165" width="3" style="254" customWidth="1"/>
    <col min="6166" max="6166" width="1.5" style="254" customWidth="1"/>
    <col min="6167" max="6167" width="3.625" style="254" customWidth="1"/>
    <col min="6168" max="6168" width="4.25" style="254" customWidth="1"/>
    <col min="6169" max="6169" width="2.625" style="254" customWidth="1"/>
    <col min="6170" max="6170" width="3.875" style="254" customWidth="1"/>
    <col min="6171" max="6171" width="14.875" style="254" customWidth="1"/>
    <col min="6172" max="6172" width="6.375" style="254" customWidth="1"/>
    <col min="6173" max="6173" width="23.875" style="254" customWidth="1"/>
    <col min="6174" max="6176" width="15.125" style="254" customWidth="1"/>
    <col min="6177" max="6177" width="3.875" style="254" customWidth="1"/>
    <col min="6178" max="6180" width="3.625" style="254" customWidth="1"/>
    <col min="6181" max="6181" width="2" style="254" customWidth="1"/>
    <col min="6182" max="6400" width="9" style="254"/>
    <col min="6401" max="6401" width="1.5" style="254" customWidth="1"/>
    <col min="6402" max="6402" width="3.625" style="254" customWidth="1"/>
    <col min="6403" max="6403" width="0.625" style="254" customWidth="1"/>
    <col min="6404" max="6404" width="2.625" style="254" customWidth="1"/>
    <col min="6405" max="6405" width="3.875" style="254" customWidth="1"/>
    <col min="6406" max="6406" width="29.625" style="254" customWidth="1"/>
    <col min="6407" max="6407" width="12.125" style="254" customWidth="1"/>
    <col min="6408" max="6409" width="14.125" style="254" customWidth="1"/>
    <col min="6410" max="6410" width="13.25" style="254" customWidth="1"/>
    <col min="6411" max="6411" width="11" style="254" customWidth="1"/>
    <col min="6412" max="6413" width="3.625" style="254" customWidth="1"/>
    <col min="6414" max="6414" width="0.625" style="254" customWidth="1"/>
    <col min="6415" max="6415" width="3.75" style="254" customWidth="1"/>
    <col min="6416" max="6416" width="3" style="254" customWidth="1"/>
    <col min="6417" max="6417" width="3.375" style="254" customWidth="1"/>
    <col min="6418" max="6421" width="3" style="254" customWidth="1"/>
    <col min="6422" max="6422" width="1.5" style="254" customWidth="1"/>
    <col min="6423" max="6423" width="3.625" style="254" customWidth="1"/>
    <col min="6424" max="6424" width="4.25" style="254" customWidth="1"/>
    <col min="6425" max="6425" width="2.625" style="254" customWidth="1"/>
    <col min="6426" max="6426" width="3.875" style="254" customWidth="1"/>
    <col min="6427" max="6427" width="14.875" style="254" customWidth="1"/>
    <col min="6428" max="6428" width="6.375" style="254" customWidth="1"/>
    <col min="6429" max="6429" width="23.875" style="254" customWidth="1"/>
    <col min="6430" max="6432" width="15.125" style="254" customWidth="1"/>
    <col min="6433" max="6433" width="3.875" style="254" customWidth="1"/>
    <col min="6434" max="6436" width="3.625" style="254" customWidth="1"/>
    <col min="6437" max="6437" width="2" style="254" customWidth="1"/>
    <col min="6438" max="6656" width="9" style="254"/>
    <col min="6657" max="6657" width="1.5" style="254" customWidth="1"/>
    <col min="6658" max="6658" width="3.625" style="254" customWidth="1"/>
    <col min="6659" max="6659" width="0.625" style="254" customWidth="1"/>
    <col min="6660" max="6660" width="2.625" style="254" customWidth="1"/>
    <col min="6661" max="6661" width="3.875" style="254" customWidth="1"/>
    <col min="6662" max="6662" width="29.625" style="254" customWidth="1"/>
    <col min="6663" max="6663" width="12.125" style="254" customWidth="1"/>
    <col min="6664" max="6665" width="14.125" style="254" customWidth="1"/>
    <col min="6666" max="6666" width="13.25" style="254" customWidth="1"/>
    <col min="6667" max="6667" width="11" style="254" customWidth="1"/>
    <col min="6668" max="6669" width="3.625" style="254" customWidth="1"/>
    <col min="6670" max="6670" width="0.625" style="254" customWidth="1"/>
    <col min="6671" max="6671" width="3.75" style="254" customWidth="1"/>
    <col min="6672" max="6672" width="3" style="254" customWidth="1"/>
    <col min="6673" max="6673" width="3.375" style="254" customWidth="1"/>
    <col min="6674" max="6677" width="3" style="254" customWidth="1"/>
    <col min="6678" max="6678" width="1.5" style="254" customWidth="1"/>
    <col min="6679" max="6679" width="3.625" style="254" customWidth="1"/>
    <col min="6680" max="6680" width="4.25" style="254" customWidth="1"/>
    <col min="6681" max="6681" width="2.625" style="254" customWidth="1"/>
    <col min="6682" max="6682" width="3.875" style="254" customWidth="1"/>
    <col min="6683" max="6683" width="14.875" style="254" customWidth="1"/>
    <col min="6684" max="6684" width="6.375" style="254" customWidth="1"/>
    <col min="6685" max="6685" width="23.875" style="254" customWidth="1"/>
    <col min="6686" max="6688" width="15.125" style="254" customWidth="1"/>
    <col min="6689" max="6689" width="3.875" style="254" customWidth="1"/>
    <col min="6690" max="6692" width="3.625" style="254" customWidth="1"/>
    <col min="6693" max="6693" width="2" style="254" customWidth="1"/>
    <col min="6694" max="6912" width="9" style="254"/>
    <col min="6913" max="6913" width="1.5" style="254" customWidth="1"/>
    <col min="6914" max="6914" width="3.625" style="254" customWidth="1"/>
    <col min="6915" max="6915" width="0.625" style="254" customWidth="1"/>
    <col min="6916" max="6916" width="2.625" style="254" customWidth="1"/>
    <col min="6917" max="6917" width="3.875" style="254" customWidth="1"/>
    <col min="6918" max="6918" width="29.625" style="254" customWidth="1"/>
    <col min="6919" max="6919" width="12.125" style="254" customWidth="1"/>
    <col min="6920" max="6921" width="14.125" style="254" customWidth="1"/>
    <col min="6922" max="6922" width="13.25" style="254" customWidth="1"/>
    <col min="6923" max="6923" width="11" style="254" customWidth="1"/>
    <col min="6924" max="6925" width="3.625" style="254" customWidth="1"/>
    <col min="6926" max="6926" width="0.625" style="254" customWidth="1"/>
    <col min="6927" max="6927" width="3.75" style="254" customWidth="1"/>
    <col min="6928" max="6928" width="3" style="254" customWidth="1"/>
    <col min="6929" max="6929" width="3.375" style="254" customWidth="1"/>
    <col min="6930" max="6933" width="3" style="254" customWidth="1"/>
    <col min="6934" max="6934" width="1.5" style="254" customWidth="1"/>
    <col min="6935" max="6935" width="3.625" style="254" customWidth="1"/>
    <col min="6936" max="6936" width="4.25" style="254" customWidth="1"/>
    <col min="6937" max="6937" width="2.625" style="254" customWidth="1"/>
    <col min="6938" max="6938" width="3.875" style="254" customWidth="1"/>
    <col min="6939" max="6939" width="14.875" style="254" customWidth="1"/>
    <col min="6940" max="6940" width="6.375" style="254" customWidth="1"/>
    <col min="6941" max="6941" width="23.875" style="254" customWidth="1"/>
    <col min="6942" max="6944" width="15.125" style="254" customWidth="1"/>
    <col min="6945" max="6945" width="3.875" style="254" customWidth="1"/>
    <col min="6946" max="6948" width="3.625" style="254" customWidth="1"/>
    <col min="6949" max="6949" width="2" style="254" customWidth="1"/>
    <col min="6950" max="7168" width="9" style="254"/>
    <col min="7169" max="7169" width="1.5" style="254" customWidth="1"/>
    <col min="7170" max="7170" width="3.625" style="254" customWidth="1"/>
    <col min="7171" max="7171" width="0.625" style="254" customWidth="1"/>
    <col min="7172" max="7172" width="2.625" style="254" customWidth="1"/>
    <col min="7173" max="7173" width="3.875" style="254" customWidth="1"/>
    <col min="7174" max="7174" width="29.625" style="254" customWidth="1"/>
    <col min="7175" max="7175" width="12.125" style="254" customWidth="1"/>
    <col min="7176" max="7177" width="14.125" style="254" customWidth="1"/>
    <col min="7178" max="7178" width="13.25" style="254" customWidth="1"/>
    <col min="7179" max="7179" width="11" style="254" customWidth="1"/>
    <col min="7180" max="7181" width="3.625" style="254" customWidth="1"/>
    <col min="7182" max="7182" width="0.625" style="254" customWidth="1"/>
    <col min="7183" max="7183" width="3.75" style="254" customWidth="1"/>
    <col min="7184" max="7184" width="3" style="254" customWidth="1"/>
    <col min="7185" max="7185" width="3.375" style="254" customWidth="1"/>
    <col min="7186" max="7189" width="3" style="254" customWidth="1"/>
    <col min="7190" max="7190" width="1.5" style="254" customWidth="1"/>
    <col min="7191" max="7191" width="3.625" style="254" customWidth="1"/>
    <col min="7192" max="7192" width="4.25" style="254" customWidth="1"/>
    <col min="7193" max="7193" width="2.625" style="254" customWidth="1"/>
    <col min="7194" max="7194" width="3.875" style="254" customWidth="1"/>
    <col min="7195" max="7195" width="14.875" style="254" customWidth="1"/>
    <col min="7196" max="7196" width="6.375" style="254" customWidth="1"/>
    <col min="7197" max="7197" width="23.875" style="254" customWidth="1"/>
    <col min="7198" max="7200" width="15.125" style="254" customWidth="1"/>
    <col min="7201" max="7201" width="3.875" style="254" customWidth="1"/>
    <col min="7202" max="7204" width="3.625" style="254" customWidth="1"/>
    <col min="7205" max="7205" width="2" style="254" customWidth="1"/>
    <col min="7206" max="7424" width="9" style="254"/>
    <col min="7425" max="7425" width="1.5" style="254" customWidth="1"/>
    <col min="7426" max="7426" width="3.625" style="254" customWidth="1"/>
    <col min="7427" max="7427" width="0.625" style="254" customWidth="1"/>
    <col min="7428" max="7428" width="2.625" style="254" customWidth="1"/>
    <col min="7429" max="7429" width="3.875" style="254" customWidth="1"/>
    <col min="7430" max="7430" width="29.625" style="254" customWidth="1"/>
    <col min="7431" max="7431" width="12.125" style="254" customWidth="1"/>
    <col min="7432" max="7433" width="14.125" style="254" customWidth="1"/>
    <col min="7434" max="7434" width="13.25" style="254" customWidth="1"/>
    <col min="7435" max="7435" width="11" style="254" customWidth="1"/>
    <col min="7436" max="7437" width="3.625" style="254" customWidth="1"/>
    <col min="7438" max="7438" width="0.625" style="254" customWidth="1"/>
    <col min="7439" max="7439" width="3.75" style="254" customWidth="1"/>
    <col min="7440" max="7440" width="3" style="254" customWidth="1"/>
    <col min="7441" max="7441" width="3.375" style="254" customWidth="1"/>
    <col min="7442" max="7445" width="3" style="254" customWidth="1"/>
    <col min="7446" max="7446" width="1.5" style="254" customWidth="1"/>
    <col min="7447" max="7447" width="3.625" style="254" customWidth="1"/>
    <col min="7448" max="7448" width="4.25" style="254" customWidth="1"/>
    <col min="7449" max="7449" width="2.625" style="254" customWidth="1"/>
    <col min="7450" max="7450" width="3.875" style="254" customWidth="1"/>
    <col min="7451" max="7451" width="14.875" style="254" customWidth="1"/>
    <col min="7452" max="7452" width="6.375" style="254" customWidth="1"/>
    <col min="7453" max="7453" width="23.875" style="254" customWidth="1"/>
    <col min="7454" max="7456" width="15.125" style="254" customWidth="1"/>
    <col min="7457" max="7457" width="3.875" style="254" customWidth="1"/>
    <col min="7458" max="7460" width="3.625" style="254" customWidth="1"/>
    <col min="7461" max="7461" width="2" style="254" customWidth="1"/>
    <col min="7462" max="7680" width="9" style="254"/>
    <col min="7681" max="7681" width="1.5" style="254" customWidth="1"/>
    <col min="7682" max="7682" width="3.625" style="254" customWidth="1"/>
    <col min="7683" max="7683" width="0.625" style="254" customWidth="1"/>
    <col min="7684" max="7684" width="2.625" style="254" customWidth="1"/>
    <col min="7685" max="7685" width="3.875" style="254" customWidth="1"/>
    <col min="7686" max="7686" width="29.625" style="254" customWidth="1"/>
    <col min="7687" max="7687" width="12.125" style="254" customWidth="1"/>
    <col min="7688" max="7689" width="14.125" style="254" customWidth="1"/>
    <col min="7690" max="7690" width="13.25" style="254" customWidth="1"/>
    <col min="7691" max="7691" width="11" style="254" customWidth="1"/>
    <col min="7692" max="7693" width="3.625" style="254" customWidth="1"/>
    <col min="7694" max="7694" width="0.625" style="254" customWidth="1"/>
    <col min="7695" max="7695" width="3.75" style="254" customWidth="1"/>
    <col min="7696" max="7696" width="3" style="254" customWidth="1"/>
    <col min="7697" max="7697" width="3.375" style="254" customWidth="1"/>
    <col min="7698" max="7701" width="3" style="254" customWidth="1"/>
    <col min="7702" max="7702" width="1.5" style="254" customWidth="1"/>
    <col min="7703" max="7703" width="3.625" style="254" customWidth="1"/>
    <col min="7704" max="7704" width="4.25" style="254" customWidth="1"/>
    <col min="7705" max="7705" width="2.625" style="254" customWidth="1"/>
    <col min="7706" max="7706" width="3.875" style="254" customWidth="1"/>
    <col min="7707" max="7707" width="14.875" style="254" customWidth="1"/>
    <col min="7708" max="7708" width="6.375" style="254" customWidth="1"/>
    <col min="7709" max="7709" width="23.875" style="254" customWidth="1"/>
    <col min="7710" max="7712" width="15.125" style="254" customWidth="1"/>
    <col min="7713" max="7713" width="3.875" style="254" customWidth="1"/>
    <col min="7714" max="7716" width="3.625" style="254" customWidth="1"/>
    <col min="7717" max="7717" width="2" style="254" customWidth="1"/>
    <col min="7718" max="7936" width="9" style="254"/>
    <col min="7937" max="7937" width="1.5" style="254" customWidth="1"/>
    <col min="7938" max="7938" width="3.625" style="254" customWidth="1"/>
    <col min="7939" max="7939" width="0.625" style="254" customWidth="1"/>
    <col min="7940" max="7940" width="2.625" style="254" customWidth="1"/>
    <col min="7941" max="7941" width="3.875" style="254" customWidth="1"/>
    <col min="7942" max="7942" width="29.625" style="254" customWidth="1"/>
    <col min="7943" max="7943" width="12.125" style="254" customWidth="1"/>
    <col min="7944" max="7945" width="14.125" style="254" customWidth="1"/>
    <col min="7946" max="7946" width="13.25" style="254" customWidth="1"/>
    <col min="7947" max="7947" width="11" style="254" customWidth="1"/>
    <col min="7948" max="7949" width="3.625" style="254" customWidth="1"/>
    <col min="7950" max="7950" width="0.625" style="254" customWidth="1"/>
    <col min="7951" max="7951" width="3.75" style="254" customWidth="1"/>
    <col min="7952" max="7952" width="3" style="254" customWidth="1"/>
    <col min="7953" max="7953" width="3.375" style="254" customWidth="1"/>
    <col min="7954" max="7957" width="3" style="254" customWidth="1"/>
    <col min="7958" max="7958" width="1.5" style="254" customWidth="1"/>
    <col min="7959" max="7959" width="3.625" style="254" customWidth="1"/>
    <col min="7960" max="7960" width="4.25" style="254" customWidth="1"/>
    <col min="7961" max="7961" width="2.625" style="254" customWidth="1"/>
    <col min="7962" max="7962" width="3.875" style="254" customWidth="1"/>
    <col min="7963" max="7963" width="14.875" style="254" customWidth="1"/>
    <col min="7964" max="7964" width="6.375" style="254" customWidth="1"/>
    <col min="7965" max="7965" width="23.875" style="254" customWidth="1"/>
    <col min="7966" max="7968" width="15.125" style="254" customWidth="1"/>
    <col min="7969" max="7969" width="3.875" style="254" customWidth="1"/>
    <col min="7970" max="7972" width="3.625" style="254" customWidth="1"/>
    <col min="7973" max="7973" width="2" style="254" customWidth="1"/>
    <col min="7974" max="8192" width="9" style="254"/>
    <col min="8193" max="8193" width="1.5" style="254" customWidth="1"/>
    <col min="8194" max="8194" width="3.625" style="254" customWidth="1"/>
    <col min="8195" max="8195" width="0.625" style="254" customWidth="1"/>
    <col min="8196" max="8196" width="2.625" style="254" customWidth="1"/>
    <col min="8197" max="8197" width="3.875" style="254" customWidth="1"/>
    <col min="8198" max="8198" width="29.625" style="254" customWidth="1"/>
    <col min="8199" max="8199" width="12.125" style="254" customWidth="1"/>
    <col min="8200" max="8201" width="14.125" style="254" customWidth="1"/>
    <col min="8202" max="8202" width="13.25" style="254" customWidth="1"/>
    <col min="8203" max="8203" width="11" style="254" customWidth="1"/>
    <col min="8204" max="8205" width="3.625" style="254" customWidth="1"/>
    <col min="8206" max="8206" width="0.625" style="254" customWidth="1"/>
    <col min="8207" max="8207" width="3.75" style="254" customWidth="1"/>
    <col min="8208" max="8208" width="3" style="254" customWidth="1"/>
    <col min="8209" max="8209" width="3.375" style="254" customWidth="1"/>
    <col min="8210" max="8213" width="3" style="254" customWidth="1"/>
    <col min="8214" max="8214" width="1.5" style="254" customWidth="1"/>
    <col min="8215" max="8215" width="3.625" style="254" customWidth="1"/>
    <col min="8216" max="8216" width="4.25" style="254" customWidth="1"/>
    <col min="8217" max="8217" width="2.625" style="254" customWidth="1"/>
    <col min="8218" max="8218" width="3.875" style="254" customWidth="1"/>
    <col min="8219" max="8219" width="14.875" style="254" customWidth="1"/>
    <col min="8220" max="8220" width="6.375" style="254" customWidth="1"/>
    <col min="8221" max="8221" width="23.875" style="254" customWidth="1"/>
    <col min="8222" max="8224" width="15.125" style="254" customWidth="1"/>
    <col min="8225" max="8225" width="3.875" style="254" customWidth="1"/>
    <col min="8226" max="8228" width="3.625" style="254" customWidth="1"/>
    <col min="8229" max="8229" width="2" style="254" customWidth="1"/>
    <col min="8230" max="8448" width="9" style="254"/>
    <col min="8449" max="8449" width="1.5" style="254" customWidth="1"/>
    <col min="8450" max="8450" width="3.625" style="254" customWidth="1"/>
    <col min="8451" max="8451" width="0.625" style="254" customWidth="1"/>
    <col min="8452" max="8452" width="2.625" style="254" customWidth="1"/>
    <col min="8453" max="8453" width="3.875" style="254" customWidth="1"/>
    <col min="8454" max="8454" width="29.625" style="254" customWidth="1"/>
    <col min="8455" max="8455" width="12.125" style="254" customWidth="1"/>
    <col min="8456" max="8457" width="14.125" style="254" customWidth="1"/>
    <col min="8458" max="8458" width="13.25" style="254" customWidth="1"/>
    <col min="8459" max="8459" width="11" style="254" customWidth="1"/>
    <col min="8460" max="8461" width="3.625" style="254" customWidth="1"/>
    <col min="8462" max="8462" width="0.625" style="254" customWidth="1"/>
    <col min="8463" max="8463" width="3.75" style="254" customWidth="1"/>
    <col min="8464" max="8464" width="3" style="254" customWidth="1"/>
    <col min="8465" max="8465" width="3.375" style="254" customWidth="1"/>
    <col min="8466" max="8469" width="3" style="254" customWidth="1"/>
    <col min="8470" max="8470" width="1.5" style="254" customWidth="1"/>
    <col min="8471" max="8471" width="3.625" style="254" customWidth="1"/>
    <col min="8472" max="8472" width="4.25" style="254" customWidth="1"/>
    <col min="8473" max="8473" width="2.625" style="254" customWidth="1"/>
    <col min="8474" max="8474" width="3.875" style="254" customWidth="1"/>
    <col min="8475" max="8475" width="14.875" style="254" customWidth="1"/>
    <col min="8476" max="8476" width="6.375" style="254" customWidth="1"/>
    <col min="8477" max="8477" width="23.875" style="254" customWidth="1"/>
    <col min="8478" max="8480" width="15.125" style="254" customWidth="1"/>
    <col min="8481" max="8481" width="3.875" style="254" customWidth="1"/>
    <col min="8482" max="8484" width="3.625" style="254" customWidth="1"/>
    <col min="8485" max="8485" width="2" style="254" customWidth="1"/>
    <col min="8486" max="8704" width="9" style="254"/>
    <col min="8705" max="8705" width="1.5" style="254" customWidth="1"/>
    <col min="8706" max="8706" width="3.625" style="254" customWidth="1"/>
    <col min="8707" max="8707" width="0.625" style="254" customWidth="1"/>
    <col min="8708" max="8708" width="2.625" style="254" customWidth="1"/>
    <col min="8709" max="8709" width="3.875" style="254" customWidth="1"/>
    <col min="8710" max="8710" width="29.625" style="254" customWidth="1"/>
    <col min="8711" max="8711" width="12.125" style="254" customWidth="1"/>
    <col min="8712" max="8713" width="14.125" style="254" customWidth="1"/>
    <col min="8714" max="8714" width="13.25" style="254" customWidth="1"/>
    <col min="8715" max="8715" width="11" style="254" customWidth="1"/>
    <col min="8716" max="8717" width="3.625" style="254" customWidth="1"/>
    <col min="8718" max="8718" width="0.625" style="254" customWidth="1"/>
    <col min="8719" max="8719" width="3.75" style="254" customWidth="1"/>
    <col min="8720" max="8720" width="3" style="254" customWidth="1"/>
    <col min="8721" max="8721" width="3.375" style="254" customWidth="1"/>
    <col min="8722" max="8725" width="3" style="254" customWidth="1"/>
    <col min="8726" max="8726" width="1.5" style="254" customWidth="1"/>
    <col min="8727" max="8727" width="3.625" style="254" customWidth="1"/>
    <col min="8728" max="8728" width="4.25" style="254" customWidth="1"/>
    <col min="8729" max="8729" width="2.625" style="254" customWidth="1"/>
    <col min="8730" max="8730" width="3.875" style="254" customWidth="1"/>
    <col min="8731" max="8731" width="14.875" style="254" customWidth="1"/>
    <col min="8732" max="8732" width="6.375" style="254" customWidth="1"/>
    <col min="8733" max="8733" width="23.875" style="254" customWidth="1"/>
    <col min="8734" max="8736" width="15.125" style="254" customWidth="1"/>
    <col min="8737" max="8737" width="3.875" style="254" customWidth="1"/>
    <col min="8738" max="8740" width="3.625" style="254" customWidth="1"/>
    <col min="8741" max="8741" width="2" style="254" customWidth="1"/>
    <col min="8742" max="8960" width="9" style="254"/>
    <col min="8961" max="8961" width="1.5" style="254" customWidth="1"/>
    <col min="8962" max="8962" width="3.625" style="254" customWidth="1"/>
    <col min="8963" max="8963" width="0.625" style="254" customWidth="1"/>
    <col min="8964" max="8964" width="2.625" style="254" customWidth="1"/>
    <col min="8965" max="8965" width="3.875" style="254" customWidth="1"/>
    <col min="8966" max="8966" width="29.625" style="254" customWidth="1"/>
    <col min="8967" max="8967" width="12.125" style="254" customWidth="1"/>
    <col min="8968" max="8969" width="14.125" style="254" customWidth="1"/>
    <col min="8970" max="8970" width="13.25" style="254" customWidth="1"/>
    <col min="8971" max="8971" width="11" style="254" customWidth="1"/>
    <col min="8972" max="8973" width="3.625" style="254" customWidth="1"/>
    <col min="8974" max="8974" width="0.625" style="254" customWidth="1"/>
    <col min="8975" max="8975" width="3.75" style="254" customWidth="1"/>
    <col min="8976" max="8976" width="3" style="254" customWidth="1"/>
    <col min="8977" max="8977" width="3.375" style="254" customWidth="1"/>
    <col min="8978" max="8981" width="3" style="254" customWidth="1"/>
    <col min="8982" max="8982" width="1.5" style="254" customWidth="1"/>
    <col min="8983" max="8983" width="3.625" style="254" customWidth="1"/>
    <col min="8984" max="8984" width="4.25" style="254" customWidth="1"/>
    <col min="8985" max="8985" width="2.625" style="254" customWidth="1"/>
    <col min="8986" max="8986" width="3.875" style="254" customWidth="1"/>
    <col min="8987" max="8987" width="14.875" style="254" customWidth="1"/>
    <col min="8988" max="8988" width="6.375" style="254" customWidth="1"/>
    <col min="8989" max="8989" width="23.875" style="254" customWidth="1"/>
    <col min="8990" max="8992" width="15.125" style="254" customWidth="1"/>
    <col min="8993" max="8993" width="3.875" style="254" customWidth="1"/>
    <col min="8994" max="8996" width="3.625" style="254" customWidth="1"/>
    <col min="8997" max="8997" width="2" style="254" customWidth="1"/>
    <col min="8998" max="9216" width="9" style="254"/>
    <col min="9217" max="9217" width="1.5" style="254" customWidth="1"/>
    <col min="9218" max="9218" width="3.625" style="254" customWidth="1"/>
    <col min="9219" max="9219" width="0.625" style="254" customWidth="1"/>
    <col min="9220" max="9220" width="2.625" style="254" customWidth="1"/>
    <col min="9221" max="9221" width="3.875" style="254" customWidth="1"/>
    <col min="9222" max="9222" width="29.625" style="254" customWidth="1"/>
    <col min="9223" max="9223" width="12.125" style="254" customWidth="1"/>
    <col min="9224" max="9225" width="14.125" style="254" customWidth="1"/>
    <col min="9226" max="9226" width="13.25" style="254" customWidth="1"/>
    <col min="9227" max="9227" width="11" style="254" customWidth="1"/>
    <col min="9228" max="9229" width="3.625" style="254" customWidth="1"/>
    <col min="9230" max="9230" width="0.625" style="254" customWidth="1"/>
    <col min="9231" max="9231" width="3.75" style="254" customWidth="1"/>
    <col min="9232" max="9232" width="3" style="254" customWidth="1"/>
    <col min="9233" max="9233" width="3.375" style="254" customWidth="1"/>
    <col min="9234" max="9237" width="3" style="254" customWidth="1"/>
    <col min="9238" max="9238" width="1.5" style="254" customWidth="1"/>
    <col min="9239" max="9239" width="3.625" style="254" customWidth="1"/>
    <col min="9240" max="9240" width="4.25" style="254" customWidth="1"/>
    <col min="9241" max="9241" width="2.625" style="254" customWidth="1"/>
    <col min="9242" max="9242" width="3.875" style="254" customWidth="1"/>
    <col min="9243" max="9243" width="14.875" style="254" customWidth="1"/>
    <col min="9244" max="9244" width="6.375" style="254" customWidth="1"/>
    <col min="9245" max="9245" width="23.875" style="254" customWidth="1"/>
    <col min="9246" max="9248" width="15.125" style="254" customWidth="1"/>
    <col min="9249" max="9249" width="3.875" style="254" customWidth="1"/>
    <col min="9250" max="9252" width="3.625" style="254" customWidth="1"/>
    <col min="9253" max="9253" width="2" style="254" customWidth="1"/>
    <col min="9254" max="9472" width="9" style="254"/>
    <col min="9473" max="9473" width="1.5" style="254" customWidth="1"/>
    <col min="9474" max="9474" width="3.625" style="254" customWidth="1"/>
    <col min="9475" max="9475" width="0.625" style="254" customWidth="1"/>
    <col min="9476" max="9476" width="2.625" style="254" customWidth="1"/>
    <col min="9477" max="9477" width="3.875" style="254" customWidth="1"/>
    <col min="9478" max="9478" width="29.625" style="254" customWidth="1"/>
    <col min="9479" max="9479" width="12.125" style="254" customWidth="1"/>
    <col min="9480" max="9481" width="14.125" style="254" customWidth="1"/>
    <col min="9482" max="9482" width="13.25" style="254" customWidth="1"/>
    <col min="9483" max="9483" width="11" style="254" customWidth="1"/>
    <col min="9484" max="9485" width="3.625" style="254" customWidth="1"/>
    <col min="9486" max="9486" width="0.625" style="254" customWidth="1"/>
    <col min="9487" max="9487" width="3.75" style="254" customWidth="1"/>
    <col min="9488" max="9488" width="3" style="254" customWidth="1"/>
    <col min="9489" max="9489" width="3.375" style="254" customWidth="1"/>
    <col min="9490" max="9493" width="3" style="254" customWidth="1"/>
    <col min="9494" max="9494" width="1.5" style="254" customWidth="1"/>
    <col min="9495" max="9495" width="3.625" style="254" customWidth="1"/>
    <col min="9496" max="9496" width="4.25" style="254" customWidth="1"/>
    <col min="9497" max="9497" width="2.625" style="254" customWidth="1"/>
    <col min="9498" max="9498" width="3.875" style="254" customWidth="1"/>
    <col min="9499" max="9499" width="14.875" style="254" customWidth="1"/>
    <col min="9500" max="9500" width="6.375" style="254" customWidth="1"/>
    <col min="9501" max="9501" width="23.875" style="254" customWidth="1"/>
    <col min="9502" max="9504" width="15.125" style="254" customWidth="1"/>
    <col min="9505" max="9505" width="3.875" style="254" customWidth="1"/>
    <col min="9506" max="9508" width="3.625" style="254" customWidth="1"/>
    <col min="9509" max="9509" width="2" style="254" customWidth="1"/>
    <col min="9510" max="9728" width="9" style="254"/>
    <col min="9729" max="9729" width="1.5" style="254" customWidth="1"/>
    <col min="9730" max="9730" width="3.625" style="254" customWidth="1"/>
    <col min="9731" max="9731" width="0.625" style="254" customWidth="1"/>
    <col min="9732" max="9732" width="2.625" style="254" customWidth="1"/>
    <col min="9733" max="9733" width="3.875" style="254" customWidth="1"/>
    <col min="9734" max="9734" width="29.625" style="254" customWidth="1"/>
    <col min="9735" max="9735" width="12.125" style="254" customWidth="1"/>
    <col min="9736" max="9737" width="14.125" style="254" customWidth="1"/>
    <col min="9738" max="9738" width="13.25" style="254" customWidth="1"/>
    <col min="9739" max="9739" width="11" style="254" customWidth="1"/>
    <col min="9740" max="9741" width="3.625" style="254" customWidth="1"/>
    <col min="9742" max="9742" width="0.625" style="254" customWidth="1"/>
    <col min="9743" max="9743" width="3.75" style="254" customWidth="1"/>
    <col min="9744" max="9744" width="3" style="254" customWidth="1"/>
    <col min="9745" max="9745" width="3.375" style="254" customWidth="1"/>
    <col min="9746" max="9749" width="3" style="254" customWidth="1"/>
    <col min="9750" max="9750" width="1.5" style="254" customWidth="1"/>
    <col min="9751" max="9751" width="3.625" style="254" customWidth="1"/>
    <col min="9752" max="9752" width="4.25" style="254" customWidth="1"/>
    <col min="9753" max="9753" width="2.625" style="254" customWidth="1"/>
    <col min="9754" max="9754" width="3.875" style="254" customWidth="1"/>
    <col min="9755" max="9755" width="14.875" style="254" customWidth="1"/>
    <col min="9756" max="9756" width="6.375" style="254" customWidth="1"/>
    <col min="9757" max="9757" width="23.875" style="254" customWidth="1"/>
    <col min="9758" max="9760" width="15.125" style="254" customWidth="1"/>
    <col min="9761" max="9761" width="3.875" style="254" customWidth="1"/>
    <col min="9762" max="9764" width="3.625" style="254" customWidth="1"/>
    <col min="9765" max="9765" width="2" style="254" customWidth="1"/>
    <col min="9766" max="9984" width="9" style="254"/>
    <col min="9985" max="9985" width="1.5" style="254" customWidth="1"/>
    <col min="9986" max="9986" width="3.625" style="254" customWidth="1"/>
    <col min="9987" max="9987" width="0.625" style="254" customWidth="1"/>
    <col min="9988" max="9988" width="2.625" style="254" customWidth="1"/>
    <col min="9989" max="9989" width="3.875" style="254" customWidth="1"/>
    <col min="9990" max="9990" width="29.625" style="254" customWidth="1"/>
    <col min="9991" max="9991" width="12.125" style="254" customWidth="1"/>
    <col min="9992" max="9993" width="14.125" style="254" customWidth="1"/>
    <col min="9994" max="9994" width="13.25" style="254" customWidth="1"/>
    <col min="9995" max="9995" width="11" style="254" customWidth="1"/>
    <col min="9996" max="9997" width="3.625" style="254" customWidth="1"/>
    <col min="9998" max="9998" width="0.625" style="254" customWidth="1"/>
    <col min="9999" max="9999" width="3.75" style="254" customWidth="1"/>
    <col min="10000" max="10000" width="3" style="254" customWidth="1"/>
    <col min="10001" max="10001" width="3.375" style="254" customWidth="1"/>
    <col min="10002" max="10005" width="3" style="254" customWidth="1"/>
    <col min="10006" max="10006" width="1.5" style="254" customWidth="1"/>
    <col min="10007" max="10007" width="3.625" style="254" customWidth="1"/>
    <col min="10008" max="10008" width="4.25" style="254" customWidth="1"/>
    <col min="10009" max="10009" width="2.625" style="254" customWidth="1"/>
    <col min="10010" max="10010" width="3.875" style="254" customWidth="1"/>
    <col min="10011" max="10011" width="14.875" style="254" customWidth="1"/>
    <col min="10012" max="10012" width="6.375" style="254" customWidth="1"/>
    <col min="10013" max="10013" width="23.875" style="254" customWidth="1"/>
    <col min="10014" max="10016" width="15.125" style="254" customWidth="1"/>
    <col min="10017" max="10017" width="3.875" style="254" customWidth="1"/>
    <col min="10018" max="10020" width="3.625" style="254" customWidth="1"/>
    <col min="10021" max="10021" width="2" style="254" customWidth="1"/>
    <col min="10022" max="10240" width="9" style="254"/>
    <col min="10241" max="10241" width="1.5" style="254" customWidth="1"/>
    <col min="10242" max="10242" width="3.625" style="254" customWidth="1"/>
    <col min="10243" max="10243" width="0.625" style="254" customWidth="1"/>
    <col min="10244" max="10244" width="2.625" style="254" customWidth="1"/>
    <col min="10245" max="10245" width="3.875" style="254" customWidth="1"/>
    <col min="10246" max="10246" width="29.625" style="254" customWidth="1"/>
    <col min="10247" max="10247" width="12.125" style="254" customWidth="1"/>
    <col min="10248" max="10249" width="14.125" style="254" customWidth="1"/>
    <col min="10250" max="10250" width="13.25" style="254" customWidth="1"/>
    <col min="10251" max="10251" width="11" style="254" customWidth="1"/>
    <col min="10252" max="10253" width="3.625" style="254" customWidth="1"/>
    <col min="10254" max="10254" width="0.625" style="254" customWidth="1"/>
    <col min="10255" max="10255" width="3.75" style="254" customWidth="1"/>
    <col min="10256" max="10256" width="3" style="254" customWidth="1"/>
    <col min="10257" max="10257" width="3.375" style="254" customWidth="1"/>
    <col min="10258" max="10261" width="3" style="254" customWidth="1"/>
    <col min="10262" max="10262" width="1.5" style="254" customWidth="1"/>
    <col min="10263" max="10263" width="3.625" style="254" customWidth="1"/>
    <col min="10264" max="10264" width="4.25" style="254" customWidth="1"/>
    <col min="10265" max="10265" width="2.625" style="254" customWidth="1"/>
    <col min="10266" max="10266" width="3.875" style="254" customWidth="1"/>
    <col min="10267" max="10267" width="14.875" style="254" customWidth="1"/>
    <col min="10268" max="10268" width="6.375" style="254" customWidth="1"/>
    <col min="10269" max="10269" width="23.875" style="254" customWidth="1"/>
    <col min="10270" max="10272" width="15.125" style="254" customWidth="1"/>
    <col min="10273" max="10273" width="3.875" style="254" customWidth="1"/>
    <col min="10274" max="10276" width="3.625" style="254" customWidth="1"/>
    <col min="10277" max="10277" width="2" style="254" customWidth="1"/>
    <col min="10278" max="10496" width="9" style="254"/>
    <col min="10497" max="10497" width="1.5" style="254" customWidth="1"/>
    <col min="10498" max="10498" width="3.625" style="254" customWidth="1"/>
    <col min="10499" max="10499" width="0.625" style="254" customWidth="1"/>
    <col min="10500" max="10500" width="2.625" style="254" customWidth="1"/>
    <col min="10501" max="10501" width="3.875" style="254" customWidth="1"/>
    <col min="10502" max="10502" width="29.625" style="254" customWidth="1"/>
    <col min="10503" max="10503" width="12.125" style="254" customWidth="1"/>
    <col min="10504" max="10505" width="14.125" style="254" customWidth="1"/>
    <col min="10506" max="10506" width="13.25" style="254" customWidth="1"/>
    <col min="10507" max="10507" width="11" style="254" customWidth="1"/>
    <col min="10508" max="10509" width="3.625" style="254" customWidth="1"/>
    <col min="10510" max="10510" width="0.625" style="254" customWidth="1"/>
    <col min="10511" max="10511" width="3.75" style="254" customWidth="1"/>
    <col min="10512" max="10512" width="3" style="254" customWidth="1"/>
    <col min="10513" max="10513" width="3.375" style="254" customWidth="1"/>
    <col min="10514" max="10517" width="3" style="254" customWidth="1"/>
    <col min="10518" max="10518" width="1.5" style="254" customWidth="1"/>
    <col min="10519" max="10519" width="3.625" style="254" customWidth="1"/>
    <col min="10520" max="10520" width="4.25" style="254" customWidth="1"/>
    <col min="10521" max="10521" width="2.625" style="254" customWidth="1"/>
    <col min="10522" max="10522" width="3.875" style="254" customWidth="1"/>
    <col min="10523" max="10523" width="14.875" style="254" customWidth="1"/>
    <col min="10524" max="10524" width="6.375" style="254" customWidth="1"/>
    <col min="10525" max="10525" width="23.875" style="254" customWidth="1"/>
    <col min="10526" max="10528" width="15.125" style="254" customWidth="1"/>
    <col min="10529" max="10529" width="3.875" style="254" customWidth="1"/>
    <col min="10530" max="10532" width="3.625" style="254" customWidth="1"/>
    <col min="10533" max="10533" width="2" style="254" customWidth="1"/>
    <col min="10534" max="10752" width="9" style="254"/>
    <col min="10753" max="10753" width="1.5" style="254" customWidth="1"/>
    <col min="10754" max="10754" width="3.625" style="254" customWidth="1"/>
    <col min="10755" max="10755" width="0.625" style="254" customWidth="1"/>
    <col min="10756" max="10756" width="2.625" style="254" customWidth="1"/>
    <col min="10757" max="10757" width="3.875" style="254" customWidth="1"/>
    <col min="10758" max="10758" width="29.625" style="254" customWidth="1"/>
    <col min="10759" max="10759" width="12.125" style="254" customWidth="1"/>
    <col min="10760" max="10761" width="14.125" style="254" customWidth="1"/>
    <col min="10762" max="10762" width="13.25" style="254" customWidth="1"/>
    <col min="10763" max="10763" width="11" style="254" customWidth="1"/>
    <col min="10764" max="10765" width="3.625" style="254" customWidth="1"/>
    <col min="10766" max="10766" width="0.625" style="254" customWidth="1"/>
    <col min="10767" max="10767" width="3.75" style="254" customWidth="1"/>
    <col min="10768" max="10768" width="3" style="254" customWidth="1"/>
    <col min="10769" max="10769" width="3.375" style="254" customWidth="1"/>
    <col min="10770" max="10773" width="3" style="254" customWidth="1"/>
    <col min="10774" max="10774" width="1.5" style="254" customWidth="1"/>
    <col min="10775" max="10775" width="3.625" style="254" customWidth="1"/>
    <col min="10776" max="10776" width="4.25" style="254" customWidth="1"/>
    <col min="10777" max="10777" width="2.625" style="254" customWidth="1"/>
    <col min="10778" max="10778" width="3.875" style="254" customWidth="1"/>
    <col min="10779" max="10779" width="14.875" style="254" customWidth="1"/>
    <col min="10780" max="10780" width="6.375" style="254" customWidth="1"/>
    <col min="10781" max="10781" width="23.875" style="254" customWidth="1"/>
    <col min="10782" max="10784" width="15.125" style="254" customWidth="1"/>
    <col min="10785" max="10785" width="3.875" style="254" customWidth="1"/>
    <col min="10786" max="10788" width="3.625" style="254" customWidth="1"/>
    <col min="10789" max="10789" width="2" style="254" customWidth="1"/>
    <col min="10790" max="11008" width="9" style="254"/>
    <col min="11009" max="11009" width="1.5" style="254" customWidth="1"/>
    <col min="11010" max="11010" width="3.625" style="254" customWidth="1"/>
    <col min="11011" max="11011" width="0.625" style="254" customWidth="1"/>
    <col min="11012" max="11012" width="2.625" style="254" customWidth="1"/>
    <col min="11013" max="11013" width="3.875" style="254" customWidth="1"/>
    <col min="11014" max="11014" width="29.625" style="254" customWidth="1"/>
    <col min="11015" max="11015" width="12.125" style="254" customWidth="1"/>
    <col min="11016" max="11017" width="14.125" style="254" customWidth="1"/>
    <col min="11018" max="11018" width="13.25" style="254" customWidth="1"/>
    <col min="11019" max="11019" width="11" style="254" customWidth="1"/>
    <col min="11020" max="11021" width="3.625" style="254" customWidth="1"/>
    <col min="11022" max="11022" width="0.625" style="254" customWidth="1"/>
    <col min="11023" max="11023" width="3.75" style="254" customWidth="1"/>
    <col min="11024" max="11024" width="3" style="254" customWidth="1"/>
    <col min="11025" max="11025" width="3.375" style="254" customWidth="1"/>
    <col min="11026" max="11029" width="3" style="254" customWidth="1"/>
    <col min="11030" max="11030" width="1.5" style="254" customWidth="1"/>
    <col min="11031" max="11031" width="3.625" style="254" customWidth="1"/>
    <col min="11032" max="11032" width="4.25" style="254" customWidth="1"/>
    <col min="11033" max="11033" width="2.625" style="254" customWidth="1"/>
    <col min="11034" max="11034" width="3.875" style="254" customWidth="1"/>
    <col min="11035" max="11035" width="14.875" style="254" customWidth="1"/>
    <col min="11036" max="11036" width="6.375" style="254" customWidth="1"/>
    <col min="11037" max="11037" width="23.875" style="254" customWidth="1"/>
    <col min="11038" max="11040" width="15.125" style="254" customWidth="1"/>
    <col min="11041" max="11041" width="3.875" style="254" customWidth="1"/>
    <col min="11042" max="11044" width="3.625" style="254" customWidth="1"/>
    <col min="11045" max="11045" width="2" style="254" customWidth="1"/>
    <col min="11046" max="11264" width="9" style="254"/>
    <col min="11265" max="11265" width="1.5" style="254" customWidth="1"/>
    <col min="11266" max="11266" width="3.625" style="254" customWidth="1"/>
    <col min="11267" max="11267" width="0.625" style="254" customWidth="1"/>
    <col min="11268" max="11268" width="2.625" style="254" customWidth="1"/>
    <col min="11269" max="11269" width="3.875" style="254" customWidth="1"/>
    <col min="11270" max="11270" width="29.625" style="254" customWidth="1"/>
    <col min="11271" max="11271" width="12.125" style="254" customWidth="1"/>
    <col min="11272" max="11273" width="14.125" style="254" customWidth="1"/>
    <col min="11274" max="11274" width="13.25" style="254" customWidth="1"/>
    <col min="11275" max="11275" width="11" style="254" customWidth="1"/>
    <col min="11276" max="11277" width="3.625" style="254" customWidth="1"/>
    <col min="11278" max="11278" width="0.625" style="254" customWidth="1"/>
    <col min="11279" max="11279" width="3.75" style="254" customWidth="1"/>
    <col min="11280" max="11280" width="3" style="254" customWidth="1"/>
    <col min="11281" max="11281" width="3.375" style="254" customWidth="1"/>
    <col min="11282" max="11285" width="3" style="254" customWidth="1"/>
    <col min="11286" max="11286" width="1.5" style="254" customWidth="1"/>
    <col min="11287" max="11287" width="3.625" style="254" customWidth="1"/>
    <col min="11288" max="11288" width="4.25" style="254" customWidth="1"/>
    <col min="11289" max="11289" width="2.625" style="254" customWidth="1"/>
    <col min="11290" max="11290" width="3.875" style="254" customWidth="1"/>
    <col min="11291" max="11291" width="14.875" style="254" customWidth="1"/>
    <col min="11292" max="11292" width="6.375" style="254" customWidth="1"/>
    <col min="11293" max="11293" width="23.875" style="254" customWidth="1"/>
    <col min="11294" max="11296" width="15.125" style="254" customWidth="1"/>
    <col min="11297" max="11297" width="3.875" style="254" customWidth="1"/>
    <col min="11298" max="11300" width="3.625" style="254" customWidth="1"/>
    <col min="11301" max="11301" width="2" style="254" customWidth="1"/>
    <col min="11302" max="11520" width="9" style="254"/>
    <col min="11521" max="11521" width="1.5" style="254" customWidth="1"/>
    <col min="11522" max="11522" width="3.625" style="254" customWidth="1"/>
    <col min="11523" max="11523" width="0.625" style="254" customWidth="1"/>
    <col min="11524" max="11524" width="2.625" style="254" customWidth="1"/>
    <col min="11525" max="11525" width="3.875" style="254" customWidth="1"/>
    <col min="11526" max="11526" width="29.625" style="254" customWidth="1"/>
    <col min="11527" max="11527" width="12.125" style="254" customWidth="1"/>
    <col min="11528" max="11529" width="14.125" style="254" customWidth="1"/>
    <col min="11530" max="11530" width="13.25" style="254" customWidth="1"/>
    <col min="11531" max="11531" width="11" style="254" customWidth="1"/>
    <col min="11532" max="11533" width="3.625" style="254" customWidth="1"/>
    <col min="11534" max="11534" width="0.625" style="254" customWidth="1"/>
    <col min="11535" max="11535" width="3.75" style="254" customWidth="1"/>
    <col min="11536" max="11536" width="3" style="254" customWidth="1"/>
    <col min="11537" max="11537" width="3.375" style="254" customWidth="1"/>
    <col min="11538" max="11541" width="3" style="254" customWidth="1"/>
    <col min="11542" max="11542" width="1.5" style="254" customWidth="1"/>
    <col min="11543" max="11543" width="3.625" style="254" customWidth="1"/>
    <col min="11544" max="11544" width="4.25" style="254" customWidth="1"/>
    <col min="11545" max="11545" width="2.625" style="254" customWidth="1"/>
    <col min="11546" max="11546" width="3.875" style="254" customWidth="1"/>
    <col min="11547" max="11547" width="14.875" style="254" customWidth="1"/>
    <col min="11548" max="11548" width="6.375" style="254" customWidth="1"/>
    <col min="11549" max="11549" width="23.875" style="254" customWidth="1"/>
    <col min="11550" max="11552" width="15.125" style="254" customWidth="1"/>
    <col min="11553" max="11553" width="3.875" style="254" customWidth="1"/>
    <col min="11554" max="11556" width="3.625" style="254" customWidth="1"/>
    <col min="11557" max="11557" width="2" style="254" customWidth="1"/>
    <col min="11558" max="11776" width="9" style="254"/>
    <col min="11777" max="11777" width="1.5" style="254" customWidth="1"/>
    <col min="11778" max="11778" width="3.625" style="254" customWidth="1"/>
    <col min="11779" max="11779" width="0.625" style="254" customWidth="1"/>
    <col min="11780" max="11780" width="2.625" style="254" customWidth="1"/>
    <col min="11781" max="11781" width="3.875" style="254" customWidth="1"/>
    <col min="11782" max="11782" width="29.625" style="254" customWidth="1"/>
    <col min="11783" max="11783" width="12.125" style="254" customWidth="1"/>
    <col min="11784" max="11785" width="14.125" style="254" customWidth="1"/>
    <col min="11786" max="11786" width="13.25" style="254" customWidth="1"/>
    <col min="11787" max="11787" width="11" style="254" customWidth="1"/>
    <col min="11788" max="11789" width="3.625" style="254" customWidth="1"/>
    <col min="11790" max="11790" width="0.625" style="254" customWidth="1"/>
    <col min="11791" max="11791" width="3.75" style="254" customWidth="1"/>
    <col min="11792" max="11792" width="3" style="254" customWidth="1"/>
    <col min="11793" max="11793" width="3.375" style="254" customWidth="1"/>
    <col min="11794" max="11797" width="3" style="254" customWidth="1"/>
    <col min="11798" max="11798" width="1.5" style="254" customWidth="1"/>
    <col min="11799" max="11799" width="3.625" style="254" customWidth="1"/>
    <col min="11800" max="11800" width="4.25" style="254" customWidth="1"/>
    <col min="11801" max="11801" width="2.625" style="254" customWidth="1"/>
    <col min="11802" max="11802" width="3.875" style="254" customWidth="1"/>
    <col min="11803" max="11803" width="14.875" style="254" customWidth="1"/>
    <col min="11804" max="11804" width="6.375" style="254" customWidth="1"/>
    <col min="11805" max="11805" width="23.875" style="254" customWidth="1"/>
    <col min="11806" max="11808" width="15.125" style="254" customWidth="1"/>
    <col min="11809" max="11809" width="3.875" style="254" customWidth="1"/>
    <col min="11810" max="11812" width="3.625" style="254" customWidth="1"/>
    <col min="11813" max="11813" width="2" style="254" customWidth="1"/>
    <col min="11814" max="12032" width="9" style="254"/>
    <col min="12033" max="12033" width="1.5" style="254" customWidth="1"/>
    <col min="12034" max="12034" width="3.625" style="254" customWidth="1"/>
    <col min="12035" max="12035" width="0.625" style="254" customWidth="1"/>
    <col min="12036" max="12036" width="2.625" style="254" customWidth="1"/>
    <col min="12037" max="12037" width="3.875" style="254" customWidth="1"/>
    <col min="12038" max="12038" width="29.625" style="254" customWidth="1"/>
    <col min="12039" max="12039" width="12.125" style="254" customWidth="1"/>
    <col min="12040" max="12041" width="14.125" style="254" customWidth="1"/>
    <col min="12042" max="12042" width="13.25" style="254" customWidth="1"/>
    <col min="12043" max="12043" width="11" style="254" customWidth="1"/>
    <col min="12044" max="12045" width="3.625" style="254" customWidth="1"/>
    <col min="12046" max="12046" width="0.625" style="254" customWidth="1"/>
    <col min="12047" max="12047" width="3.75" style="254" customWidth="1"/>
    <col min="12048" max="12048" width="3" style="254" customWidth="1"/>
    <col min="12049" max="12049" width="3.375" style="254" customWidth="1"/>
    <col min="12050" max="12053" width="3" style="254" customWidth="1"/>
    <col min="12054" max="12054" width="1.5" style="254" customWidth="1"/>
    <col min="12055" max="12055" width="3.625" style="254" customWidth="1"/>
    <col min="12056" max="12056" width="4.25" style="254" customWidth="1"/>
    <col min="12057" max="12057" width="2.625" style="254" customWidth="1"/>
    <col min="12058" max="12058" width="3.875" style="254" customWidth="1"/>
    <col min="12059" max="12059" width="14.875" style="254" customWidth="1"/>
    <col min="12060" max="12060" width="6.375" style="254" customWidth="1"/>
    <col min="12061" max="12061" width="23.875" style="254" customWidth="1"/>
    <col min="12062" max="12064" width="15.125" style="254" customWidth="1"/>
    <col min="12065" max="12065" width="3.875" style="254" customWidth="1"/>
    <col min="12066" max="12068" width="3.625" style="254" customWidth="1"/>
    <col min="12069" max="12069" width="2" style="254" customWidth="1"/>
    <col min="12070" max="12288" width="9" style="254"/>
    <col min="12289" max="12289" width="1.5" style="254" customWidth="1"/>
    <col min="12290" max="12290" width="3.625" style="254" customWidth="1"/>
    <col min="12291" max="12291" width="0.625" style="254" customWidth="1"/>
    <col min="12292" max="12292" width="2.625" style="254" customWidth="1"/>
    <col min="12293" max="12293" width="3.875" style="254" customWidth="1"/>
    <col min="12294" max="12294" width="29.625" style="254" customWidth="1"/>
    <col min="12295" max="12295" width="12.125" style="254" customWidth="1"/>
    <col min="12296" max="12297" width="14.125" style="254" customWidth="1"/>
    <col min="12298" max="12298" width="13.25" style="254" customWidth="1"/>
    <col min="12299" max="12299" width="11" style="254" customWidth="1"/>
    <col min="12300" max="12301" width="3.625" style="254" customWidth="1"/>
    <col min="12302" max="12302" width="0.625" style="254" customWidth="1"/>
    <col min="12303" max="12303" width="3.75" style="254" customWidth="1"/>
    <col min="12304" max="12304" width="3" style="254" customWidth="1"/>
    <col min="12305" max="12305" width="3.375" style="254" customWidth="1"/>
    <col min="12306" max="12309" width="3" style="254" customWidth="1"/>
    <col min="12310" max="12310" width="1.5" style="254" customWidth="1"/>
    <col min="12311" max="12311" width="3.625" style="254" customWidth="1"/>
    <col min="12312" max="12312" width="4.25" style="254" customWidth="1"/>
    <col min="12313" max="12313" width="2.625" style="254" customWidth="1"/>
    <col min="12314" max="12314" width="3.875" style="254" customWidth="1"/>
    <col min="12315" max="12315" width="14.875" style="254" customWidth="1"/>
    <col min="12316" max="12316" width="6.375" style="254" customWidth="1"/>
    <col min="12317" max="12317" width="23.875" style="254" customWidth="1"/>
    <col min="12318" max="12320" width="15.125" style="254" customWidth="1"/>
    <col min="12321" max="12321" width="3.875" style="254" customWidth="1"/>
    <col min="12322" max="12324" width="3.625" style="254" customWidth="1"/>
    <col min="12325" max="12325" width="2" style="254" customWidth="1"/>
    <col min="12326" max="12544" width="9" style="254"/>
    <col min="12545" max="12545" width="1.5" style="254" customWidth="1"/>
    <col min="12546" max="12546" width="3.625" style="254" customWidth="1"/>
    <col min="12547" max="12547" width="0.625" style="254" customWidth="1"/>
    <col min="12548" max="12548" width="2.625" style="254" customWidth="1"/>
    <col min="12549" max="12549" width="3.875" style="254" customWidth="1"/>
    <col min="12550" max="12550" width="29.625" style="254" customWidth="1"/>
    <col min="12551" max="12551" width="12.125" style="254" customWidth="1"/>
    <col min="12552" max="12553" width="14.125" style="254" customWidth="1"/>
    <col min="12554" max="12554" width="13.25" style="254" customWidth="1"/>
    <col min="12555" max="12555" width="11" style="254" customWidth="1"/>
    <col min="12556" max="12557" width="3.625" style="254" customWidth="1"/>
    <col min="12558" max="12558" width="0.625" style="254" customWidth="1"/>
    <col min="12559" max="12559" width="3.75" style="254" customWidth="1"/>
    <col min="12560" max="12560" width="3" style="254" customWidth="1"/>
    <col min="12561" max="12561" width="3.375" style="254" customWidth="1"/>
    <col min="12562" max="12565" width="3" style="254" customWidth="1"/>
    <col min="12566" max="12566" width="1.5" style="254" customWidth="1"/>
    <col min="12567" max="12567" width="3.625" style="254" customWidth="1"/>
    <col min="12568" max="12568" width="4.25" style="254" customWidth="1"/>
    <col min="12569" max="12569" width="2.625" style="254" customWidth="1"/>
    <col min="12570" max="12570" width="3.875" style="254" customWidth="1"/>
    <col min="12571" max="12571" width="14.875" style="254" customWidth="1"/>
    <col min="12572" max="12572" width="6.375" style="254" customWidth="1"/>
    <col min="12573" max="12573" width="23.875" style="254" customWidth="1"/>
    <col min="12574" max="12576" width="15.125" style="254" customWidth="1"/>
    <col min="12577" max="12577" width="3.875" style="254" customWidth="1"/>
    <col min="12578" max="12580" width="3.625" style="254" customWidth="1"/>
    <col min="12581" max="12581" width="2" style="254" customWidth="1"/>
    <col min="12582" max="12800" width="9" style="254"/>
    <col min="12801" max="12801" width="1.5" style="254" customWidth="1"/>
    <col min="12802" max="12802" width="3.625" style="254" customWidth="1"/>
    <col min="12803" max="12803" width="0.625" style="254" customWidth="1"/>
    <col min="12804" max="12804" width="2.625" style="254" customWidth="1"/>
    <col min="12805" max="12805" width="3.875" style="254" customWidth="1"/>
    <col min="12806" max="12806" width="29.625" style="254" customWidth="1"/>
    <col min="12807" max="12807" width="12.125" style="254" customWidth="1"/>
    <col min="12808" max="12809" width="14.125" style="254" customWidth="1"/>
    <col min="12810" max="12810" width="13.25" style="254" customWidth="1"/>
    <col min="12811" max="12811" width="11" style="254" customWidth="1"/>
    <col min="12812" max="12813" width="3.625" style="254" customWidth="1"/>
    <col min="12814" max="12814" width="0.625" style="254" customWidth="1"/>
    <col min="12815" max="12815" width="3.75" style="254" customWidth="1"/>
    <col min="12816" max="12816" width="3" style="254" customWidth="1"/>
    <col min="12817" max="12817" width="3.375" style="254" customWidth="1"/>
    <col min="12818" max="12821" width="3" style="254" customWidth="1"/>
    <col min="12822" max="12822" width="1.5" style="254" customWidth="1"/>
    <col min="12823" max="12823" width="3.625" style="254" customWidth="1"/>
    <col min="12824" max="12824" width="4.25" style="254" customWidth="1"/>
    <col min="12825" max="12825" width="2.625" style="254" customWidth="1"/>
    <col min="12826" max="12826" width="3.875" style="254" customWidth="1"/>
    <col min="12827" max="12827" width="14.875" style="254" customWidth="1"/>
    <col min="12828" max="12828" width="6.375" style="254" customWidth="1"/>
    <col min="12829" max="12829" width="23.875" style="254" customWidth="1"/>
    <col min="12830" max="12832" width="15.125" style="254" customWidth="1"/>
    <col min="12833" max="12833" width="3.875" style="254" customWidth="1"/>
    <col min="12834" max="12836" width="3.625" style="254" customWidth="1"/>
    <col min="12837" max="12837" width="2" style="254" customWidth="1"/>
    <col min="12838" max="13056" width="9" style="254"/>
    <col min="13057" max="13057" width="1.5" style="254" customWidth="1"/>
    <col min="13058" max="13058" width="3.625" style="254" customWidth="1"/>
    <col min="13059" max="13059" width="0.625" style="254" customWidth="1"/>
    <col min="13060" max="13060" width="2.625" style="254" customWidth="1"/>
    <col min="13061" max="13061" width="3.875" style="254" customWidth="1"/>
    <col min="13062" max="13062" width="29.625" style="254" customWidth="1"/>
    <col min="13063" max="13063" width="12.125" style="254" customWidth="1"/>
    <col min="13064" max="13065" width="14.125" style="254" customWidth="1"/>
    <col min="13066" max="13066" width="13.25" style="254" customWidth="1"/>
    <col min="13067" max="13067" width="11" style="254" customWidth="1"/>
    <col min="13068" max="13069" width="3.625" style="254" customWidth="1"/>
    <col min="13070" max="13070" width="0.625" style="254" customWidth="1"/>
    <col min="13071" max="13071" width="3.75" style="254" customWidth="1"/>
    <col min="13072" max="13072" width="3" style="254" customWidth="1"/>
    <col min="13073" max="13073" width="3.375" style="254" customWidth="1"/>
    <col min="13074" max="13077" width="3" style="254" customWidth="1"/>
    <col min="13078" max="13078" width="1.5" style="254" customWidth="1"/>
    <col min="13079" max="13079" width="3.625" style="254" customWidth="1"/>
    <col min="13080" max="13080" width="4.25" style="254" customWidth="1"/>
    <col min="13081" max="13081" width="2.625" style="254" customWidth="1"/>
    <col min="13082" max="13082" width="3.875" style="254" customWidth="1"/>
    <col min="13083" max="13083" width="14.875" style="254" customWidth="1"/>
    <col min="13084" max="13084" width="6.375" style="254" customWidth="1"/>
    <col min="13085" max="13085" width="23.875" style="254" customWidth="1"/>
    <col min="13086" max="13088" width="15.125" style="254" customWidth="1"/>
    <col min="13089" max="13089" width="3.875" style="254" customWidth="1"/>
    <col min="13090" max="13092" width="3.625" style="254" customWidth="1"/>
    <col min="13093" max="13093" width="2" style="254" customWidth="1"/>
    <col min="13094" max="13312" width="9" style="254"/>
    <col min="13313" max="13313" width="1.5" style="254" customWidth="1"/>
    <col min="13314" max="13314" width="3.625" style="254" customWidth="1"/>
    <col min="13315" max="13315" width="0.625" style="254" customWidth="1"/>
    <col min="13316" max="13316" width="2.625" style="254" customWidth="1"/>
    <col min="13317" max="13317" width="3.875" style="254" customWidth="1"/>
    <col min="13318" max="13318" width="29.625" style="254" customWidth="1"/>
    <col min="13319" max="13319" width="12.125" style="254" customWidth="1"/>
    <col min="13320" max="13321" width="14.125" style="254" customWidth="1"/>
    <col min="13322" max="13322" width="13.25" style="254" customWidth="1"/>
    <col min="13323" max="13323" width="11" style="254" customWidth="1"/>
    <col min="13324" max="13325" width="3.625" style="254" customWidth="1"/>
    <col min="13326" max="13326" width="0.625" style="254" customWidth="1"/>
    <col min="13327" max="13327" width="3.75" style="254" customWidth="1"/>
    <col min="13328" max="13328" width="3" style="254" customWidth="1"/>
    <col min="13329" max="13329" width="3.375" style="254" customWidth="1"/>
    <col min="13330" max="13333" width="3" style="254" customWidth="1"/>
    <col min="13334" max="13334" width="1.5" style="254" customWidth="1"/>
    <col min="13335" max="13335" width="3.625" style="254" customWidth="1"/>
    <col min="13336" max="13336" width="4.25" style="254" customWidth="1"/>
    <col min="13337" max="13337" width="2.625" style="254" customWidth="1"/>
    <col min="13338" max="13338" width="3.875" style="254" customWidth="1"/>
    <col min="13339" max="13339" width="14.875" style="254" customWidth="1"/>
    <col min="13340" max="13340" width="6.375" style="254" customWidth="1"/>
    <col min="13341" max="13341" width="23.875" style="254" customWidth="1"/>
    <col min="13342" max="13344" width="15.125" style="254" customWidth="1"/>
    <col min="13345" max="13345" width="3.875" style="254" customWidth="1"/>
    <col min="13346" max="13348" width="3.625" style="254" customWidth="1"/>
    <col min="13349" max="13349" width="2" style="254" customWidth="1"/>
    <col min="13350" max="13568" width="9" style="254"/>
    <col min="13569" max="13569" width="1.5" style="254" customWidth="1"/>
    <col min="13570" max="13570" width="3.625" style="254" customWidth="1"/>
    <col min="13571" max="13571" width="0.625" style="254" customWidth="1"/>
    <col min="13572" max="13572" width="2.625" style="254" customWidth="1"/>
    <col min="13573" max="13573" width="3.875" style="254" customWidth="1"/>
    <col min="13574" max="13574" width="29.625" style="254" customWidth="1"/>
    <col min="13575" max="13575" width="12.125" style="254" customWidth="1"/>
    <col min="13576" max="13577" width="14.125" style="254" customWidth="1"/>
    <col min="13578" max="13578" width="13.25" style="254" customWidth="1"/>
    <col min="13579" max="13579" width="11" style="254" customWidth="1"/>
    <col min="13580" max="13581" width="3.625" style="254" customWidth="1"/>
    <col min="13582" max="13582" width="0.625" style="254" customWidth="1"/>
    <col min="13583" max="13583" width="3.75" style="254" customWidth="1"/>
    <col min="13584" max="13584" width="3" style="254" customWidth="1"/>
    <col min="13585" max="13585" width="3.375" style="254" customWidth="1"/>
    <col min="13586" max="13589" width="3" style="254" customWidth="1"/>
    <col min="13590" max="13590" width="1.5" style="254" customWidth="1"/>
    <col min="13591" max="13591" width="3.625" style="254" customWidth="1"/>
    <col min="13592" max="13592" width="4.25" style="254" customWidth="1"/>
    <col min="13593" max="13593" width="2.625" style="254" customWidth="1"/>
    <col min="13594" max="13594" width="3.875" style="254" customWidth="1"/>
    <col min="13595" max="13595" width="14.875" style="254" customWidth="1"/>
    <col min="13596" max="13596" width="6.375" style="254" customWidth="1"/>
    <col min="13597" max="13597" width="23.875" style="254" customWidth="1"/>
    <col min="13598" max="13600" width="15.125" style="254" customWidth="1"/>
    <col min="13601" max="13601" width="3.875" style="254" customWidth="1"/>
    <col min="13602" max="13604" width="3.625" style="254" customWidth="1"/>
    <col min="13605" max="13605" width="2" style="254" customWidth="1"/>
    <col min="13606" max="13824" width="9" style="254"/>
    <col min="13825" max="13825" width="1.5" style="254" customWidth="1"/>
    <col min="13826" max="13826" width="3.625" style="254" customWidth="1"/>
    <col min="13827" max="13827" width="0.625" style="254" customWidth="1"/>
    <col min="13828" max="13828" width="2.625" style="254" customWidth="1"/>
    <col min="13829" max="13829" width="3.875" style="254" customWidth="1"/>
    <col min="13830" max="13830" width="29.625" style="254" customWidth="1"/>
    <col min="13831" max="13831" width="12.125" style="254" customWidth="1"/>
    <col min="13832" max="13833" width="14.125" style="254" customWidth="1"/>
    <col min="13834" max="13834" width="13.25" style="254" customWidth="1"/>
    <col min="13835" max="13835" width="11" style="254" customWidth="1"/>
    <col min="13836" max="13837" width="3.625" style="254" customWidth="1"/>
    <col min="13838" max="13838" width="0.625" style="254" customWidth="1"/>
    <col min="13839" max="13839" width="3.75" style="254" customWidth="1"/>
    <col min="13840" max="13840" width="3" style="254" customWidth="1"/>
    <col min="13841" max="13841" width="3.375" style="254" customWidth="1"/>
    <col min="13842" max="13845" width="3" style="254" customWidth="1"/>
    <col min="13846" max="13846" width="1.5" style="254" customWidth="1"/>
    <col min="13847" max="13847" width="3.625" style="254" customWidth="1"/>
    <col min="13848" max="13848" width="4.25" style="254" customWidth="1"/>
    <col min="13849" max="13849" width="2.625" style="254" customWidth="1"/>
    <col min="13850" max="13850" width="3.875" style="254" customWidth="1"/>
    <col min="13851" max="13851" width="14.875" style="254" customWidth="1"/>
    <col min="13852" max="13852" width="6.375" style="254" customWidth="1"/>
    <col min="13853" max="13853" width="23.875" style="254" customWidth="1"/>
    <col min="13854" max="13856" width="15.125" style="254" customWidth="1"/>
    <col min="13857" max="13857" width="3.875" style="254" customWidth="1"/>
    <col min="13858" max="13860" width="3.625" style="254" customWidth="1"/>
    <col min="13861" max="13861" width="2" style="254" customWidth="1"/>
    <col min="13862" max="14080" width="9" style="254"/>
    <col min="14081" max="14081" width="1.5" style="254" customWidth="1"/>
    <col min="14082" max="14082" width="3.625" style="254" customWidth="1"/>
    <col min="14083" max="14083" width="0.625" style="254" customWidth="1"/>
    <col min="14084" max="14084" width="2.625" style="254" customWidth="1"/>
    <col min="14085" max="14085" width="3.875" style="254" customWidth="1"/>
    <col min="14086" max="14086" width="29.625" style="254" customWidth="1"/>
    <col min="14087" max="14087" width="12.125" style="254" customWidth="1"/>
    <col min="14088" max="14089" width="14.125" style="254" customWidth="1"/>
    <col min="14090" max="14090" width="13.25" style="254" customWidth="1"/>
    <col min="14091" max="14091" width="11" style="254" customWidth="1"/>
    <col min="14092" max="14093" width="3.625" style="254" customWidth="1"/>
    <col min="14094" max="14094" width="0.625" style="254" customWidth="1"/>
    <col min="14095" max="14095" width="3.75" style="254" customWidth="1"/>
    <col min="14096" max="14096" width="3" style="254" customWidth="1"/>
    <col min="14097" max="14097" width="3.375" style="254" customWidth="1"/>
    <col min="14098" max="14101" width="3" style="254" customWidth="1"/>
    <col min="14102" max="14102" width="1.5" style="254" customWidth="1"/>
    <col min="14103" max="14103" width="3.625" style="254" customWidth="1"/>
    <col min="14104" max="14104" width="4.25" style="254" customWidth="1"/>
    <col min="14105" max="14105" width="2.625" style="254" customWidth="1"/>
    <col min="14106" max="14106" width="3.875" style="254" customWidth="1"/>
    <col min="14107" max="14107" width="14.875" style="254" customWidth="1"/>
    <col min="14108" max="14108" width="6.375" style="254" customWidth="1"/>
    <col min="14109" max="14109" width="23.875" style="254" customWidth="1"/>
    <col min="14110" max="14112" width="15.125" style="254" customWidth="1"/>
    <col min="14113" max="14113" width="3.875" style="254" customWidth="1"/>
    <col min="14114" max="14116" width="3.625" style="254" customWidth="1"/>
    <col min="14117" max="14117" width="2" style="254" customWidth="1"/>
    <col min="14118" max="14336" width="9" style="254"/>
    <col min="14337" max="14337" width="1.5" style="254" customWidth="1"/>
    <col min="14338" max="14338" width="3.625" style="254" customWidth="1"/>
    <col min="14339" max="14339" width="0.625" style="254" customWidth="1"/>
    <col min="14340" max="14340" width="2.625" style="254" customWidth="1"/>
    <col min="14341" max="14341" width="3.875" style="254" customWidth="1"/>
    <col min="14342" max="14342" width="29.625" style="254" customWidth="1"/>
    <col min="14343" max="14343" width="12.125" style="254" customWidth="1"/>
    <col min="14344" max="14345" width="14.125" style="254" customWidth="1"/>
    <col min="14346" max="14346" width="13.25" style="254" customWidth="1"/>
    <col min="14347" max="14347" width="11" style="254" customWidth="1"/>
    <col min="14348" max="14349" width="3.625" style="254" customWidth="1"/>
    <col min="14350" max="14350" width="0.625" style="254" customWidth="1"/>
    <col min="14351" max="14351" width="3.75" style="254" customWidth="1"/>
    <col min="14352" max="14352" width="3" style="254" customWidth="1"/>
    <col min="14353" max="14353" width="3.375" style="254" customWidth="1"/>
    <col min="14354" max="14357" width="3" style="254" customWidth="1"/>
    <col min="14358" max="14358" width="1.5" style="254" customWidth="1"/>
    <col min="14359" max="14359" width="3.625" style="254" customWidth="1"/>
    <col min="14360" max="14360" width="4.25" style="254" customWidth="1"/>
    <col min="14361" max="14361" width="2.625" style="254" customWidth="1"/>
    <col min="14362" max="14362" width="3.875" style="254" customWidth="1"/>
    <col min="14363" max="14363" width="14.875" style="254" customWidth="1"/>
    <col min="14364" max="14364" width="6.375" style="254" customWidth="1"/>
    <col min="14365" max="14365" width="23.875" style="254" customWidth="1"/>
    <col min="14366" max="14368" width="15.125" style="254" customWidth="1"/>
    <col min="14369" max="14369" width="3.875" style="254" customWidth="1"/>
    <col min="14370" max="14372" width="3.625" style="254" customWidth="1"/>
    <col min="14373" max="14373" width="2" style="254" customWidth="1"/>
    <col min="14374" max="14592" width="9" style="254"/>
    <col min="14593" max="14593" width="1.5" style="254" customWidth="1"/>
    <col min="14594" max="14594" width="3.625" style="254" customWidth="1"/>
    <col min="14595" max="14595" width="0.625" style="254" customWidth="1"/>
    <col min="14596" max="14596" width="2.625" style="254" customWidth="1"/>
    <col min="14597" max="14597" width="3.875" style="254" customWidth="1"/>
    <col min="14598" max="14598" width="29.625" style="254" customWidth="1"/>
    <col min="14599" max="14599" width="12.125" style="254" customWidth="1"/>
    <col min="14600" max="14601" width="14.125" style="254" customWidth="1"/>
    <col min="14602" max="14602" width="13.25" style="254" customWidth="1"/>
    <col min="14603" max="14603" width="11" style="254" customWidth="1"/>
    <col min="14604" max="14605" width="3.625" style="254" customWidth="1"/>
    <col min="14606" max="14606" width="0.625" style="254" customWidth="1"/>
    <col min="14607" max="14607" width="3.75" style="254" customWidth="1"/>
    <col min="14608" max="14608" width="3" style="254" customWidth="1"/>
    <col min="14609" max="14609" width="3.375" style="254" customWidth="1"/>
    <col min="14610" max="14613" width="3" style="254" customWidth="1"/>
    <col min="14614" max="14614" width="1.5" style="254" customWidth="1"/>
    <col min="14615" max="14615" width="3.625" style="254" customWidth="1"/>
    <col min="14616" max="14616" width="4.25" style="254" customWidth="1"/>
    <col min="14617" max="14617" width="2.625" style="254" customWidth="1"/>
    <col min="14618" max="14618" width="3.875" style="254" customWidth="1"/>
    <col min="14619" max="14619" width="14.875" style="254" customWidth="1"/>
    <col min="14620" max="14620" width="6.375" style="254" customWidth="1"/>
    <col min="14621" max="14621" width="23.875" style="254" customWidth="1"/>
    <col min="14622" max="14624" width="15.125" style="254" customWidth="1"/>
    <col min="14625" max="14625" width="3.875" style="254" customWidth="1"/>
    <col min="14626" max="14628" width="3.625" style="254" customWidth="1"/>
    <col min="14629" max="14629" width="2" style="254" customWidth="1"/>
    <col min="14630" max="14848" width="9" style="254"/>
    <col min="14849" max="14849" width="1.5" style="254" customWidth="1"/>
    <col min="14850" max="14850" width="3.625" style="254" customWidth="1"/>
    <col min="14851" max="14851" width="0.625" style="254" customWidth="1"/>
    <col min="14852" max="14852" width="2.625" style="254" customWidth="1"/>
    <col min="14853" max="14853" width="3.875" style="254" customWidth="1"/>
    <col min="14854" max="14854" width="29.625" style="254" customWidth="1"/>
    <col min="14855" max="14855" width="12.125" style="254" customWidth="1"/>
    <col min="14856" max="14857" width="14.125" style="254" customWidth="1"/>
    <col min="14858" max="14858" width="13.25" style="254" customWidth="1"/>
    <col min="14859" max="14859" width="11" style="254" customWidth="1"/>
    <col min="14860" max="14861" width="3.625" style="254" customWidth="1"/>
    <col min="14862" max="14862" width="0.625" style="254" customWidth="1"/>
    <col min="14863" max="14863" width="3.75" style="254" customWidth="1"/>
    <col min="14864" max="14864" width="3" style="254" customWidth="1"/>
    <col min="14865" max="14865" width="3.375" style="254" customWidth="1"/>
    <col min="14866" max="14869" width="3" style="254" customWidth="1"/>
    <col min="14870" max="14870" width="1.5" style="254" customWidth="1"/>
    <col min="14871" max="14871" width="3.625" style="254" customWidth="1"/>
    <col min="14872" max="14872" width="4.25" style="254" customWidth="1"/>
    <col min="14873" max="14873" width="2.625" style="254" customWidth="1"/>
    <col min="14874" max="14874" width="3.875" style="254" customWidth="1"/>
    <col min="14875" max="14875" width="14.875" style="254" customWidth="1"/>
    <col min="14876" max="14876" width="6.375" style="254" customWidth="1"/>
    <col min="14877" max="14877" width="23.875" style="254" customWidth="1"/>
    <col min="14878" max="14880" width="15.125" style="254" customWidth="1"/>
    <col min="14881" max="14881" width="3.875" style="254" customWidth="1"/>
    <col min="14882" max="14884" width="3.625" style="254" customWidth="1"/>
    <col min="14885" max="14885" width="2" style="254" customWidth="1"/>
    <col min="14886" max="15104" width="9" style="254"/>
    <col min="15105" max="15105" width="1.5" style="254" customWidth="1"/>
    <col min="15106" max="15106" width="3.625" style="254" customWidth="1"/>
    <col min="15107" max="15107" width="0.625" style="254" customWidth="1"/>
    <col min="15108" max="15108" width="2.625" style="254" customWidth="1"/>
    <col min="15109" max="15109" width="3.875" style="254" customWidth="1"/>
    <col min="15110" max="15110" width="29.625" style="254" customWidth="1"/>
    <col min="15111" max="15111" width="12.125" style="254" customWidth="1"/>
    <col min="15112" max="15113" width="14.125" style="254" customWidth="1"/>
    <col min="15114" max="15114" width="13.25" style="254" customWidth="1"/>
    <col min="15115" max="15115" width="11" style="254" customWidth="1"/>
    <col min="15116" max="15117" width="3.625" style="254" customWidth="1"/>
    <col min="15118" max="15118" width="0.625" style="254" customWidth="1"/>
    <col min="15119" max="15119" width="3.75" style="254" customWidth="1"/>
    <col min="15120" max="15120" width="3" style="254" customWidth="1"/>
    <col min="15121" max="15121" width="3.375" style="254" customWidth="1"/>
    <col min="15122" max="15125" width="3" style="254" customWidth="1"/>
    <col min="15126" max="15126" width="1.5" style="254" customWidth="1"/>
    <col min="15127" max="15127" width="3.625" style="254" customWidth="1"/>
    <col min="15128" max="15128" width="4.25" style="254" customWidth="1"/>
    <col min="15129" max="15129" width="2.625" style="254" customWidth="1"/>
    <col min="15130" max="15130" width="3.875" style="254" customWidth="1"/>
    <col min="15131" max="15131" width="14.875" style="254" customWidth="1"/>
    <col min="15132" max="15132" width="6.375" style="254" customWidth="1"/>
    <col min="15133" max="15133" width="23.875" style="254" customWidth="1"/>
    <col min="15134" max="15136" width="15.125" style="254" customWidth="1"/>
    <col min="15137" max="15137" width="3.875" style="254" customWidth="1"/>
    <col min="15138" max="15140" width="3.625" style="254" customWidth="1"/>
    <col min="15141" max="15141" width="2" style="254" customWidth="1"/>
    <col min="15142" max="15360" width="9" style="254"/>
    <col min="15361" max="15361" width="1.5" style="254" customWidth="1"/>
    <col min="15362" max="15362" width="3.625" style="254" customWidth="1"/>
    <col min="15363" max="15363" width="0.625" style="254" customWidth="1"/>
    <col min="15364" max="15364" width="2.625" style="254" customWidth="1"/>
    <col min="15365" max="15365" width="3.875" style="254" customWidth="1"/>
    <col min="15366" max="15366" width="29.625" style="254" customWidth="1"/>
    <col min="15367" max="15367" width="12.125" style="254" customWidth="1"/>
    <col min="15368" max="15369" width="14.125" style="254" customWidth="1"/>
    <col min="15370" max="15370" width="13.25" style="254" customWidth="1"/>
    <col min="15371" max="15371" width="11" style="254" customWidth="1"/>
    <col min="15372" max="15373" width="3.625" style="254" customWidth="1"/>
    <col min="15374" max="15374" width="0.625" style="254" customWidth="1"/>
    <col min="15375" max="15375" width="3.75" style="254" customWidth="1"/>
    <col min="15376" max="15376" width="3" style="254" customWidth="1"/>
    <col min="15377" max="15377" width="3.375" style="254" customWidth="1"/>
    <col min="15378" max="15381" width="3" style="254" customWidth="1"/>
    <col min="15382" max="15382" width="1.5" style="254" customWidth="1"/>
    <col min="15383" max="15383" width="3.625" style="254" customWidth="1"/>
    <col min="15384" max="15384" width="4.25" style="254" customWidth="1"/>
    <col min="15385" max="15385" width="2.625" style="254" customWidth="1"/>
    <col min="15386" max="15386" width="3.875" style="254" customWidth="1"/>
    <col min="15387" max="15387" width="14.875" style="254" customWidth="1"/>
    <col min="15388" max="15388" width="6.375" style="254" customWidth="1"/>
    <col min="15389" max="15389" width="23.875" style="254" customWidth="1"/>
    <col min="15390" max="15392" width="15.125" style="254" customWidth="1"/>
    <col min="15393" max="15393" width="3.875" style="254" customWidth="1"/>
    <col min="15394" max="15396" width="3.625" style="254" customWidth="1"/>
    <col min="15397" max="15397" width="2" style="254" customWidth="1"/>
    <col min="15398" max="15616" width="9" style="254"/>
    <col min="15617" max="15617" width="1.5" style="254" customWidth="1"/>
    <col min="15618" max="15618" width="3.625" style="254" customWidth="1"/>
    <col min="15619" max="15619" width="0.625" style="254" customWidth="1"/>
    <col min="15620" max="15620" width="2.625" style="254" customWidth="1"/>
    <col min="15621" max="15621" width="3.875" style="254" customWidth="1"/>
    <col min="15622" max="15622" width="29.625" style="254" customWidth="1"/>
    <col min="15623" max="15623" width="12.125" style="254" customWidth="1"/>
    <col min="15624" max="15625" width="14.125" style="254" customWidth="1"/>
    <col min="15626" max="15626" width="13.25" style="254" customWidth="1"/>
    <col min="15627" max="15627" width="11" style="254" customWidth="1"/>
    <col min="15628" max="15629" width="3.625" style="254" customWidth="1"/>
    <col min="15630" max="15630" width="0.625" style="254" customWidth="1"/>
    <col min="15631" max="15631" width="3.75" style="254" customWidth="1"/>
    <col min="15632" max="15632" width="3" style="254" customWidth="1"/>
    <col min="15633" max="15633" width="3.375" style="254" customWidth="1"/>
    <col min="15634" max="15637" width="3" style="254" customWidth="1"/>
    <col min="15638" max="15638" width="1.5" style="254" customWidth="1"/>
    <col min="15639" max="15639" width="3.625" style="254" customWidth="1"/>
    <col min="15640" max="15640" width="4.25" style="254" customWidth="1"/>
    <col min="15641" max="15641" width="2.625" style="254" customWidth="1"/>
    <col min="15642" max="15642" width="3.875" style="254" customWidth="1"/>
    <col min="15643" max="15643" width="14.875" style="254" customWidth="1"/>
    <col min="15644" max="15644" width="6.375" style="254" customWidth="1"/>
    <col min="15645" max="15645" width="23.875" style="254" customWidth="1"/>
    <col min="15646" max="15648" width="15.125" style="254" customWidth="1"/>
    <col min="15649" max="15649" width="3.875" style="254" customWidth="1"/>
    <col min="15650" max="15652" width="3.625" style="254" customWidth="1"/>
    <col min="15653" max="15653" width="2" style="254" customWidth="1"/>
    <col min="15654" max="15872" width="9" style="254"/>
    <col min="15873" max="15873" width="1.5" style="254" customWidth="1"/>
    <col min="15874" max="15874" width="3.625" style="254" customWidth="1"/>
    <col min="15875" max="15875" width="0.625" style="254" customWidth="1"/>
    <col min="15876" max="15876" width="2.625" style="254" customWidth="1"/>
    <col min="15877" max="15877" width="3.875" style="254" customWidth="1"/>
    <col min="15878" max="15878" width="29.625" style="254" customWidth="1"/>
    <col min="15879" max="15879" width="12.125" style="254" customWidth="1"/>
    <col min="15880" max="15881" width="14.125" style="254" customWidth="1"/>
    <col min="15882" max="15882" width="13.25" style="254" customWidth="1"/>
    <col min="15883" max="15883" width="11" style="254" customWidth="1"/>
    <col min="15884" max="15885" width="3.625" style="254" customWidth="1"/>
    <col min="15886" max="15886" width="0.625" style="254" customWidth="1"/>
    <col min="15887" max="15887" width="3.75" style="254" customWidth="1"/>
    <col min="15888" max="15888" width="3" style="254" customWidth="1"/>
    <col min="15889" max="15889" width="3.375" style="254" customWidth="1"/>
    <col min="15890" max="15893" width="3" style="254" customWidth="1"/>
    <col min="15894" max="15894" width="1.5" style="254" customWidth="1"/>
    <col min="15895" max="15895" width="3.625" style="254" customWidth="1"/>
    <col min="15896" max="15896" width="4.25" style="254" customWidth="1"/>
    <col min="15897" max="15897" width="2.625" style="254" customWidth="1"/>
    <col min="15898" max="15898" width="3.875" style="254" customWidth="1"/>
    <col min="15899" max="15899" width="14.875" style="254" customWidth="1"/>
    <col min="15900" max="15900" width="6.375" style="254" customWidth="1"/>
    <col min="15901" max="15901" width="23.875" style="254" customWidth="1"/>
    <col min="15902" max="15904" width="15.125" style="254" customWidth="1"/>
    <col min="15905" max="15905" width="3.875" style="254" customWidth="1"/>
    <col min="15906" max="15908" width="3.625" style="254" customWidth="1"/>
    <col min="15909" max="15909" width="2" style="254" customWidth="1"/>
    <col min="15910" max="16128" width="9" style="254"/>
    <col min="16129" max="16129" width="1.5" style="254" customWidth="1"/>
    <col min="16130" max="16130" width="3.625" style="254" customWidth="1"/>
    <col min="16131" max="16131" width="0.625" style="254" customWidth="1"/>
    <col min="16132" max="16132" width="2.625" style="254" customWidth="1"/>
    <col min="16133" max="16133" width="3.875" style="254" customWidth="1"/>
    <col min="16134" max="16134" width="29.625" style="254" customWidth="1"/>
    <col min="16135" max="16135" width="12.125" style="254" customWidth="1"/>
    <col min="16136" max="16137" width="14.125" style="254" customWidth="1"/>
    <col min="16138" max="16138" width="13.25" style="254" customWidth="1"/>
    <col min="16139" max="16139" width="11" style="254" customWidth="1"/>
    <col min="16140" max="16141" width="3.625" style="254" customWidth="1"/>
    <col min="16142" max="16142" width="0.625" style="254" customWidth="1"/>
    <col min="16143" max="16143" width="3.75" style="254" customWidth="1"/>
    <col min="16144" max="16144" width="3" style="254" customWidth="1"/>
    <col min="16145" max="16145" width="3.375" style="254" customWidth="1"/>
    <col min="16146" max="16149" width="3" style="254" customWidth="1"/>
    <col min="16150" max="16150" width="1.5" style="254" customWidth="1"/>
    <col min="16151" max="16151" width="3.625" style="254" customWidth="1"/>
    <col min="16152" max="16152" width="4.25" style="254" customWidth="1"/>
    <col min="16153" max="16153" width="2.625" style="254" customWidth="1"/>
    <col min="16154" max="16154" width="3.875" style="254" customWidth="1"/>
    <col min="16155" max="16155" width="14.875" style="254" customWidth="1"/>
    <col min="16156" max="16156" width="6.375" style="254" customWidth="1"/>
    <col min="16157" max="16157" width="23.875" style="254" customWidth="1"/>
    <col min="16158" max="16160" width="15.125" style="254" customWidth="1"/>
    <col min="16161" max="16161" width="3.875" style="254" customWidth="1"/>
    <col min="16162" max="16164" width="3.625" style="254" customWidth="1"/>
    <col min="16165" max="16165" width="2" style="254" customWidth="1"/>
    <col min="16166" max="16384" width="9" style="254"/>
  </cols>
  <sheetData>
    <row r="1" spans="1:45" ht="16.5" customHeight="1">
      <c r="A1" s="63"/>
      <c r="B1" s="3"/>
      <c r="C1" s="3"/>
      <c r="D1" s="3"/>
      <c r="E1" s="3"/>
      <c r="F1" s="3"/>
      <c r="G1" s="3"/>
      <c r="H1" s="3"/>
      <c r="I1" s="3"/>
      <c r="J1" s="3"/>
      <c r="K1" s="3"/>
      <c r="L1" s="3"/>
      <c r="M1" s="3"/>
      <c r="N1" s="3"/>
      <c r="O1" s="3"/>
      <c r="P1" s="3"/>
      <c r="Q1" s="3"/>
      <c r="R1" s="3"/>
      <c r="S1" s="3"/>
      <c r="T1" s="3"/>
      <c r="U1" s="3"/>
      <c r="V1" s="254"/>
      <c r="AI1" s="254"/>
    </row>
    <row r="2" spans="1:45" ht="16.5" customHeight="1">
      <c r="A2" s="63"/>
      <c r="B2" s="293" t="s">
        <v>350</v>
      </c>
      <c r="C2" s="383"/>
      <c r="D2" s="383"/>
      <c r="E2" s="63"/>
      <c r="F2" s="63"/>
      <c r="G2" s="63"/>
      <c r="H2" s="63"/>
      <c r="I2" s="63"/>
      <c r="J2" s="63"/>
      <c r="K2" s="63"/>
      <c r="L2" s="63"/>
      <c r="M2" s="63"/>
      <c r="N2" s="63"/>
      <c r="O2" s="63"/>
      <c r="P2" s="63"/>
      <c r="Q2" s="63"/>
      <c r="R2" s="63"/>
      <c r="S2" s="63"/>
      <c r="T2" s="63"/>
      <c r="U2" s="258"/>
      <c r="V2" s="254"/>
      <c r="AI2" s="254"/>
    </row>
    <row r="3" spans="1:45" ht="13.5" customHeight="1">
      <c r="A3" s="63"/>
      <c r="B3" s="150"/>
      <c r="C3" s="150"/>
      <c r="D3" s="150"/>
      <c r="E3" s="150"/>
      <c r="F3" s="150"/>
      <c r="G3" s="150"/>
      <c r="H3" s="99"/>
      <c r="I3" s="99"/>
      <c r="J3" s="99"/>
      <c r="K3" s="99"/>
      <c r="L3" s="99"/>
      <c r="M3" s="99"/>
      <c r="N3" s="99"/>
      <c r="O3" s="99"/>
      <c r="P3" s="99"/>
      <c r="Q3" s="99"/>
      <c r="R3" s="99"/>
      <c r="S3" s="99"/>
      <c r="T3" s="99"/>
      <c r="U3" s="99"/>
      <c r="V3" s="254"/>
      <c r="X3" s="384"/>
      <c r="Y3" s="384"/>
      <c r="AI3" s="254"/>
    </row>
    <row r="4" spans="1:45" ht="13.5" customHeight="1">
      <c r="A4" s="63"/>
      <c r="B4" s="150"/>
      <c r="C4" s="148"/>
      <c r="D4" s="148"/>
      <c r="E4" s="150"/>
      <c r="F4" s="150"/>
      <c r="G4" s="150"/>
      <c r="H4" s="150"/>
      <c r="I4" s="150"/>
      <c r="J4" s="150"/>
      <c r="K4" s="150"/>
      <c r="L4" s="150"/>
      <c r="M4" s="150"/>
      <c r="N4" s="150"/>
      <c r="O4" s="150"/>
      <c r="P4" s="150"/>
      <c r="Q4" s="150"/>
      <c r="R4" s="150"/>
      <c r="S4" s="150"/>
      <c r="T4" s="150"/>
      <c r="U4" s="150"/>
      <c r="V4" s="254"/>
      <c r="AI4" s="254"/>
      <c r="AP4" s="384"/>
      <c r="AQ4" s="384"/>
      <c r="AR4" s="384"/>
      <c r="AS4" s="384"/>
    </row>
    <row r="5" spans="1:45" s="279" customFormat="1" ht="13.5" customHeight="1">
      <c r="A5" s="257"/>
      <c r="B5" s="385"/>
      <c r="C5" s="99"/>
      <c r="D5" s="99"/>
      <c r="E5" s="386"/>
      <c r="F5" s="386"/>
      <c r="G5" s="386"/>
      <c r="H5" s="148"/>
      <c r="I5" s="148"/>
      <c r="J5" s="148"/>
      <c r="K5" s="386"/>
      <c r="L5" s="386"/>
      <c r="M5" s="386"/>
      <c r="N5" s="386"/>
      <c r="O5" s="386"/>
      <c r="P5" s="386"/>
      <c r="Q5" s="386"/>
      <c r="R5" s="386"/>
      <c r="S5" s="386"/>
      <c r="T5" s="386"/>
      <c r="U5" s="386"/>
    </row>
    <row r="6" spans="1:45" s="257" customFormat="1" ht="13.5" customHeight="1">
      <c r="B6" s="89"/>
      <c r="C6" s="89"/>
      <c r="D6" s="385"/>
      <c r="E6" s="88"/>
      <c r="F6" s="88"/>
      <c r="G6" s="88"/>
      <c r="H6" s="387"/>
      <c r="I6" s="387"/>
      <c r="J6" s="148"/>
      <c r="K6" s="388"/>
      <c r="L6" s="388"/>
      <c r="M6" s="388"/>
      <c r="N6" s="388"/>
      <c r="O6" s="388"/>
      <c r="P6" s="388"/>
      <c r="Q6" s="388"/>
      <c r="R6" s="388"/>
      <c r="S6" s="388"/>
      <c r="T6" s="388"/>
      <c r="U6" s="388"/>
    </row>
    <row r="7" spans="1:45" ht="13.5" customHeight="1">
      <c r="A7" s="63"/>
      <c r="B7" s="150"/>
      <c r="C7" s="150"/>
      <c r="D7" s="389"/>
      <c r="E7" s="390"/>
      <c r="F7" s="390"/>
      <c r="G7" s="390"/>
      <c r="H7" s="386"/>
      <c r="I7" s="386"/>
      <c r="J7" s="389"/>
      <c r="K7" s="386"/>
      <c r="L7" s="386"/>
      <c r="M7" s="386"/>
      <c r="N7" s="390"/>
      <c r="O7" s="390"/>
      <c r="P7" s="390"/>
      <c r="Q7" s="390"/>
      <c r="R7" s="390"/>
      <c r="S7" s="390"/>
      <c r="T7" s="390"/>
      <c r="U7" s="390"/>
      <c r="V7" s="254"/>
      <c r="AI7" s="254"/>
    </row>
    <row r="8" spans="1:45" ht="13.5" customHeight="1">
      <c r="A8" s="63"/>
      <c r="B8" s="366"/>
      <c r="C8" s="366"/>
      <c r="D8" s="389"/>
      <c r="E8" s="391"/>
      <c r="F8" s="391"/>
      <c r="G8" s="391"/>
      <c r="H8" s="366"/>
      <c r="I8" s="366"/>
      <c r="J8" s="389"/>
      <c r="K8" s="392"/>
      <c r="L8" s="392"/>
      <c r="M8" s="392"/>
      <c r="N8" s="392"/>
      <c r="O8" s="392"/>
      <c r="P8" s="392"/>
      <c r="Q8" s="392"/>
      <c r="R8" s="392"/>
      <c r="S8" s="392"/>
      <c r="T8" s="392"/>
      <c r="U8" s="392"/>
      <c r="V8" s="254"/>
      <c r="AI8" s="254"/>
    </row>
    <row r="9" spans="1:45" ht="13.5" customHeight="1">
      <c r="A9" s="63"/>
      <c r="B9" s="366"/>
      <c r="C9" s="366"/>
      <c r="D9" s="389"/>
      <c r="E9" s="391"/>
      <c r="F9" s="391"/>
      <c r="G9" s="391"/>
      <c r="H9" s="366"/>
      <c r="I9" s="366"/>
      <c r="J9" s="150"/>
      <c r="K9" s="392"/>
      <c r="L9" s="392"/>
      <c r="M9" s="392"/>
      <c r="N9" s="392"/>
      <c r="O9" s="392"/>
      <c r="P9" s="392"/>
      <c r="Q9" s="392"/>
      <c r="R9" s="392"/>
      <c r="S9" s="392"/>
      <c r="T9" s="392"/>
      <c r="U9" s="392"/>
      <c r="V9" s="254"/>
      <c r="X9" s="260"/>
      <c r="AI9" s="254"/>
    </row>
    <row r="10" spans="1:45" ht="13.5" customHeight="1">
      <c r="A10" s="63"/>
      <c r="B10" s="150"/>
      <c r="C10" s="366"/>
      <c r="D10" s="150"/>
      <c r="E10" s="391"/>
      <c r="F10" s="391"/>
      <c r="G10" s="391"/>
      <c r="H10" s="366"/>
      <c r="I10" s="366"/>
      <c r="J10" s="150"/>
      <c r="K10" s="392"/>
      <c r="L10" s="392"/>
      <c r="M10" s="392"/>
      <c r="N10" s="392"/>
      <c r="O10" s="392"/>
      <c r="P10" s="392"/>
      <c r="Q10" s="392"/>
      <c r="R10" s="392"/>
      <c r="S10" s="392"/>
      <c r="T10" s="392"/>
      <c r="U10" s="392"/>
      <c r="V10" s="254"/>
      <c r="AI10" s="254"/>
    </row>
    <row r="11" spans="1:45" s="279" customFormat="1" ht="13.5" customHeight="1">
      <c r="A11" s="257"/>
      <c r="B11" s="393"/>
      <c r="C11" s="394"/>
      <c r="D11" s="385"/>
      <c r="E11" s="388"/>
      <c r="F11" s="388"/>
      <c r="G11" s="388"/>
      <c r="H11" s="394"/>
      <c r="I11" s="394"/>
      <c r="J11" s="385"/>
      <c r="K11" s="34"/>
      <c r="L11" s="34"/>
      <c r="M11" s="34"/>
      <c r="N11" s="34"/>
      <c r="O11" s="34"/>
      <c r="P11" s="34"/>
      <c r="Q11" s="34"/>
      <c r="R11" s="34"/>
      <c r="S11" s="34"/>
      <c r="T11" s="34"/>
      <c r="U11" s="34"/>
    </row>
    <row r="12" spans="1:45" ht="13.5" customHeight="1">
      <c r="A12" s="63"/>
      <c r="B12" s="150"/>
      <c r="C12" s="150"/>
      <c r="D12" s="150"/>
      <c r="E12" s="150"/>
      <c r="F12" s="150"/>
      <c r="G12" s="150"/>
      <c r="H12" s="150"/>
      <c r="I12" s="150"/>
      <c r="J12" s="150"/>
      <c r="K12" s="150"/>
      <c r="L12" s="150"/>
      <c r="M12" s="150"/>
      <c r="N12" s="150"/>
      <c r="O12" s="150"/>
      <c r="P12" s="150"/>
      <c r="Q12" s="150"/>
      <c r="R12" s="150"/>
      <c r="S12" s="150"/>
      <c r="T12" s="150"/>
      <c r="U12" s="150"/>
      <c r="V12" s="254"/>
      <c r="AI12" s="254"/>
    </row>
    <row r="13" spans="1:45" ht="13.5" customHeight="1">
      <c r="A13" s="63"/>
      <c r="B13" s="395"/>
      <c r="C13" s="395"/>
      <c r="D13" s="395"/>
      <c r="E13" s="395"/>
      <c r="F13" s="395"/>
      <c r="G13" s="395"/>
      <c r="H13" s="395"/>
      <c r="I13" s="395"/>
      <c r="J13" s="395"/>
      <c r="K13" s="395"/>
      <c r="L13" s="395"/>
      <c r="M13" s="395"/>
      <c r="N13" s="395"/>
      <c r="O13" s="395"/>
      <c r="P13" s="395"/>
      <c r="Q13" s="395"/>
      <c r="R13" s="395"/>
      <c r="S13" s="395"/>
      <c r="T13" s="395"/>
      <c r="U13" s="395"/>
      <c r="V13" s="254"/>
      <c r="AI13" s="254"/>
    </row>
    <row r="14" spans="1:45" ht="13.5" customHeight="1">
      <c r="A14" s="63"/>
      <c r="B14" s="150"/>
      <c r="C14" s="150"/>
      <c r="D14" s="150"/>
      <c r="E14" s="150"/>
      <c r="F14" s="150"/>
      <c r="G14" s="150"/>
      <c r="H14" s="150"/>
      <c r="I14" s="150"/>
      <c r="J14" s="150"/>
      <c r="K14" s="150"/>
      <c r="L14" s="150"/>
      <c r="M14" s="150"/>
      <c r="N14" s="150"/>
      <c r="O14" s="150"/>
      <c r="P14" s="150"/>
      <c r="Q14" s="150"/>
      <c r="R14" s="150"/>
      <c r="S14" s="150"/>
      <c r="T14" s="150"/>
      <c r="U14" s="44"/>
      <c r="V14" s="254"/>
      <c r="AI14" s="254"/>
    </row>
    <row r="15" spans="1:45" ht="13.5" customHeight="1">
      <c r="A15" s="150"/>
      <c r="B15" s="150"/>
      <c r="C15" s="150"/>
      <c r="D15" s="150"/>
      <c r="E15" s="150"/>
      <c r="F15" s="150"/>
      <c r="G15" s="150"/>
      <c r="H15" s="150"/>
      <c r="I15" s="150"/>
      <c r="J15" s="150"/>
      <c r="K15" s="150"/>
      <c r="L15" s="150"/>
      <c r="M15" s="150"/>
      <c r="N15" s="150"/>
      <c r="O15" s="150"/>
      <c r="P15" s="150"/>
      <c r="Q15" s="150"/>
      <c r="R15" s="150"/>
      <c r="S15" s="150"/>
      <c r="T15" s="150"/>
      <c r="U15" s="150"/>
      <c r="V15" s="254"/>
      <c r="AI15" s="254"/>
    </row>
    <row r="16" spans="1:45" ht="13.5" customHeight="1">
      <c r="A16" s="150"/>
      <c r="B16" s="150"/>
      <c r="C16" s="150"/>
      <c r="D16" s="150"/>
      <c r="E16" s="150"/>
      <c r="F16" s="150"/>
      <c r="G16" s="150"/>
      <c r="H16" s="150"/>
      <c r="I16" s="150"/>
      <c r="J16" s="150"/>
      <c r="K16" s="150"/>
      <c r="L16" s="150"/>
      <c r="M16" s="150"/>
      <c r="N16" s="150"/>
      <c r="O16" s="150"/>
      <c r="P16" s="150"/>
      <c r="Q16" s="150"/>
      <c r="R16" s="150"/>
      <c r="S16" s="150"/>
      <c r="T16" s="150"/>
      <c r="U16" s="150"/>
      <c r="V16" s="254"/>
      <c r="AI16" s="254"/>
    </row>
    <row r="17" spans="1:70" ht="17.25" customHeight="1">
      <c r="A17" s="63"/>
      <c r="B17" s="293" t="s">
        <v>351</v>
      </c>
      <c r="C17" s="396"/>
      <c r="D17" s="396"/>
      <c r="E17" s="396"/>
      <c r="F17" s="396"/>
      <c r="G17" s="396"/>
      <c r="H17" s="99"/>
      <c r="I17" s="99"/>
      <c r="J17" s="99"/>
      <c r="K17" s="99"/>
      <c r="L17" s="99"/>
      <c r="M17" s="99"/>
      <c r="N17" s="99"/>
      <c r="O17" s="99"/>
      <c r="P17" s="99"/>
      <c r="Q17" s="99"/>
      <c r="R17" s="99"/>
      <c r="S17" s="99"/>
      <c r="T17" s="99"/>
      <c r="U17" s="99"/>
      <c r="V17" s="254"/>
      <c r="AI17" s="254"/>
    </row>
    <row r="18" spans="1:70" ht="13.5" customHeight="1">
      <c r="A18" s="63"/>
      <c r="B18" s="150"/>
      <c r="C18" s="150"/>
      <c r="D18" s="150"/>
      <c r="E18" s="150"/>
      <c r="F18" s="150"/>
      <c r="G18" s="150"/>
      <c r="H18" s="99"/>
      <c r="I18" s="99"/>
      <c r="J18" s="99"/>
      <c r="K18" s="99"/>
      <c r="L18" s="99"/>
      <c r="M18" s="99"/>
      <c r="N18" s="99"/>
      <c r="O18" s="99"/>
      <c r="P18" s="99"/>
      <c r="Q18" s="99"/>
      <c r="R18" s="99"/>
      <c r="S18" s="99"/>
      <c r="T18" s="99"/>
      <c r="U18" s="99"/>
      <c r="V18" s="254"/>
      <c r="X18" s="384"/>
      <c r="Y18" s="384"/>
      <c r="AI18" s="254"/>
    </row>
    <row r="19" spans="1:70" ht="13.5" customHeight="1">
      <c r="A19" s="63"/>
      <c r="B19" s="150"/>
      <c r="C19" s="148"/>
      <c r="D19" s="148"/>
      <c r="E19" s="150"/>
      <c r="F19" s="150"/>
      <c r="G19" s="150"/>
      <c r="H19" s="150"/>
      <c r="I19" s="150"/>
      <c r="J19" s="150"/>
      <c r="K19" s="150"/>
      <c r="L19" s="150"/>
      <c r="M19" s="150"/>
      <c r="N19" s="150"/>
      <c r="O19" s="150"/>
      <c r="P19" s="150"/>
      <c r="Q19" s="150"/>
      <c r="R19" s="150"/>
      <c r="S19" s="150"/>
      <c r="T19" s="150"/>
      <c r="U19" s="150"/>
      <c r="V19" s="254"/>
      <c r="AI19" s="254"/>
      <c r="AP19" s="384"/>
      <c r="AQ19" s="384"/>
      <c r="AR19" s="384"/>
      <c r="AS19" s="384"/>
    </row>
    <row r="20" spans="1:70" s="279" customFormat="1" ht="13.5" customHeight="1">
      <c r="A20" s="257"/>
      <c r="B20" s="385"/>
      <c r="C20" s="99"/>
      <c r="D20" s="99"/>
      <c r="E20" s="386"/>
      <c r="F20" s="386"/>
      <c r="G20" s="386"/>
      <c r="H20" s="148"/>
      <c r="I20" s="148"/>
      <c r="J20" s="148"/>
      <c r="K20" s="386"/>
      <c r="L20" s="386"/>
      <c r="M20" s="386"/>
      <c r="N20" s="386"/>
      <c r="O20" s="386"/>
      <c r="P20" s="386"/>
      <c r="Q20" s="386"/>
      <c r="R20" s="386"/>
      <c r="S20" s="386"/>
      <c r="T20" s="386"/>
      <c r="U20" s="386"/>
    </row>
    <row r="21" spans="1:70" s="257" customFormat="1" ht="13.5" customHeight="1">
      <c r="B21" s="89"/>
      <c r="C21" s="89"/>
      <c r="D21" s="385"/>
      <c r="E21" s="88"/>
      <c r="F21" s="88"/>
      <c r="G21" s="88"/>
      <c r="H21" s="387"/>
      <c r="I21" s="387"/>
      <c r="J21" s="148"/>
      <c r="K21" s="388"/>
      <c r="L21" s="388"/>
      <c r="M21" s="388"/>
      <c r="N21" s="388"/>
      <c r="O21" s="388"/>
      <c r="P21" s="388"/>
      <c r="Q21" s="388"/>
      <c r="R21" s="388"/>
      <c r="S21" s="388"/>
      <c r="T21" s="388"/>
      <c r="U21" s="388"/>
    </row>
    <row r="22" spans="1:70" ht="13.5" customHeight="1">
      <c r="A22" s="63"/>
      <c r="B22" s="150"/>
      <c r="C22" s="150"/>
      <c r="D22" s="389"/>
      <c r="E22" s="390"/>
      <c r="F22" s="390"/>
      <c r="G22" s="390"/>
      <c r="H22" s="386"/>
      <c r="I22" s="386"/>
      <c r="J22" s="389"/>
      <c r="K22" s="386"/>
      <c r="L22" s="386"/>
      <c r="M22" s="386"/>
      <c r="N22" s="390"/>
      <c r="O22" s="390"/>
      <c r="P22" s="390"/>
      <c r="Q22" s="390"/>
      <c r="R22" s="390"/>
      <c r="S22" s="390"/>
      <c r="T22" s="390"/>
      <c r="U22" s="390"/>
      <c r="V22" s="254"/>
      <c r="AI22" s="254"/>
    </row>
    <row r="23" spans="1:70" ht="13.5" customHeight="1">
      <c r="A23" s="63"/>
      <c r="B23" s="366"/>
      <c r="C23" s="366"/>
      <c r="D23" s="389"/>
      <c r="E23" s="391"/>
      <c r="F23" s="391"/>
      <c r="G23" s="391"/>
      <c r="H23" s="366"/>
      <c r="I23" s="366"/>
      <c r="J23" s="389"/>
      <c r="K23" s="392"/>
      <c r="L23" s="392"/>
      <c r="M23" s="392"/>
      <c r="N23" s="392"/>
      <c r="O23" s="392"/>
      <c r="P23" s="392"/>
      <c r="Q23" s="392"/>
      <c r="R23" s="392"/>
      <c r="S23" s="392"/>
      <c r="T23" s="392"/>
      <c r="U23" s="392"/>
      <c r="V23" s="254"/>
      <c r="AI23" s="254"/>
    </row>
    <row r="24" spans="1:70" ht="13.5" customHeight="1">
      <c r="A24" s="63"/>
      <c r="B24" s="366"/>
      <c r="C24" s="366"/>
      <c r="D24" s="389"/>
      <c r="E24" s="391"/>
      <c r="F24" s="391"/>
      <c r="G24" s="391"/>
      <c r="H24" s="366"/>
      <c r="I24" s="366"/>
      <c r="J24" s="150"/>
      <c r="K24" s="392"/>
      <c r="L24" s="392"/>
      <c r="M24" s="392"/>
      <c r="N24" s="392"/>
      <c r="O24" s="392"/>
      <c r="P24" s="392"/>
      <c r="Q24" s="392"/>
      <c r="R24" s="392"/>
      <c r="S24" s="392"/>
      <c r="T24" s="392"/>
      <c r="U24" s="392"/>
      <c r="V24" s="254"/>
      <c r="X24" s="260"/>
      <c r="AI24" s="254"/>
    </row>
    <row r="25" spans="1:70" ht="13.5" customHeight="1">
      <c r="A25" s="63"/>
      <c r="B25" s="150"/>
      <c r="C25" s="366"/>
      <c r="D25" s="150"/>
      <c r="E25" s="391"/>
      <c r="F25" s="391"/>
      <c r="G25" s="391"/>
      <c r="H25" s="366"/>
      <c r="I25" s="366"/>
      <c r="J25" s="150"/>
      <c r="K25" s="392"/>
      <c r="L25" s="392"/>
      <c r="M25" s="392"/>
      <c r="N25" s="392"/>
      <c r="O25" s="392"/>
      <c r="P25" s="392"/>
      <c r="Q25" s="392"/>
      <c r="R25" s="392"/>
      <c r="S25" s="392"/>
      <c r="T25" s="392"/>
      <c r="U25" s="392"/>
      <c r="V25" s="254"/>
      <c r="AI25" s="254"/>
    </row>
    <row r="26" spans="1:70" s="279" customFormat="1" ht="13.5" customHeight="1">
      <c r="A26" s="257"/>
      <c r="B26" s="393"/>
      <c r="C26" s="394"/>
      <c r="D26" s="385"/>
      <c r="E26" s="388"/>
      <c r="F26" s="388"/>
      <c r="G26" s="388"/>
      <c r="H26" s="394"/>
      <c r="I26" s="394"/>
      <c r="J26" s="385"/>
      <c r="K26" s="34"/>
      <c r="L26" s="34"/>
      <c r="M26" s="34"/>
      <c r="N26" s="34"/>
      <c r="O26" s="34"/>
      <c r="P26" s="34"/>
      <c r="Q26" s="34"/>
      <c r="R26" s="34"/>
      <c r="S26" s="34"/>
      <c r="T26" s="34"/>
      <c r="U26" s="34"/>
    </row>
    <row r="27" spans="1:70" ht="13.5" customHeight="1">
      <c r="A27" s="63"/>
      <c r="B27" s="150"/>
      <c r="C27" s="150"/>
      <c r="D27" s="150"/>
      <c r="E27" s="150"/>
      <c r="F27" s="150"/>
      <c r="G27" s="150"/>
      <c r="H27" s="150"/>
      <c r="I27" s="150"/>
      <c r="J27" s="150"/>
      <c r="K27" s="150"/>
      <c r="L27" s="150"/>
      <c r="M27" s="150"/>
      <c r="N27" s="150"/>
      <c r="O27" s="150"/>
      <c r="P27" s="150"/>
      <c r="Q27" s="150"/>
      <c r="R27" s="150"/>
      <c r="S27" s="150"/>
      <c r="T27" s="150"/>
      <c r="U27" s="150"/>
      <c r="V27" s="254"/>
      <c r="AI27" s="254"/>
    </row>
    <row r="28" spans="1:70" ht="13.5" customHeight="1">
      <c r="A28" s="63"/>
      <c r="B28" s="395"/>
      <c r="C28" s="395"/>
      <c r="D28" s="395"/>
      <c r="E28" s="395"/>
      <c r="F28" s="395"/>
      <c r="G28" s="395"/>
      <c r="H28" s="395"/>
      <c r="I28" s="395"/>
      <c r="J28" s="395"/>
      <c r="K28" s="395"/>
      <c r="L28" s="395"/>
      <c r="M28" s="395"/>
      <c r="N28" s="395"/>
      <c r="O28" s="395"/>
      <c r="P28" s="395"/>
      <c r="Q28" s="395"/>
      <c r="R28" s="395"/>
      <c r="S28" s="395"/>
      <c r="T28" s="395"/>
      <c r="U28" s="395"/>
      <c r="V28" s="254"/>
      <c r="AI28" s="254"/>
    </row>
    <row r="29" spans="1:70" ht="13.5" customHeight="1">
      <c r="A29" s="63"/>
      <c r="B29" s="150"/>
      <c r="C29" s="150"/>
      <c r="D29" s="150"/>
      <c r="E29" s="150"/>
      <c r="F29" s="150"/>
      <c r="G29" s="150"/>
      <c r="H29" s="150"/>
      <c r="I29" s="150"/>
      <c r="J29" s="150"/>
      <c r="K29" s="150"/>
      <c r="L29" s="150"/>
      <c r="M29" s="150"/>
      <c r="N29" s="150"/>
      <c r="O29" s="150"/>
      <c r="P29" s="150"/>
      <c r="Q29" s="150"/>
      <c r="R29" s="150"/>
      <c r="S29" s="150"/>
      <c r="T29" s="150"/>
      <c r="U29" s="44"/>
      <c r="V29" s="254"/>
      <c r="AI29" s="254"/>
    </row>
    <row r="30" spans="1:70" ht="13.5" customHeight="1">
      <c r="A30" s="63"/>
      <c r="B30" s="150"/>
      <c r="C30" s="150"/>
      <c r="D30" s="150"/>
      <c r="E30" s="150"/>
      <c r="F30" s="150"/>
      <c r="G30" s="150"/>
      <c r="H30" s="150"/>
      <c r="I30" s="150"/>
      <c r="J30" s="150"/>
      <c r="K30" s="150"/>
      <c r="L30" s="150"/>
      <c r="M30" s="150"/>
      <c r="N30" s="150"/>
      <c r="O30" s="150"/>
      <c r="P30" s="150"/>
      <c r="Q30" s="150"/>
      <c r="R30" s="150"/>
      <c r="S30" s="150"/>
      <c r="T30" s="150"/>
      <c r="U30" s="44"/>
      <c r="V30" s="254"/>
      <c r="AI30" s="254"/>
    </row>
    <row r="31" spans="1:70" ht="27" customHeight="1">
      <c r="A31" s="150"/>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row>
    <row r="32" spans="1:70" ht="15" customHeight="1">
      <c r="A32" s="150"/>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row>
    <row r="33" spans="1:69" ht="24" customHeight="1">
      <c r="A33" s="150"/>
      <c r="B33" s="150"/>
      <c r="C33" s="150"/>
      <c r="D33" s="1547" t="s">
        <v>352</v>
      </c>
      <c r="E33" s="1547"/>
      <c r="F33" s="1547"/>
      <c r="G33" s="1547"/>
      <c r="H33" s="1547"/>
      <c r="I33" s="1547"/>
      <c r="J33" s="1547"/>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row>
    <row r="34" spans="1:69" ht="4.5" customHeight="1">
      <c r="A34" s="150"/>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M34" s="260"/>
      <c r="AN34" s="397"/>
      <c r="AO34" s="397"/>
      <c r="AP34" s="397"/>
      <c r="AQ34" s="397"/>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row>
    <row r="35" spans="1:69" ht="25.5" customHeight="1">
      <c r="A35" s="150"/>
      <c r="B35" s="150"/>
      <c r="C35" s="150"/>
      <c r="D35" s="1548" t="s">
        <v>353</v>
      </c>
      <c r="E35" s="1548"/>
      <c r="F35" s="1548"/>
      <c r="G35" s="1548"/>
      <c r="H35" s="1548"/>
      <c r="I35" s="1548"/>
      <c r="J35" s="1548"/>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M35" s="260"/>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row>
    <row r="36" spans="1:69" ht="18.75" customHeight="1">
      <c r="A36" s="150"/>
      <c r="B36" s="150"/>
      <c r="C36" s="150"/>
      <c r="D36" s="150"/>
      <c r="E36" s="150"/>
      <c r="F36" s="150"/>
      <c r="G36" s="150"/>
      <c r="H36" s="150"/>
      <c r="I36" s="150"/>
      <c r="J36" s="150"/>
      <c r="K36" s="63"/>
      <c r="L36" s="398"/>
      <c r="M36" s="398"/>
      <c r="N36" s="398"/>
      <c r="O36" s="398"/>
      <c r="P36" s="398"/>
      <c r="Q36" s="398"/>
      <c r="R36" s="398"/>
      <c r="S36" s="398"/>
      <c r="T36" s="398"/>
      <c r="U36" s="150"/>
      <c r="V36" s="150"/>
      <c r="W36" s="1549"/>
      <c r="X36" s="1549"/>
      <c r="Y36" s="1549"/>
      <c r="Z36" s="1549"/>
      <c r="AA36" s="1549"/>
      <c r="AB36" s="1549"/>
      <c r="AC36" s="1549"/>
      <c r="AD36" s="1549"/>
      <c r="AE36" s="1549"/>
      <c r="AF36" s="1549"/>
      <c r="AG36" s="1549"/>
      <c r="AH36" s="1549"/>
      <c r="AI36" s="398"/>
      <c r="AJ36" s="398"/>
      <c r="AK36" s="150"/>
      <c r="AM36" s="260"/>
      <c r="AN36" s="397"/>
      <c r="AO36" s="397"/>
      <c r="AP36" s="397"/>
      <c r="AQ36" s="397"/>
      <c r="AR36" s="397"/>
      <c r="AS36" s="397"/>
      <c r="AT36" s="397"/>
      <c r="AU36" s="397"/>
      <c r="AV36" s="397"/>
      <c r="AW36" s="397"/>
      <c r="AX36" s="397"/>
      <c r="AY36" s="397"/>
      <c r="AZ36" s="397"/>
      <c r="BA36" s="397"/>
      <c r="BB36" s="397"/>
      <c r="BC36" s="397"/>
      <c r="BD36" s="397"/>
      <c r="BE36" s="397"/>
      <c r="BF36" s="397"/>
      <c r="BG36" s="397"/>
      <c r="BH36" s="397"/>
      <c r="BI36" s="397"/>
      <c r="BJ36" s="397"/>
      <c r="BK36" s="397"/>
      <c r="BL36" s="397"/>
      <c r="BM36" s="397"/>
      <c r="BN36" s="397"/>
      <c r="BO36" s="397"/>
      <c r="BP36" s="397"/>
      <c r="BQ36" s="397"/>
    </row>
    <row r="37" spans="1:69" ht="90" customHeight="1">
      <c r="A37" s="399"/>
      <c r="B37" s="150"/>
      <c r="C37" s="150"/>
      <c r="D37" s="1550" t="s">
        <v>354</v>
      </c>
      <c r="E37" s="1550"/>
      <c r="F37" s="1550"/>
      <c r="G37" s="1550"/>
      <c r="H37" s="1550"/>
      <c r="I37" s="1550"/>
      <c r="J37" s="1550"/>
      <c r="K37" s="1550"/>
      <c r="L37" s="398"/>
      <c r="M37" s="398"/>
      <c r="N37" s="398"/>
      <c r="O37" s="398"/>
      <c r="P37" s="398"/>
      <c r="Q37" s="398"/>
      <c r="R37" s="398"/>
      <c r="S37" s="398"/>
      <c r="T37" s="398"/>
      <c r="U37" s="150"/>
      <c r="V37" s="399"/>
      <c r="W37" s="1549"/>
      <c r="X37" s="1549"/>
      <c r="Y37" s="1549"/>
      <c r="Z37" s="1549"/>
      <c r="AA37" s="1549"/>
      <c r="AB37" s="1549"/>
      <c r="AC37" s="1549"/>
      <c r="AD37" s="1549"/>
      <c r="AE37" s="1549"/>
      <c r="AF37" s="1549"/>
      <c r="AG37" s="1549"/>
      <c r="AH37" s="1549"/>
      <c r="AI37" s="398"/>
      <c r="AJ37" s="398"/>
      <c r="AK37" s="150"/>
      <c r="AM37" s="26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row>
    <row r="38" spans="1:69" ht="7.15" customHeight="1">
      <c r="A38" s="150"/>
      <c r="B38" s="150"/>
      <c r="C38" s="150"/>
      <c r="D38" s="150"/>
      <c r="E38" s="150"/>
      <c r="F38" s="150"/>
      <c r="G38" s="401"/>
      <c r="H38" s="401"/>
      <c r="I38" s="401"/>
      <c r="J38" s="401"/>
      <c r="K38" s="63"/>
      <c r="L38" s="398"/>
      <c r="M38" s="398"/>
      <c r="N38" s="398"/>
      <c r="O38" s="398"/>
      <c r="P38" s="398"/>
      <c r="Q38" s="398"/>
      <c r="R38" s="398"/>
      <c r="S38" s="398"/>
      <c r="T38" s="398"/>
      <c r="U38" s="150"/>
      <c r="V38" s="150"/>
      <c r="W38" s="398"/>
      <c r="X38" s="398"/>
      <c r="Y38" s="398"/>
      <c r="Z38" s="402"/>
      <c r="AA38" s="402"/>
      <c r="AB38" s="402"/>
      <c r="AC38" s="402"/>
      <c r="AD38" s="402"/>
      <c r="AE38" s="402"/>
      <c r="AF38" s="398"/>
      <c r="AG38" s="398"/>
      <c r="AH38" s="398"/>
      <c r="AI38" s="398"/>
      <c r="AJ38" s="398"/>
      <c r="AK38" s="150"/>
      <c r="AM38" s="26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row>
    <row r="39" spans="1:69" ht="18" customHeight="1">
      <c r="A39" s="150"/>
      <c r="B39" s="150"/>
      <c r="C39" s="150"/>
      <c r="D39" s="150"/>
      <c r="E39" s="150"/>
      <c r="F39" s="150"/>
      <c r="G39" s="1551" t="s">
        <v>355</v>
      </c>
      <c r="H39" s="1551"/>
      <c r="I39" s="1551"/>
      <c r="J39" s="1551"/>
      <c r="K39" s="1551"/>
      <c r="L39" s="403"/>
      <c r="M39" s="403"/>
      <c r="N39" s="403"/>
      <c r="O39" s="403"/>
      <c r="P39" s="403"/>
      <c r="Q39" s="403"/>
      <c r="R39" s="403"/>
      <c r="S39" s="403"/>
      <c r="T39" s="403"/>
      <c r="U39" s="150"/>
      <c r="V39" s="150"/>
      <c r="W39" s="1552"/>
      <c r="X39" s="1552"/>
      <c r="Y39" s="1552"/>
      <c r="Z39" s="1552"/>
      <c r="AA39" s="1552"/>
      <c r="AB39" s="1552"/>
      <c r="AC39" s="1552"/>
      <c r="AD39" s="1552"/>
      <c r="AE39" s="1552"/>
      <c r="AF39" s="1552"/>
      <c r="AG39" s="1552"/>
      <c r="AH39" s="1552"/>
      <c r="AI39" s="403"/>
      <c r="AJ39" s="403"/>
      <c r="AK39" s="150"/>
      <c r="AM39" s="26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row>
    <row r="40" spans="1:69" ht="15.75" customHeight="1">
      <c r="A40" s="150"/>
      <c r="B40" s="150"/>
      <c r="C40" s="150"/>
      <c r="D40" s="150"/>
      <c r="E40" s="150"/>
      <c r="F40" s="150"/>
      <c r="G40" s="1543" t="s">
        <v>270</v>
      </c>
      <c r="H40" s="1543" t="s">
        <v>356</v>
      </c>
      <c r="I40" s="1543" t="s">
        <v>357</v>
      </c>
      <c r="J40" s="1543" t="s">
        <v>358</v>
      </c>
      <c r="K40" s="1542" t="s">
        <v>359</v>
      </c>
      <c r="L40" s="403"/>
      <c r="M40" s="403"/>
      <c r="N40" s="403"/>
      <c r="O40" s="403"/>
      <c r="P40" s="403"/>
      <c r="Q40" s="403"/>
      <c r="R40" s="403"/>
      <c r="S40" s="403"/>
      <c r="T40" s="403"/>
      <c r="U40" s="150"/>
      <c r="V40" s="150"/>
      <c r="W40" s="404"/>
      <c r="X40" s="1540"/>
      <c r="Y40" s="1540"/>
      <c r="Z40" s="1540"/>
      <c r="AA40" s="1540"/>
      <c r="AB40" s="1540"/>
      <c r="AC40" s="1540"/>
      <c r="AD40" s="1540"/>
      <c r="AE40" s="1540"/>
      <c r="AF40" s="1540"/>
      <c r="AG40" s="405"/>
      <c r="AH40" s="404"/>
      <c r="AI40" s="403"/>
      <c r="AJ40" s="403"/>
      <c r="AK40" s="150"/>
      <c r="AM40" s="26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row>
    <row r="41" spans="1:69" ht="25.5">
      <c r="A41" s="150"/>
      <c r="B41" s="150"/>
      <c r="C41" s="150"/>
      <c r="D41" s="150"/>
      <c r="E41" s="150"/>
      <c r="F41" s="150"/>
      <c r="G41" s="1543"/>
      <c r="H41" s="1543"/>
      <c r="I41" s="1543"/>
      <c r="J41" s="1543"/>
      <c r="K41" s="1542"/>
      <c r="L41" s="403"/>
      <c r="M41" s="403"/>
      <c r="N41" s="403"/>
      <c r="O41" s="403"/>
      <c r="P41" s="403"/>
      <c r="Q41" s="403"/>
      <c r="R41" s="403"/>
      <c r="S41" s="403"/>
      <c r="T41" s="403"/>
      <c r="U41" s="150"/>
      <c r="V41" s="150"/>
      <c r="W41" s="404"/>
      <c r="X41" s="1540"/>
      <c r="Y41" s="1540"/>
      <c r="Z41" s="1540"/>
      <c r="AA41" s="1540"/>
      <c r="AB41" s="1540"/>
      <c r="AC41" s="1540"/>
      <c r="AD41" s="1540"/>
      <c r="AE41" s="1540"/>
      <c r="AF41" s="1540"/>
      <c r="AG41" s="405"/>
      <c r="AH41" s="404"/>
      <c r="AI41" s="403"/>
      <c r="AJ41" s="403"/>
      <c r="AK41" s="63"/>
      <c r="AM41" s="26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row>
    <row r="42" spans="1:69" ht="15" customHeight="1">
      <c r="A42" s="150"/>
      <c r="B42" s="150"/>
      <c r="C42" s="150"/>
      <c r="D42" s="150"/>
      <c r="E42" s="150"/>
      <c r="F42" s="150"/>
      <c r="G42" s="1543" t="s">
        <v>360</v>
      </c>
      <c r="H42" s="1546">
        <v>28309</v>
      </c>
      <c r="I42" s="1546">
        <v>14878</v>
      </c>
      <c r="J42" s="1546">
        <v>12104</v>
      </c>
      <c r="K42" s="1541">
        <v>108310</v>
      </c>
      <c r="L42" s="403"/>
      <c r="M42" s="403"/>
      <c r="N42" s="403"/>
      <c r="O42" s="403"/>
      <c r="P42" s="403"/>
      <c r="Q42" s="403"/>
      <c r="R42" s="403"/>
      <c r="S42" s="403"/>
      <c r="T42" s="403"/>
      <c r="U42" s="150"/>
      <c r="V42" s="150"/>
      <c r="W42" s="404"/>
      <c r="X42" s="1540"/>
      <c r="Y42" s="1540"/>
      <c r="Z42" s="1540"/>
      <c r="AA42" s="1540"/>
      <c r="AB42" s="1540"/>
      <c r="AC42" s="1540"/>
      <c r="AD42" s="1540"/>
      <c r="AE42" s="1540"/>
      <c r="AF42" s="1540"/>
      <c r="AG42" s="405"/>
      <c r="AH42" s="404"/>
      <c r="AI42" s="403"/>
      <c r="AJ42" s="403"/>
      <c r="AK42" s="63"/>
      <c r="AM42" s="26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row>
    <row r="43" spans="1:69" ht="15" customHeight="1">
      <c r="A43" s="150"/>
      <c r="B43" s="150"/>
      <c r="C43" s="150"/>
      <c r="D43" s="150"/>
      <c r="E43" s="150"/>
      <c r="F43" s="150"/>
      <c r="G43" s="1543"/>
      <c r="H43" s="1546"/>
      <c r="I43" s="1546"/>
      <c r="J43" s="1546"/>
      <c r="K43" s="1542"/>
      <c r="L43" s="403"/>
      <c r="M43" s="403"/>
      <c r="N43" s="403"/>
      <c r="O43" s="403"/>
      <c r="P43" s="403"/>
      <c r="Q43" s="403"/>
      <c r="R43" s="403"/>
      <c r="S43" s="403"/>
      <c r="T43" s="403"/>
      <c r="U43" s="150"/>
      <c r="V43" s="150"/>
      <c r="W43" s="404"/>
      <c r="X43" s="1540"/>
      <c r="Y43" s="1540"/>
      <c r="Z43" s="1540"/>
      <c r="AA43" s="1540"/>
      <c r="AB43" s="1540"/>
      <c r="AC43" s="1540"/>
      <c r="AD43" s="1540"/>
      <c r="AE43" s="1540"/>
      <c r="AF43" s="1540"/>
      <c r="AG43" s="405"/>
      <c r="AH43" s="404"/>
      <c r="AI43" s="403"/>
      <c r="AJ43" s="403"/>
      <c r="AK43" s="63"/>
      <c r="AM43" s="260"/>
      <c r="AN43" s="400"/>
      <c r="AO43" s="400"/>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row>
    <row r="44" spans="1:69" ht="15" customHeight="1">
      <c r="A44" s="150"/>
      <c r="B44" s="150"/>
      <c r="C44" s="150"/>
      <c r="D44" s="150"/>
      <c r="E44" s="150"/>
      <c r="F44" s="150"/>
      <c r="G44" s="1543" t="s">
        <v>361</v>
      </c>
      <c r="H44" s="1544">
        <v>0.26</v>
      </c>
      <c r="I44" s="1544">
        <v>0.14000000000000001</v>
      </c>
      <c r="J44" s="1544">
        <v>0.11</v>
      </c>
      <c r="K44" s="1545">
        <v>1</v>
      </c>
      <c r="L44" s="403"/>
      <c r="M44" s="403"/>
      <c r="N44" s="403"/>
      <c r="O44" s="403"/>
      <c r="P44" s="403"/>
      <c r="Q44" s="403"/>
      <c r="R44" s="403"/>
      <c r="S44" s="403"/>
      <c r="T44" s="403"/>
      <c r="U44" s="150"/>
      <c r="V44" s="150"/>
      <c r="W44" s="404"/>
      <c r="X44" s="1540"/>
      <c r="Y44" s="1540"/>
      <c r="Z44" s="1540"/>
      <c r="AA44" s="1540"/>
      <c r="AB44" s="1540"/>
      <c r="AC44" s="1540"/>
      <c r="AD44" s="1540"/>
      <c r="AE44" s="1540"/>
      <c r="AF44" s="1540"/>
      <c r="AG44" s="405"/>
      <c r="AH44" s="404"/>
      <c r="AI44" s="403"/>
      <c r="AJ44" s="403"/>
      <c r="AK44" s="63"/>
      <c r="AM44" s="260"/>
      <c r="AN44" s="400"/>
      <c r="AO44" s="400"/>
      <c r="AP44" s="400"/>
      <c r="AQ44" s="400"/>
      <c r="AR44" s="400"/>
      <c r="AS44" s="400"/>
      <c r="AT44" s="400"/>
      <c r="AU44" s="400"/>
      <c r="AV44" s="400"/>
      <c r="AW44" s="400"/>
      <c r="AX44" s="400"/>
      <c r="AY44" s="400"/>
      <c r="AZ44" s="400"/>
      <c r="BA44" s="400"/>
      <c r="BB44" s="400"/>
      <c r="BC44" s="400"/>
      <c r="BD44" s="400"/>
      <c r="BE44" s="400"/>
      <c r="BF44" s="400"/>
      <c r="BG44" s="400"/>
      <c r="BH44" s="400"/>
      <c r="BI44" s="400"/>
      <c r="BJ44" s="400"/>
      <c r="BK44" s="400"/>
      <c r="BL44" s="400"/>
      <c r="BM44" s="400"/>
      <c r="BN44" s="400"/>
      <c r="BO44" s="400"/>
      <c r="BP44" s="400"/>
      <c r="BQ44" s="400"/>
    </row>
    <row r="45" spans="1:69" ht="16.149999999999999" customHeight="1">
      <c r="A45" s="150"/>
      <c r="B45" s="150"/>
      <c r="C45" s="150"/>
      <c r="D45" s="150"/>
      <c r="E45" s="150"/>
      <c r="F45" s="150"/>
      <c r="G45" s="1543"/>
      <c r="H45" s="1544"/>
      <c r="I45" s="1544"/>
      <c r="J45" s="1544"/>
      <c r="K45" s="1542"/>
      <c r="L45" s="406"/>
      <c r="M45" s="406"/>
      <c r="N45" s="406"/>
      <c r="O45" s="406"/>
      <c r="P45" s="406" t="s">
        <v>362</v>
      </c>
      <c r="Q45" s="406"/>
      <c r="R45" s="406"/>
      <c r="S45" s="406"/>
      <c r="T45" s="406"/>
      <c r="U45" s="150"/>
      <c r="V45" s="150"/>
      <c r="W45" s="404"/>
      <c r="X45" s="1540"/>
      <c r="Y45" s="1540"/>
      <c r="Z45" s="1540"/>
      <c r="AA45" s="1540"/>
      <c r="AB45" s="1540"/>
      <c r="AC45" s="1540"/>
      <c r="AD45" s="1540"/>
      <c r="AE45" s="1540"/>
      <c r="AF45" s="1540"/>
      <c r="AG45" s="405"/>
      <c r="AH45" s="404"/>
      <c r="AI45" s="406"/>
      <c r="AJ45" s="406"/>
      <c r="AK45" s="150"/>
      <c r="AL45" s="260"/>
      <c r="AM45" s="407"/>
      <c r="AN45" s="408"/>
      <c r="AO45" s="408"/>
      <c r="AP45" s="408"/>
      <c r="AQ45" s="408"/>
      <c r="AR45" s="408"/>
      <c r="AS45" s="408"/>
      <c r="AT45" s="408"/>
      <c r="AU45" s="408"/>
      <c r="AV45" s="408"/>
      <c r="AW45" s="408"/>
      <c r="AX45" s="408"/>
      <c r="AY45" s="408"/>
      <c r="AZ45" s="408"/>
      <c r="BA45" s="408"/>
      <c r="BB45" s="408"/>
      <c r="BC45" s="408"/>
      <c r="BD45" s="408"/>
      <c r="BE45" s="408"/>
      <c r="BF45" s="408"/>
      <c r="BG45" s="408"/>
      <c r="BH45" s="408"/>
      <c r="BI45" s="408"/>
      <c r="BJ45" s="408"/>
      <c r="BK45" s="408"/>
      <c r="BL45" s="408"/>
      <c r="BM45" s="408"/>
      <c r="BN45" s="408"/>
      <c r="BO45" s="408"/>
      <c r="BP45" s="408"/>
      <c r="BQ45" s="408"/>
    </row>
    <row r="46" spans="1:69" ht="28.15" customHeight="1">
      <c r="A46" s="150"/>
      <c r="B46" s="150"/>
      <c r="C46" s="150"/>
      <c r="D46" s="150"/>
      <c r="E46" s="150"/>
      <c r="F46" s="150"/>
      <c r="G46" s="401"/>
      <c r="H46" s="401"/>
      <c r="I46" s="401"/>
      <c r="J46" s="401"/>
      <c r="K46" s="63"/>
      <c r="L46" s="406"/>
      <c r="M46" s="406"/>
      <c r="N46" s="406"/>
      <c r="O46" s="406"/>
      <c r="P46" s="406"/>
      <c r="Q46" s="406"/>
      <c r="R46" s="406"/>
      <c r="S46" s="406"/>
      <c r="T46" s="406"/>
      <c r="U46" s="150"/>
      <c r="V46" s="150"/>
      <c r="W46" s="404"/>
      <c r="X46" s="409"/>
      <c r="Y46" s="409"/>
      <c r="Z46" s="409"/>
      <c r="AA46" s="409"/>
      <c r="AB46" s="409"/>
      <c r="AC46" s="409"/>
      <c r="AD46" s="409"/>
      <c r="AE46" s="409"/>
      <c r="AF46" s="409"/>
      <c r="AG46" s="405"/>
      <c r="AH46" s="404"/>
      <c r="AI46" s="406"/>
      <c r="AJ46" s="406"/>
      <c r="AK46" s="150"/>
      <c r="AL46" s="260"/>
      <c r="AM46" s="407"/>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row>
    <row r="47" spans="1:69" ht="97.15" customHeight="1">
      <c r="A47" s="150"/>
      <c r="B47" s="150"/>
      <c r="C47" s="150"/>
      <c r="D47" s="150"/>
      <c r="E47" s="150"/>
      <c r="F47" s="150"/>
      <c r="G47" s="150"/>
      <c r="H47" s="150"/>
      <c r="I47" s="150"/>
      <c r="J47" s="150"/>
      <c r="K47" s="63"/>
      <c r="L47" s="401"/>
      <c r="M47" s="406"/>
      <c r="N47" s="406"/>
      <c r="O47" s="406"/>
      <c r="P47" s="406"/>
      <c r="Q47" s="406"/>
      <c r="R47" s="406"/>
      <c r="S47" s="406"/>
      <c r="T47" s="150"/>
      <c r="U47" s="150"/>
      <c r="V47" s="150"/>
      <c r="W47" s="404"/>
      <c r="X47" s="405"/>
      <c r="Y47" s="405"/>
      <c r="Z47" s="405"/>
      <c r="AA47" s="405"/>
      <c r="AB47" s="405"/>
      <c r="AC47" s="1538"/>
      <c r="AD47" s="1539"/>
      <c r="AE47" s="1539"/>
      <c r="AF47" s="1539"/>
      <c r="AG47" s="404"/>
      <c r="AH47" s="406"/>
      <c r="AI47" s="406"/>
      <c r="AJ47" s="406"/>
      <c r="AK47" s="260"/>
      <c r="AL47" s="410"/>
      <c r="AM47" s="411"/>
      <c r="AN47" s="412"/>
      <c r="AO47" s="412"/>
      <c r="AP47" s="412"/>
      <c r="AQ47" s="412"/>
      <c r="AR47" s="412"/>
      <c r="AS47" s="412"/>
      <c r="AT47" s="412"/>
      <c r="AU47" s="412"/>
      <c r="AV47" s="412"/>
      <c r="AW47" s="412"/>
      <c r="AX47" s="412"/>
      <c r="AY47" s="412"/>
      <c r="AZ47" s="412"/>
      <c r="BA47" s="412"/>
      <c r="BB47" s="412"/>
      <c r="BC47" s="260"/>
      <c r="BD47" s="260"/>
      <c r="BE47" s="260"/>
      <c r="BF47" s="260"/>
      <c r="BG47" s="260"/>
      <c r="BH47" s="260"/>
      <c r="BI47" s="260"/>
      <c r="BJ47" s="260"/>
      <c r="BK47" s="260"/>
      <c r="BL47" s="260"/>
      <c r="BM47" s="260"/>
      <c r="BN47" s="260"/>
      <c r="BO47" s="260"/>
      <c r="BP47" s="411"/>
    </row>
    <row r="48" spans="1:69" ht="35.25" customHeight="1">
      <c r="A48" s="150"/>
      <c r="B48" s="150"/>
      <c r="C48" s="150"/>
      <c r="D48" s="150"/>
      <c r="E48" s="150"/>
      <c r="F48" s="150"/>
      <c r="G48" s="150"/>
      <c r="H48" s="150"/>
      <c r="I48" s="150"/>
      <c r="J48" s="150"/>
      <c r="K48" s="63"/>
      <c r="L48" s="401"/>
      <c r="M48" s="406"/>
      <c r="N48" s="406"/>
      <c r="O48" s="406"/>
      <c r="P48" s="406"/>
      <c r="Q48" s="260"/>
      <c r="R48" s="406"/>
      <c r="S48" s="406"/>
      <c r="T48" s="150"/>
      <c r="U48" s="150"/>
      <c r="V48" s="150"/>
      <c r="W48" s="406"/>
      <c r="X48" s="404"/>
      <c r="Y48" s="404"/>
      <c r="Z48" s="404"/>
      <c r="AA48" s="404"/>
      <c r="AB48" s="404"/>
      <c r="AC48" s="413"/>
      <c r="AD48" s="413"/>
      <c r="AE48" s="413"/>
      <c r="AF48" s="413"/>
      <c r="AG48" s="404"/>
      <c r="AH48" s="406"/>
      <c r="AI48" s="406"/>
      <c r="AJ48" s="406"/>
      <c r="AK48" s="414"/>
      <c r="AL48" s="410"/>
      <c r="AM48" s="411"/>
      <c r="AN48" s="412"/>
      <c r="AO48" s="412"/>
      <c r="AP48" s="412"/>
      <c r="AQ48" s="412"/>
      <c r="AR48" s="412"/>
      <c r="AS48" s="412"/>
      <c r="AT48" s="412"/>
      <c r="AU48" s="412"/>
      <c r="AV48" s="412"/>
      <c r="AW48" s="412"/>
      <c r="AX48" s="412"/>
      <c r="AY48" s="412"/>
      <c r="AZ48" s="412"/>
      <c r="BA48" s="412"/>
      <c r="BB48" s="412"/>
      <c r="BC48" s="260"/>
      <c r="BD48" s="260"/>
      <c r="BE48" s="260"/>
      <c r="BF48" s="260"/>
      <c r="BG48" s="260"/>
      <c r="BH48" s="260"/>
      <c r="BI48" s="260"/>
      <c r="BJ48" s="260"/>
      <c r="BK48" s="260"/>
      <c r="BL48" s="260"/>
      <c r="BM48" s="260"/>
      <c r="BN48" s="260"/>
      <c r="BO48" s="260"/>
      <c r="BP48" s="411"/>
    </row>
    <row r="49" spans="1:69" ht="31.5" customHeight="1">
      <c r="A49" s="63"/>
      <c r="B49" s="63"/>
      <c r="C49" s="63"/>
      <c r="D49" s="63"/>
      <c r="E49" s="63"/>
      <c r="F49" s="63"/>
      <c r="G49" s="63"/>
      <c r="H49" s="63"/>
      <c r="I49" s="63"/>
      <c r="J49" s="63"/>
      <c r="K49" s="63"/>
      <c r="L49" s="415"/>
      <c r="M49" s="416"/>
      <c r="N49" s="416"/>
      <c r="O49" s="416"/>
      <c r="P49" s="416"/>
      <c r="R49" s="416"/>
      <c r="S49" s="416"/>
      <c r="T49" s="63"/>
      <c r="U49" s="63"/>
      <c r="V49" s="63"/>
      <c r="W49" s="416"/>
      <c r="X49" s="417"/>
      <c r="Y49" s="417"/>
      <c r="Z49" s="417"/>
      <c r="AA49" s="417"/>
      <c r="AB49" s="417"/>
      <c r="AC49" s="413"/>
      <c r="AD49" s="418"/>
      <c r="AE49" s="418"/>
      <c r="AF49" s="418"/>
      <c r="AG49" s="417"/>
      <c r="AH49" s="416"/>
      <c r="AI49" s="416"/>
      <c r="AJ49" s="416"/>
      <c r="AK49" s="419"/>
      <c r="AL49" s="420"/>
      <c r="AM49" s="421"/>
      <c r="AN49" s="422"/>
      <c r="AO49" s="422"/>
      <c r="AP49" s="422"/>
      <c r="AQ49" s="422"/>
      <c r="AR49" s="422"/>
      <c r="AS49" s="422"/>
      <c r="AT49" s="422"/>
      <c r="AU49" s="422"/>
      <c r="AV49" s="422"/>
      <c r="AW49" s="422"/>
      <c r="AX49" s="422"/>
      <c r="AY49" s="422"/>
      <c r="AZ49" s="422"/>
      <c r="BA49" s="422"/>
      <c r="BB49" s="422"/>
      <c r="BP49" s="421"/>
    </row>
    <row r="50" spans="1:69" ht="31.5" customHeight="1">
      <c r="A50" s="150"/>
      <c r="B50" s="150"/>
      <c r="C50" s="150"/>
      <c r="D50" s="150"/>
      <c r="E50" s="150"/>
      <c r="F50" s="150"/>
      <c r="G50" s="150"/>
      <c r="H50" s="150"/>
      <c r="I50" s="150"/>
      <c r="J50" s="150"/>
      <c r="K50" s="63"/>
      <c r="L50" s="401"/>
      <c r="M50" s="401"/>
      <c r="N50" s="401"/>
      <c r="O50" s="401"/>
      <c r="P50" s="401"/>
      <c r="Q50" s="415"/>
      <c r="R50" s="415"/>
      <c r="S50" s="415"/>
      <c r="T50" s="410"/>
      <c r="U50" s="150"/>
      <c r="V50" s="150"/>
      <c r="W50" s="423"/>
      <c r="X50" s="150"/>
      <c r="Y50" s="424"/>
      <c r="Z50" s="424"/>
      <c r="AA50" s="424"/>
      <c r="AB50" s="424"/>
      <c r="AC50" s="413"/>
      <c r="AD50" s="418"/>
      <c r="AE50" s="418"/>
      <c r="AF50" s="418"/>
      <c r="AG50" s="425"/>
      <c r="AH50" s="426"/>
      <c r="AI50" s="401"/>
      <c r="AJ50" s="401"/>
      <c r="AK50" s="150"/>
      <c r="AL50" s="260"/>
      <c r="AM50" s="260"/>
      <c r="AN50" s="427"/>
      <c r="AO50" s="260"/>
      <c r="AP50" s="260"/>
      <c r="AQ50" s="260"/>
      <c r="AR50" s="260"/>
      <c r="AS50" s="260"/>
      <c r="AT50" s="260"/>
      <c r="AU50" s="260"/>
      <c r="AV50" s="260"/>
      <c r="AW50" s="260"/>
      <c r="AX50" s="428"/>
      <c r="AY50" s="428"/>
      <c r="AZ50" s="429"/>
      <c r="BA50" s="430"/>
      <c r="BB50" s="430"/>
      <c r="BC50" s="430"/>
      <c r="BD50" s="430"/>
      <c r="BE50" s="431"/>
      <c r="BF50" s="431"/>
      <c r="BG50" s="431"/>
      <c r="BH50" s="431"/>
      <c r="BI50" s="431"/>
      <c r="BJ50" s="431"/>
      <c r="BK50" s="431"/>
      <c r="BL50" s="431"/>
      <c r="BM50" s="431"/>
      <c r="BN50" s="431"/>
      <c r="BO50" s="431"/>
      <c r="BP50" s="431"/>
      <c r="BQ50" s="411"/>
    </row>
    <row r="51" spans="1:69" ht="63" customHeight="1">
      <c r="A51" s="150"/>
      <c r="B51" s="150"/>
      <c r="C51" s="150"/>
      <c r="D51" s="150"/>
      <c r="E51" s="150"/>
      <c r="F51" s="150"/>
      <c r="G51" s="150"/>
      <c r="H51" s="150"/>
      <c r="I51" s="150"/>
      <c r="J51" s="150"/>
      <c r="K51" s="63"/>
      <c r="L51" s="401"/>
      <c r="M51" s="401"/>
      <c r="N51" s="401"/>
      <c r="O51" s="401"/>
      <c r="P51" s="401"/>
      <c r="Q51" s="415"/>
      <c r="R51" s="415"/>
      <c r="S51" s="415"/>
      <c r="T51" s="410"/>
      <c r="U51" s="150"/>
      <c r="V51" s="150"/>
      <c r="W51" s="423"/>
      <c r="X51" s="150"/>
      <c r="Y51" s="432"/>
      <c r="Z51" s="432"/>
      <c r="AA51" s="432"/>
      <c r="AB51" s="432"/>
      <c r="AC51" s="1540"/>
      <c r="AD51" s="1540"/>
      <c r="AE51" s="1540"/>
      <c r="AF51" s="1540"/>
      <c r="AG51" s="433"/>
      <c r="AH51" s="426"/>
      <c r="AI51" s="401"/>
      <c r="AJ51" s="401"/>
      <c r="AK51" s="150"/>
      <c r="AL51" s="260"/>
      <c r="AM51" s="260"/>
      <c r="AN51" s="427"/>
      <c r="AO51" s="260"/>
      <c r="AP51" s="260"/>
      <c r="AQ51" s="260"/>
      <c r="AR51" s="260"/>
      <c r="AS51" s="260"/>
      <c r="AT51" s="260"/>
      <c r="AU51" s="260"/>
      <c r="AV51" s="260"/>
      <c r="AW51" s="260"/>
      <c r="AX51" s="428"/>
      <c r="AY51" s="428"/>
      <c r="AZ51" s="429"/>
      <c r="BA51" s="430"/>
      <c r="BB51" s="430"/>
      <c r="BC51" s="430"/>
      <c r="BD51" s="430"/>
      <c r="BE51" s="431"/>
      <c r="BF51" s="431"/>
      <c r="BG51" s="431"/>
      <c r="BH51" s="431"/>
      <c r="BI51" s="431"/>
      <c r="BJ51" s="431"/>
      <c r="BK51" s="431"/>
      <c r="BL51" s="431"/>
      <c r="BM51" s="431"/>
      <c r="BN51" s="431"/>
      <c r="BO51" s="431"/>
      <c r="BP51" s="431"/>
      <c r="BQ51" s="411"/>
    </row>
    <row r="52" spans="1:69" ht="20.25" customHeight="1">
      <c r="A52" s="150"/>
      <c r="B52" s="150"/>
      <c r="C52" s="150"/>
      <c r="D52" s="150"/>
      <c r="E52" s="150"/>
      <c r="F52" s="150"/>
      <c r="G52" s="150"/>
      <c r="H52" s="150"/>
      <c r="I52" s="150"/>
      <c r="J52" s="150"/>
      <c r="K52" s="63"/>
      <c r="L52" s="401"/>
      <c r="M52" s="401"/>
      <c r="N52" s="401"/>
      <c r="O52" s="401"/>
      <c r="P52" s="401"/>
      <c r="Q52" s="415"/>
      <c r="R52" s="415"/>
      <c r="S52" s="415"/>
      <c r="T52" s="410"/>
      <c r="U52" s="150"/>
      <c r="V52" s="150"/>
      <c r="W52" s="423"/>
      <c r="X52" s="150"/>
      <c r="Y52" s="434"/>
      <c r="Z52" s="435"/>
      <c r="AA52" s="435"/>
      <c r="AB52" s="435"/>
      <c r="AC52" s="424"/>
      <c r="AD52" s="436"/>
      <c r="AE52" s="436"/>
      <c r="AF52" s="436"/>
      <c r="AG52" s="437"/>
      <c r="AH52" s="426"/>
      <c r="AI52" s="401"/>
      <c r="AJ52" s="401"/>
      <c r="AK52" s="150"/>
      <c r="AL52" s="260"/>
      <c r="AM52" s="260"/>
      <c r="AN52" s="427"/>
      <c r="AO52" s="260"/>
      <c r="AP52" s="260"/>
      <c r="AQ52" s="260"/>
      <c r="AR52" s="260"/>
      <c r="AS52" s="260"/>
      <c r="AT52" s="260"/>
      <c r="AU52" s="260"/>
      <c r="AV52" s="260"/>
      <c r="AW52" s="260"/>
      <c r="AX52" s="428"/>
      <c r="AY52" s="428"/>
      <c r="AZ52" s="429"/>
      <c r="BA52" s="430"/>
      <c r="BB52" s="430"/>
      <c r="BC52" s="430"/>
      <c r="BD52" s="430"/>
      <c r="BE52" s="431"/>
      <c r="BF52" s="431"/>
      <c r="BG52" s="431"/>
      <c r="BH52" s="431"/>
      <c r="BI52" s="431"/>
      <c r="BJ52" s="431"/>
      <c r="BK52" s="431"/>
      <c r="BL52" s="431"/>
      <c r="BM52" s="431"/>
      <c r="BN52" s="431"/>
      <c r="BO52" s="431"/>
      <c r="BP52" s="431"/>
      <c r="BQ52" s="411"/>
    </row>
    <row r="53" spans="1:69" ht="59.25" customHeight="1">
      <c r="A53" s="150"/>
      <c r="B53" s="150"/>
      <c r="C53" s="150"/>
      <c r="D53" s="150"/>
      <c r="E53" s="150"/>
      <c r="F53" s="150"/>
      <c r="G53" s="150"/>
      <c r="H53" s="150"/>
      <c r="I53" s="150"/>
      <c r="J53" s="150"/>
      <c r="K53" s="63"/>
      <c r="L53" s="63"/>
      <c r="M53" s="401"/>
      <c r="N53" s="401"/>
      <c r="O53" s="401"/>
      <c r="P53" s="401"/>
      <c r="Q53" s="415"/>
      <c r="R53" s="415"/>
      <c r="S53" s="415"/>
      <c r="T53" s="410"/>
      <c r="U53" s="150"/>
      <c r="V53" s="150"/>
      <c r="W53" s="423"/>
      <c r="X53" s="150"/>
      <c r="Y53" s="424"/>
      <c r="Z53" s="424"/>
      <c r="AA53" s="424"/>
      <c r="AB53" s="424"/>
      <c r="AC53" s="424"/>
      <c r="AD53" s="438"/>
      <c r="AE53" s="438"/>
      <c r="AF53" s="438"/>
      <c r="AG53" s="436"/>
      <c r="AH53" s="426"/>
      <c r="AI53" s="401"/>
      <c r="AJ53" s="401"/>
      <c r="AK53" s="150"/>
      <c r="AL53" s="260"/>
      <c r="AM53" s="260"/>
      <c r="AN53" s="427"/>
      <c r="AO53" s="260"/>
      <c r="AP53" s="260"/>
      <c r="AQ53" s="260"/>
      <c r="AR53" s="260"/>
      <c r="AS53" s="260"/>
      <c r="AT53" s="260"/>
      <c r="AU53" s="260"/>
      <c r="AV53" s="260"/>
      <c r="AW53" s="260"/>
      <c r="AX53" s="428"/>
      <c r="AY53" s="428"/>
      <c r="AZ53" s="429"/>
      <c r="BA53" s="430"/>
      <c r="BB53" s="430"/>
      <c r="BC53" s="430"/>
      <c r="BD53" s="430"/>
      <c r="BE53" s="431"/>
      <c r="BF53" s="431"/>
      <c r="BG53" s="431"/>
      <c r="BH53" s="431"/>
      <c r="BI53" s="431"/>
      <c r="BJ53" s="431"/>
      <c r="BK53" s="431"/>
      <c r="BL53" s="431"/>
      <c r="BM53" s="431"/>
      <c r="BN53" s="431"/>
      <c r="BO53" s="431"/>
      <c r="BP53" s="431"/>
      <c r="BQ53" s="411"/>
    </row>
    <row r="54" spans="1:69" ht="24.75" customHeight="1">
      <c r="A54" s="150"/>
      <c r="B54" s="150"/>
      <c r="C54" s="150"/>
      <c r="D54" s="150"/>
      <c r="E54" s="150"/>
      <c r="F54" s="150"/>
      <c r="G54" s="150"/>
      <c r="H54" s="150"/>
      <c r="I54" s="150"/>
      <c r="J54" s="150"/>
      <c r="K54" s="63"/>
      <c r="L54" s="63"/>
      <c r="M54" s="401"/>
      <c r="N54" s="401"/>
      <c r="O54" s="401"/>
      <c r="P54" s="401"/>
      <c r="Q54" s="415"/>
      <c r="R54" s="415"/>
      <c r="S54" s="415"/>
      <c r="T54" s="410"/>
      <c r="U54" s="150"/>
      <c r="V54" s="150"/>
      <c r="W54" s="423"/>
      <c r="X54" s="150"/>
      <c r="Y54" s="424"/>
      <c r="Z54" s="424"/>
      <c r="AA54" s="424"/>
      <c r="AB54" s="424"/>
      <c r="AC54" s="150"/>
      <c r="AD54" s="150"/>
      <c r="AE54" s="150"/>
      <c r="AF54" s="150"/>
      <c r="AG54" s="438"/>
      <c r="AH54" s="426"/>
      <c r="AI54" s="401"/>
      <c r="AJ54" s="401"/>
      <c r="AK54" s="150"/>
      <c r="AL54" s="260"/>
      <c r="AM54" s="260"/>
      <c r="AN54" s="427"/>
      <c r="AO54" s="260"/>
      <c r="AP54" s="260"/>
      <c r="AQ54" s="260"/>
      <c r="AR54" s="260"/>
      <c r="AS54" s="260"/>
      <c r="AT54" s="260"/>
      <c r="AU54" s="260"/>
      <c r="AV54" s="260"/>
      <c r="AW54" s="260"/>
      <c r="AX54" s="428"/>
      <c r="AY54" s="428"/>
      <c r="AZ54" s="429"/>
      <c r="BA54" s="430"/>
      <c r="BB54" s="430"/>
      <c r="BC54" s="430"/>
      <c r="BD54" s="430"/>
      <c r="BE54" s="431"/>
      <c r="BF54" s="431"/>
      <c r="BG54" s="431"/>
      <c r="BH54" s="431"/>
      <c r="BI54" s="431"/>
      <c r="BJ54" s="431"/>
      <c r="BK54" s="431"/>
      <c r="BL54" s="431"/>
      <c r="BM54" s="431"/>
      <c r="BN54" s="431"/>
      <c r="BO54" s="431"/>
      <c r="BP54" s="431"/>
      <c r="BQ54" s="411"/>
    </row>
    <row r="55" spans="1:69">
      <c r="A55" s="150"/>
      <c r="B55" s="150"/>
      <c r="C55" s="150"/>
      <c r="D55" s="150"/>
      <c r="E55" s="150"/>
      <c r="F55" s="150"/>
      <c r="G55" s="150"/>
      <c r="H55" s="150"/>
      <c r="I55" s="150"/>
      <c r="J55" s="150"/>
      <c r="K55" s="63"/>
      <c r="L55" s="63"/>
      <c r="M55" s="150"/>
      <c r="N55" s="150"/>
      <c r="O55" s="150"/>
      <c r="P55" s="150"/>
      <c r="Q55" s="63"/>
      <c r="R55" s="63"/>
      <c r="S55" s="63"/>
      <c r="T55" s="63"/>
      <c r="U55" s="63"/>
      <c r="V55" s="150"/>
      <c r="W55" s="150"/>
      <c r="X55" s="150"/>
      <c r="Y55" s="150"/>
      <c r="Z55" s="150"/>
      <c r="AA55" s="150"/>
      <c r="AB55" s="150"/>
      <c r="AC55" s="63"/>
      <c r="AD55" s="63"/>
      <c r="AE55" s="63"/>
      <c r="AF55" s="63"/>
      <c r="AG55" s="439"/>
      <c r="AH55" s="150"/>
      <c r="AI55" s="63"/>
      <c r="AJ55" s="150"/>
      <c r="AK55" s="63"/>
      <c r="AL55" s="63"/>
    </row>
    <row r="56" spans="1:69">
      <c r="A56" s="63"/>
      <c r="B56" s="63"/>
      <c r="C56" s="63"/>
      <c r="D56" s="63"/>
      <c r="E56" s="63"/>
      <c r="F56" s="63"/>
      <c r="G56" s="63"/>
      <c r="H56" s="63"/>
      <c r="I56" s="63"/>
      <c r="J56" s="63"/>
      <c r="K56" s="63"/>
      <c r="L56" s="63"/>
      <c r="M56" s="150"/>
      <c r="N56" s="150"/>
      <c r="O56" s="150"/>
      <c r="P56" s="150"/>
      <c r="Q56" s="63"/>
      <c r="R56" s="63"/>
      <c r="S56" s="63"/>
      <c r="T56" s="63"/>
      <c r="U56" s="63"/>
      <c r="V56" s="63"/>
      <c r="W56" s="63"/>
      <c r="X56" s="63"/>
      <c r="Y56" s="63"/>
      <c r="Z56" s="63"/>
      <c r="AA56" s="63"/>
      <c r="AB56" s="63"/>
      <c r="AC56" s="63"/>
      <c r="AD56" s="63"/>
      <c r="AE56" s="63"/>
      <c r="AF56" s="63"/>
      <c r="AG56" s="63"/>
      <c r="AH56" s="63"/>
      <c r="AI56" s="63"/>
      <c r="AJ56" s="150"/>
      <c r="AK56" s="63"/>
      <c r="AL56" s="63"/>
    </row>
    <row r="57" spans="1:69">
      <c r="A57" s="63"/>
      <c r="B57" s="63"/>
      <c r="C57" s="63"/>
      <c r="D57" s="63"/>
      <c r="E57" s="63"/>
      <c r="F57" s="63"/>
      <c r="G57" s="63"/>
      <c r="H57" s="63"/>
      <c r="I57" s="63"/>
      <c r="J57" s="63"/>
      <c r="K57" s="63"/>
      <c r="L57" s="63"/>
      <c r="M57" s="150"/>
      <c r="N57" s="150"/>
      <c r="O57" s="150"/>
      <c r="P57" s="150"/>
      <c r="Q57" s="63"/>
      <c r="R57" s="63"/>
      <c r="S57" s="63"/>
      <c r="T57" s="63"/>
      <c r="U57" s="63"/>
      <c r="V57" s="63"/>
      <c r="W57" s="63"/>
      <c r="X57" s="63"/>
      <c r="Y57" s="63"/>
      <c r="Z57" s="63"/>
      <c r="AA57" s="63"/>
      <c r="AB57" s="63"/>
      <c r="AC57" s="63"/>
      <c r="AD57" s="63"/>
      <c r="AE57" s="63"/>
      <c r="AF57" s="63"/>
      <c r="AG57" s="63"/>
      <c r="AH57" s="63"/>
      <c r="AI57" s="63"/>
      <c r="AJ57" s="150"/>
      <c r="AK57" s="63"/>
      <c r="AL57" s="63"/>
    </row>
    <row r="58" spans="1:69">
      <c r="A58" s="63"/>
      <c r="B58" s="63"/>
      <c r="C58" s="63"/>
      <c r="D58" s="63"/>
      <c r="E58" s="63"/>
      <c r="F58" s="63"/>
      <c r="G58" s="63"/>
      <c r="H58" s="63"/>
      <c r="I58" s="63"/>
      <c r="J58" s="63"/>
      <c r="K58" s="63"/>
      <c r="L58" s="63"/>
      <c r="M58" s="150"/>
      <c r="N58" s="150"/>
      <c r="O58" s="150"/>
      <c r="P58" s="150"/>
      <c r="Q58" s="63"/>
      <c r="R58" s="63"/>
      <c r="S58" s="63"/>
      <c r="T58" s="63"/>
      <c r="U58" s="63"/>
      <c r="V58" s="63"/>
      <c r="W58" s="63"/>
      <c r="X58" s="63"/>
      <c r="Y58" s="63"/>
      <c r="Z58" s="63"/>
      <c r="AA58" s="63"/>
      <c r="AB58" s="63"/>
      <c r="AC58" s="63"/>
      <c r="AD58" s="63"/>
      <c r="AE58" s="63"/>
      <c r="AF58" s="63"/>
      <c r="AG58" s="63"/>
      <c r="AH58" s="63"/>
      <c r="AI58" s="63"/>
      <c r="AJ58" s="150"/>
      <c r="AK58" s="63"/>
      <c r="AL58" s="63"/>
    </row>
    <row r="59" spans="1:69">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row>
    <row r="60" spans="1:69">
      <c r="A60" s="63"/>
      <c r="B60" s="63"/>
      <c r="C60" s="63"/>
      <c r="D60" s="63"/>
      <c r="E60" s="63"/>
      <c r="F60" s="63"/>
      <c r="G60" s="63"/>
      <c r="H60" s="63"/>
      <c r="I60" s="63"/>
      <c r="J60" s="63"/>
      <c r="K60" s="63"/>
      <c r="L60" s="63"/>
      <c r="M60" s="63"/>
      <c r="N60" s="63"/>
      <c r="O60" s="63"/>
      <c r="P60" s="63"/>
      <c r="Q60" s="63"/>
      <c r="R60" s="63"/>
      <c r="S60" s="63"/>
      <c r="V60" s="63"/>
      <c r="W60" s="63"/>
      <c r="X60" s="63"/>
      <c r="Y60" s="63"/>
      <c r="Z60" s="63"/>
      <c r="AA60" s="63"/>
      <c r="AB60" s="63"/>
      <c r="AC60" s="63"/>
      <c r="AD60" s="63"/>
      <c r="AE60" s="63"/>
      <c r="AF60" s="63"/>
      <c r="AG60" s="63"/>
      <c r="AH60" s="63"/>
      <c r="AI60" s="63"/>
      <c r="AJ60" s="63"/>
    </row>
    <row r="61" spans="1:69">
      <c r="A61" s="63"/>
      <c r="B61" s="63"/>
      <c r="C61" s="63"/>
      <c r="D61" s="63"/>
      <c r="E61" s="63"/>
      <c r="F61" s="63"/>
      <c r="G61" s="63"/>
      <c r="H61" s="63"/>
      <c r="I61" s="63"/>
      <c r="J61" s="63"/>
      <c r="K61" s="63"/>
      <c r="L61" s="63"/>
      <c r="M61" s="63"/>
      <c r="N61" s="63"/>
      <c r="O61" s="63"/>
      <c r="P61" s="63"/>
      <c r="Q61" s="63"/>
      <c r="R61" s="63"/>
      <c r="S61" s="63"/>
      <c r="V61" s="63"/>
      <c r="W61" s="63"/>
      <c r="X61" s="63"/>
      <c r="Y61" s="63"/>
      <c r="Z61" s="63"/>
      <c r="AA61" s="63"/>
      <c r="AB61" s="63"/>
      <c r="AC61" s="63"/>
      <c r="AD61" s="63"/>
      <c r="AE61" s="63"/>
      <c r="AF61" s="63"/>
      <c r="AG61" s="63"/>
      <c r="AH61" s="63"/>
      <c r="AI61" s="63"/>
      <c r="AJ61" s="63"/>
    </row>
    <row r="62" spans="1:69">
      <c r="A62" s="63"/>
      <c r="B62" s="63"/>
      <c r="C62" s="63"/>
      <c r="D62" s="63"/>
      <c r="E62" s="63"/>
      <c r="F62" s="63"/>
      <c r="G62" s="63"/>
      <c r="H62" s="63"/>
      <c r="I62" s="63"/>
      <c r="J62" s="63"/>
      <c r="K62" s="63"/>
      <c r="L62" s="63"/>
      <c r="M62" s="63"/>
      <c r="N62" s="63"/>
      <c r="O62" s="63"/>
      <c r="P62" s="63"/>
      <c r="Q62" s="63"/>
      <c r="R62" s="63"/>
      <c r="S62" s="63"/>
      <c r="V62" s="63"/>
      <c r="W62" s="63"/>
      <c r="X62" s="63"/>
      <c r="Y62" s="63"/>
      <c r="Z62" s="63"/>
      <c r="AA62" s="63"/>
      <c r="AB62" s="63"/>
      <c r="AC62" s="63"/>
      <c r="AD62" s="63"/>
      <c r="AE62" s="63"/>
      <c r="AF62" s="63"/>
      <c r="AG62" s="63"/>
      <c r="AH62" s="63"/>
      <c r="AI62" s="63"/>
      <c r="AJ62" s="63"/>
    </row>
    <row r="63" spans="1:69">
      <c r="A63" s="63"/>
      <c r="B63" s="63"/>
      <c r="C63" s="63"/>
      <c r="D63" s="63"/>
      <c r="E63" s="63"/>
      <c r="F63" s="63"/>
      <c r="G63" s="63"/>
      <c r="H63" s="63"/>
      <c r="I63" s="63"/>
      <c r="J63" s="63"/>
      <c r="K63" s="63"/>
      <c r="L63" s="63"/>
      <c r="M63" s="63"/>
      <c r="N63" s="63"/>
      <c r="O63" s="63"/>
      <c r="P63" s="63"/>
      <c r="Q63" s="63"/>
      <c r="R63" s="63"/>
      <c r="S63" s="63"/>
      <c r="V63" s="63"/>
      <c r="W63" s="63"/>
      <c r="X63" s="63"/>
      <c r="Y63" s="63"/>
      <c r="Z63" s="63"/>
      <c r="AA63" s="63"/>
      <c r="AB63" s="63"/>
      <c r="AC63" s="63"/>
      <c r="AD63" s="63"/>
      <c r="AE63" s="63"/>
      <c r="AF63" s="63"/>
      <c r="AG63" s="63"/>
      <c r="AH63" s="63"/>
      <c r="AI63" s="63"/>
      <c r="AJ63" s="63"/>
    </row>
    <row r="64" spans="1:69">
      <c r="A64" s="63"/>
      <c r="B64" s="63"/>
      <c r="C64" s="63"/>
      <c r="D64" s="63"/>
      <c r="E64" s="63"/>
      <c r="F64" s="63"/>
      <c r="G64" s="63"/>
      <c r="H64" s="63"/>
      <c r="I64" s="63"/>
      <c r="J64" s="63"/>
      <c r="K64" s="63"/>
      <c r="L64" s="63"/>
      <c r="M64" s="63"/>
      <c r="N64" s="63"/>
      <c r="O64" s="63"/>
      <c r="P64" s="63"/>
      <c r="Q64" s="63"/>
      <c r="R64" s="63"/>
      <c r="S64" s="63"/>
      <c r="V64" s="63"/>
      <c r="W64" s="63"/>
      <c r="X64" s="63"/>
      <c r="Y64" s="63"/>
      <c r="Z64" s="63"/>
      <c r="AA64" s="63"/>
      <c r="AB64" s="63"/>
      <c r="AC64" s="63"/>
      <c r="AD64" s="63"/>
      <c r="AE64" s="63"/>
      <c r="AF64" s="63"/>
      <c r="AG64" s="63"/>
      <c r="AH64" s="63"/>
      <c r="AI64" s="63"/>
      <c r="AJ64" s="63"/>
    </row>
    <row r="65" spans="1:36">
      <c r="A65" s="63"/>
      <c r="B65" s="63"/>
      <c r="C65" s="63"/>
      <c r="D65" s="63"/>
      <c r="E65" s="63"/>
      <c r="F65" s="63"/>
      <c r="G65" s="63"/>
      <c r="H65" s="63"/>
      <c r="I65" s="63"/>
      <c r="J65" s="63"/>
      <c r="K65" s="63"/>
      <c r="L65" s="63"/>
      <c r="M65" s="63"/>
      <c r="N65" s="63"/>
      <c r="O65" s="63"/>
      <c r="P65" s="63"/>
      <c r="Q65" s="63"/>
      <c r="R65" s="63"/>
      <c r="S65" s="63"/>
      <c r="V65" s="63"/>
      <c r="W65" s="63"/>
      <c r="X65" s="63"/>
      <c r="Y65" s="63"/>
      <c r="Z65" s="63"/>
      <c r="AA65" s="63"/>
      <c r="AB65" s="63"/>
      <c r="AC65" s="63"/>
      <c r="AD65" s="63"/>
      <c r="AE65" s="63"/>
      <c r="AF65" s="63"/>
      <c r="AG65" s="63"/>
      <c r="AH65" s="63"/>
      <c r="AI65" s="63"/>
      <c r="AJ65" s="63"/>
    </row>
    <row r="66" spans="1:36">
      <c r="A66" s="63"/>
      <c r="B66" s="63"/>
      <c r="C66" s="63"/>
      <c r="D66" s="63"/>
      <c r="E66" s="63"/>
      <c r="F66" s="63"/>
      <c r="G66" s="63"/>
      <c r="H66" s="63"/>
      <c r="I66" s="63"/>
      <c r="J66" s="63"/>
      <c r="K66" s="63"/>
      <c r="L66" s="63"/>
      <c r="M66" s="63"/>
      <c r="N66" s="63"/>
      <c r="O66" s="63"/>
      <c r="P66" s="63"/>
      <c r="Q66" s="63"/>
      <c r="R66" s="63"/>
      <c r="S66" s="63"/>
      <c r="V66" s="63"/>
      <c r="W66" s="63"/>
      <c r="X66" s="63"/>
      <c r="Y66" s="63"/>
      <c r="Z66" s="63"/>
      <c r="AA66" s="63"/>
      <c r="AB66" s="63"/>
      <c r="AC66" s="63"/>
      <c r="AD66" s="63"/>
      <c r="AE66" s="63"/>
      <c r="AF66" s="63"/>
      <c r="AG66" s="63"/>
      <c r="AH66" s="63"/>
      <c r="AI66" s="63"/>
      <c r="AJ66" s="63"/>
    </row>
    <row r="67" spans="1:36">
      <c r="A67" s="63"/>
      <c r="B67" s="63"/>
      <c r="C67" s="63"/>
      <c r="D67" s="63"/>
      <c r="E67" s="63"/>
      <c r="F67" s="63"/>
      <c r="G67" s="63"/>
      <c r="H67" s="63"/>
      <c r="I67" s="63"/>
      <c r="J67" s="63"/>
      <c r="K67" s="63"/>
      <c r="L67" s="63"/>
      <c r="M67" s="63"/>
      <c r="N67" s="63"/>
      <c r="O67" s="63"/>
      <c r="P67" s="63"/>
      <c r="Q67" s="63"/>
      <c r="R67" s="63"/>
      <c r="S67" s="63"/>
      <c r="V67" s="63"/>
      <c r="W67" s="63"/>
      <c r="X67" s="63"/>
      <c r="Y67" s="63"/>
      <c r="Z67" s="63"/>
      <c r="AA67" s="63"/>
      <c r="AB67" s="63"/>
      <c r="AC67" s="63"/>
      <c r="AD67" s="63"/>
      <c r="AE67" s="63"/>
      <c r="AF67" s="63"/>
      <c r="AG67" s="63"/>
      <c r="AH67" s="63"/>
      <c r="AI67" s="63"/>
      <c r="AJ67" s="63"/>
    </row>
    <row r="68" spans="1:36">
      <c r="A68" s="63"/>
      <c r="B68" s="63"/>
      <c r="C68" s="63"/>
      <c r="D68" s="63"/>
      <c r="E68" s="63"/>
      <c r="F68" s="63"/>
      <c r="G68" s="63"/>
      <c r="H68" s="63"/>
      <c r="I68" s="63"/>
      <c r="J68" s="63"/>
      <c r="K68" s="63"/>
      <c r="L68" s="63"/>
      <c r="M68" s="63"/>
      <c r="N68" s="63"/>
      <c r="O68" s="63"/>
      <c r="P68" s="63"/>
      <c r="Q68" s="63"/>
      <c r="R68" s="63"/>
      <c r="S68" s="63"/>
      <c r="V68" s="63"/>
      <c r="W68" s="63"/>
      <c r="X68" s="63"/>
      <c r="Y68" s="63"/>
      <c r="Z68" s="63"/>
      <c r="AA68" s="63"/>
      <c r="AB68" s="63"/>
      <c r="AC68" s="63"/>
      <c r="AD68" s="63"/>
      <c r="AE68" s="63"/>
      <c r="AF68" s="63"/>
      <c r="AG68" s="63"/>
      <c r="AH68" s="63"/>
      <c r="AI68" s="63"/>
      <c r="AJ68" s="63"/>
    </row>
    <row r="69" spans="1:36">
      <c r="A69" s="63"/>
      <c r="B69" s="63"/>
      <c r="C69" s="63"/>
      <c r="D69" s="63"/>
      <c r="E69" s="63"/>
      <c r="F69" s="63"/>
      <c r="G69" s="63"/>
      <c r="H69" s="63"/>
      <c r="I69" s="63"/>
      <c r="J69" s="63"/>
      <c r="K69" s="63"/>
      <c r="L69" s="63"/>
      <c r="M69" s="63"/>
      <c r="N69" s="63"/>
      <c r="O69" s="63"/>
      <c r="P69" s="63"/>
      <c r="Q69" s="63"/>
      <c r="R69" s="63"/>
      <c r="S69" s="63"/>
      <c r="V69" s="63"/>
      <c r="W69" s="63"/>
      <c r="X69" s="63"/>
      <c r="Y69" s="63"/>
      <c r="Z69" s="63"/>
      <c r="AA69" s="63"/>
      <c r="AB69" s="63"/>
      <c r="AC69" s="63"/>
      <c r="AD69" s="63"/>
      <c r="AE69" s="63"/>
      <c r="AF69" s="63"/>
      <c r="AG69" s="63"/>
      <c r="AH69" s="63"/>
      <c r="AI69" s="63"/>
      <c r="AJ69" s="63"/>
    </row>
    <row r="70" spans="1:36">
      <c r="A70" s="63"/>
      <c r="B70" s="63"/>
      <c r="C70" s="63"/>
      <c r="D70" s="63"/>
      <c r="E70" s="63"/>
      <c r="F70" s="63"/>
      <c r="G70" s="63"/>
      <c r="H70" s="63"/>
      <c r="I70" s="63"/>
      <c r="J70" s="63"/>
      <c r="K70" s="63"/>
      <c r="L70" s="63"/>
      <c r="M70" s="63"/>
      <c r="N70" s="63"/>
      <c r="O70" s="63"/>
      <c r="P70" s="63"/>
      <c r="Q70" s="63"/>
      <c r="R70" s="63"/>
      <c r="S70" s="63"/>
      <c r="V70" s="63"/>
      <c r="W70" s="63"/>
      <c r="X70" s="63"/>
      <c r="Y70" s="63"/>
      <c r="Z70" s="63"/>
      <c r="AA70" s="63"/>
      <c r="AB70" s="63"/>
      <c r="AC70" s="63"/>
      <c r="AD70" s="63"/>
      <c r="AE70" s="63"/>
      <c r="AF70" s="63"/>
      <c r="AG70" s="63"/>
      <c r="AH70" s="63"/>
      <c r="AI70" s="63"/>
      <c r="AJ70" s="63"/>
    </row>
    <row r="71" spans="1:36">
      <c r="A71" s="63"/>
      <c r="B71" s="63"/>
      <c r="C71" s="63"/>
      <c r="D71" s="63"/>
      <c r="E71" s="63"/>
      <c r="F71" s="63"/>
      <c r="G71" s="63"/>
      <c r="H71" s="63"/>
      <c r="I71" s="63"/>
      <c r="J71" s="63"/>
      <c r="K71" s="63"/>
      <c r="L71" s="63"/>
      <c r="M71" s="63"/>
      <c r="N71" s="63"/>
      <c r="O71" s="63"/>
      <c r="P71" s="63"/>
      <c r="Q71" s="63"/>
      <c r="R71" s="63"/>
      <c r="S71" s="63"/>
      <c r="V71" s="63"/>
      <c r="W71" s="63"/>
      <c r="X71" s="63"/>
      <c r="Y71" s="63"/>
      <c r="Z71" s="63"/>
      <c r="AA71" s="63"/>
      <c r="AB71" s="63"/>
      <c r="AC71" s="63"/>
      <c r="AD71" s="63"/>
      <c r="AE71" s="63"/>
      <c r="AF71" s="63"/>
      <c r="AG71" s="63"/>
      <c r="AH71" s="63"/>
      <c r="AI71" s="63"/>
      <c r="AJ71" s="63"/>
    </row>
    <row r="72" spans="1:36">
      <c r="A72" s="63"/>
      <c r="B72" s="63"/>
      <c r="C72" s="63"/>
      <c r="D72" s="63"/>
      <c r="E72" s="63"/>
      <c r="F72" s="63"/>
      <c r="G72" s="63"/>
      <c r="H72" s="63"/>
      <c r="I72" s="63"/>
      <c r="J72" s="63"/>
      <c r="K72" s="63"/>
      <c r="L72" s="63"/>
      <c r="M72" s="63"/>
      <c r="N72" s="63"/>
      <c r="O72" s="63"/>
      <c r="P72" s="63"/>
      <c r="Q72" s="63"/>
      <c r="R72" s="63"/>
      <c r="S72" s="63"/>
      <c r="V72" s="63"/>
      <c r="W72" s="63"/>
      <c r="X72" s="63"/>
      <c r="Y72" s="63"/>
      <c r="Z72" s="63"/>
      <c r="AA72" s="63"/>
      <c r="AB72" s="63"/>
      <c r="AC72" s="63"/>
      <c r="AD72" s="63"/>
      <c r="AE72" s="63"/>
      <c r="AF72" s="63"/>
      <c r="AG72" s="63"/>
      <c r="AH72" s="63"/>
      <c r="AI72" s="63"/>
      <c r="AJ72" s="63"/>
    </row>
    <row r="73" spans="1:36">
      <c r="A73" s="63"/>
      <c r="B73" s="63"/>
      <c r="C73" s="63"/>
      <c r="D73" s="63"/>
      <c r="E73" s="63"/>
      <c r="F73" s="63"/>
      <c r="G73" s="63"/>
      <c r="H73" s="63"/>
      <c r="I73" s="63"/>
      <c r="J73" s="63"/>
      <c r="K73" s="63"/>
      <c r="L73" s="63"/>
      <c r="M73" s="63"/>
      <c r="N73" s="63"/>
      <c r="O73" s="63"/>
      <c r="P73" s="63"/>
      <c r="Q73" s="63"/>
      <c r="R73" s="63"/>
      <c r="S73" s="63"/>
      <c r="V73" s="63"/>
      <c r="W73" s="63"/>
      <c r="X73" s="63"/>
      <c r="Y73" s="63"/>
      <c r="Z73" s="63"/>
      <c r="AA73" s="63"/>
      <c r="AB73" s="63"/>
      <c r="AC73" s="63"/>
      <c r="AD73" s="63"/>
      <c r="AE73" s="63"/>
      <c r="AF73" s="63"/>
      <c r="AG73" s="63"/>
      <c r="AH73" s="63"/>
      <c r="AI73" s="63"/>
      <c r="AJ73" s="63"/>
    </row>
    <row r="74" spans="1:36">
      <c r="A74" s="63"/>
      <c r="B74" s="63"/>
      <c r="C74" s="63"/>
      <c r="D74" s="63"/>
      <c r="E74" s="63"/>
      <c r="F74" s="63"/>
      <c r="G74" s="63"/>
      <c r="H74" s="63"/>
      <c r="I74" s="63"/>
      <c r="J74" s="63"/>
      <c r="K74" s="63"/>
      <c r="L74" s="63"/>
      <c r="M74" s="63"/>
      <c r="N74" s="63"/>
      <c r="O74" s="63"/>
      <c r="P74" s="63"/>
      <c r="Q74" s="63"/>
      <c r="R74" s="63"/>
      <c r="S74" s="63"/>
      <c r="V74" s="63"/>
      <c r="W74" s="63"/>
      <c r="X74" s="63"/>
      <c r="Y74" s="63"/>
      <c r="Z74" s="63"/>
      <c r="AA74" s="63"/>
      <c r="AB74" s="63"/>
      <c r="AC74" s="63"/>
      <c r="AD74" s="63"/>
      <c r="AE74" s="63"/>
      <c r="AF74" s="63"/>
      <c r="AG74" s="63"/>
      <c r="AH74" s="63"/>
      <c r="AI74" s="63"/>
      <c r="AJ74" s="63"/>
    </row>
    <row r="75" spans="1:36">
      <c r="A75" s="63"/>
      <c r="B75" s="63"/>
      <c r="C75" s="63"/>
      <c r="D75" s="63"/>
      <c r="E75" s="63"/>
      <c r="F75" s="63"/>
      <c r="G75" s="63"/>
      <c r="H75" s="63"/>
      <c r="I75" s="63"/>
      <c r="J75" s="63"/>
      <c r="K75" s="63"/>
      <c r="L75" s="63"/>
      <c r="M75" s="63"/>
      <c r="N75" s="63"/>
      <c r="O75" s="63"/>
      <c r="P75" s="63"/>
      <c r="Q75" s="63"/>
      <c r="R75" s="63"/>
      <c r="S75" s="63"/>
      <c r="V75" s="63"/>
      <c r="W75" s="63"/>
      <c r="X75" s="63"/>
      <c r="Y75" s="63"/>
      <c r="Z75" s="63"/>
      <c r="AA75" s="63"/>
      <c r="AB75" s="63"/>
      <c r="AC75" s="63"/>
      <c r="AD75" s="63"/>
      <c r="AE75" s="63"/>
      <c r="AF75" s="63"/>
      <c r="AG75" s="63"/>
      <c r="AH75" s="63"/>
      <c r="AI75" s="63"/>
      <c r="AJ75" s="63"/>
    </row>
    <row r="76" spans="1:36">
      <c r="A76" s="63"/>
      <c r="B76" s="63"/>
      <c r="C76" s="63"/>
      <c r="D76" s="63"/>
      <c r="E76" s="63"/>
      <c r="F76" s="63"/>
      <c r="G76" s="63"/>
      <c r="H76" s="63"/>
      <c r="I76" s="63"/>
      <c r="J76" s="63"/>
      <c r="K76" s="63"/>
      <c r="L76" s="63"/>
      <c r="M76" s="63"/>
      <c r="N76" s="63"/>
      <c r="O76" s="63"/>
      <c r="P76" s="63"/>
      <c r="Q76" s="63"/>
      <c r="R76" s="63"/>
      <c r="S76" s="63"/>
      <c r="V76" s="63"/>
      <c r="W76" s="63"/>
      <c r="X76" s="63"/>
      <c r="Y76" s="63"/>
      <c r="Z76" s="63"/>
      <c r="AA76" s="63"/>
      <c r="AB76" s="63"/>
      <c r="AC76" s="63"/>
      <c r="AD76" s="63"/>
      <c r="AE76" s="63"/>
      <c r="AF76" s="63"/>
      <c r="AG76" s="63"/>
      <c r="AH76" s="63"/>
      <c r="AI76" s="63"/>
      <c r="AJ76" s="63"/>
    </row>
    <row r="77" spans="1:36">
      <c r="A77" s="63"/>
      <c r="B77" s="63"/>
      <c r="C77" s="63"/>
      <c r="D77" s="63"/>
      <c r="E77" s="63"/>
      <c r="F77" s="63"/>
      <c r="G77" s="63"/>
      <c r="H77" s="63"/>
      <c r="I77" s="63"/>
      <c r="J77" s="63"/>
      <c r="K77" s="63"/>
      <c r="L77" s="63"/>
      <c r="M77" s="63"/>
      <c r="N77" s="63"/>
      <c r="O77" s="63"/>
      <c r="P77" s="63"/>
      <c r="Q77" s="63"/>
      <c r="R77" s="63"/>
      <c r="S77" s="63"/>
      <c r="V77" s="63"/>
      <c r="W77" s="63"/>
      <c r="X77" s="63"/>
      <c r="Y77" s="63"/>
      <c r="Z77" s="63"/>
      <c r="AA77" s="63"/>
      <c r="AB77" s="63"/>
      <c r="AC77" s="63"/>
      <c r="AD77" s="63"/>
      <c r="AE77" s="63"/>
      <c r="AF77" s="63"/>
      <c r="AG77" s="63"/>
      <c r="AH77" s="63"/>
      <c r="AI77" s="63"/>
      <c r="AJ77" s="63"/>
    </row>
    <row r="78" spans="1:36">
      <c r="A78" s="63"/>
      <c r="B78" s="63"/>
      <c r="C78" s="63"/>
      <c r="D78" s="63"/>
      <c r="E78" s="63"/>
      <c r="F78" s="63"/>
      <c r="G78" s="63"/>
      <c r="H78" s="63"/>
      <c r="I78" s="63"/>
      <c r="J78" s="63"/>
      <c r="K78" s="63"/>
      <c r="L78" s="63"/>
      <c r="M78" s="63"/>
      <c r="N78" s="63"/>
      <c r="O78" s="63"/>
      <c r="P78" s="63"/>
      <c r="Q78" s="63"/>
      <c r="R78" s="63"/>
      <c r="S78" s="63"/>
      <c r="V78" s="63"/>
      <c r="W78" s="63"/>
      <c r="X78" s="63"/>
      <c r="Y78" s="63"/>
      <c r="Z78" s="63"/>
      <c r="AA78" s="63"/>
      <c r="AB78" s="63"/>
      <c r="AC78" s="63"/>
      <c r="AD78" s="63"/>
      <c r="AE78" s="63"/>
      <c r="AF78" s="63"/>
      <c r="AG78" s="63"/>
      <c r="AH78" s="63"/>
      <c r="AI78" s="63"/>
      <c r="AJ78" s="63"/>
    </row>
    <row r="79" spans="1:36">
      <c r="A79" s="63"/>
      <c r="B79" s="63"/>
      <c r="C79" s="63"/>
      <c r="D79" s="63"/>
      <c r="E79" s="63"/>
      <c r="F79" s="63"/>
      <c r="G79" s="63"/>
      <c r="H79" s="63"/>
      <c r="I79" s="63"/>
      <c r="J79" s="63"/>
      <c r="K79" s="63"/>
      <c r="L79" s="63"/>
      <c r="M79" s="63"/>
      <c r="N79" s="63"/>
      <c r="O79" s="63"/>
      <c r="P79" s="63"/>
      <c r="Q79" s="63"/>
      <c r="R79" s="63"/>
      <c r="S79" s="63"/>
      <c r="V79" s="63"/>
      <c r="W79" s="63"/>
      <c r="X79" s="63"/>
      <c r="Y79" s="63"/>
      <c r="Z79" s="63"/>
      <c r="AA79" s="63"/>
      <c r="AB79" s="63"/>
      <c r="AC79" s="63"/>
      <c r="AD79" s="63"/>
      <c r="AE79" s="63"/>
      <c r="AF79" s="63"/>
      <c r="AG79" s="63"/>
      <c r="AH79" s="63"/>
      <c r="AI79" s="63"/>
      <c r="AJ79" s="63"/>
    </row>
    <row r="80" spans="1:36">
      <c r="A80" s="63"/>
      <c r="B80" s="63"/>
      <c r="C80" s="63"/>
      <c r="D80" s="63"/>
      <c r="E80" s="63"/>
      <c r="F80" s="63"/>
      <c r="G80" s="63"/>
      <c r="H80" s="63"/>
      <c r="I80" s="63"/>
      <c r="J80" s="63"/>
      <c r="K80" s="63"/>
      <c r="L80" s="63"/>
      <c r="M80" s="63"/>
      <c r="N80" s="63"/>
      <c r="O80" s="63"/>
      <c r="P80" s="63"/>
      <c r="Q80" s="63"/>
      <c r="R80" s="63"/>
      <c r="S80" s="63"/>
      <c r="V80" s="63"/>
      <c r="W80" s="63"/>
      <c r="X80" s="63"/>
      <c r="Y80" s="63"/>
      <c r="Z80" s="63"/>
      <c r="AA80" s="63"/>
      <c r="AB80" s="63"/>
      <c r="AC80" s="63"/>
      <c r="AD80" s="63"/>
      <c r="AE80" s="63"/>
      <c r="AF80" s="63"/>
      <c r="AG80" s="63"/>
      <c r="AH80" s="63"/>
      <c r="AI80" s="63"/>
      <c r="AJ80" s="63"/>
    </row>
    <row r="81" spans="1:36">
      <c r="A81" s="63"/>
      <c r="B81" s="63"/>
      <c r="C81" s="63"/>
      <c r="D81" s="63"/>
      <c r="E81" s="63"/>
      <c r="F81" s="63"/>
      <c r="G81" s="63"/>
      <c r="H81" s="63"/>
      <c r="I81" s="63"/>
      <c r="J81" s="63"/>
      <c r="K81" s="63"/>
      <c r="L81" s="63"/>
      <c r="M81" s="63"/>
      <c r="N81" s="63"/>
      <c r="O81" s="63"/>
      <c r="P81" s="63"/>
      <c r="Q81" s="63"/>
      <c r="R81" s="63"/>
      <c r="S81" s="63"/>
      <c r="V81" s="63"/>
      <c r="W81" s="63"/>
      <c r="X81" s="63"/>
      <c r="Y81" s="63"/>
      <c r="Z81" s="63"/>
      <c r="AA81" s="63"/>
      <c r="AB81" s="63"/>
      <c r="AC81" s="63"/>
      <c r="AD81" s="63"/>
      <c r="AE81" s="63"/>
      <c r="AF81" s="63"/>
      <c r="AG81" s="63"/>
      <c r="AH81" s="63"/>
      <c r="AI81" s="63"/>
      <c r="AJ81" s="63"/>
    </row>
    <row r="82" spans="1:36">
      <c r="A82" s="63"/>
      <c r="B82" s="63"/>
      <c r="C82" s="63"/>
      <c r="D82" s="63"/>
      <c r="E82" s="63"/>
      <c r="F82" s="63"/>
      <c r="G82" s="63"/>
      <c r="H82" s="63"/>
      <c r="I82" s="63"/>
      <c r="J82" s="63"/>
      <c r="K82" s="63"/>
      <c r="L82" s="63"/>
      <c r="M82" s="63"/>
      <c r="N82" s="63"/>
      <c r="O82" s="63"/>
      <c r="P82" s="63"/>
      <c r="Q82" s="63"/>
      <c r="R82" s="63"/>
      <c r="S82" s="63"/>
      <c r="V82" s="63"/>
      <c r="W82" s="63"/>
      <c r="X82" s="63"/>
      <c r="Y82" s="63"/>
      <c r="Z82" s="63"/>
      <c r="AA82" s="63"/>
      <c r="AB82" s="63"/>
      <c r="AC82" s="63"/>
      <c r="AD82" s="63"/>
      <c r="AE82" s="63"/>
      <c r="AF82" s="63"/>
      <c r="AG82" s="63"/>
      <c r="AH82" s="63"/>
      <c r="AI82" s="63"/>
      <c r="AJ82" s="63"/>
    </row>
    <row r="83" spans="1:36">
      <c r="A83" s="63"/>
      <c r="B83" s="63"/>
      <c r="C83" s="63"/>
      <c r="D83" s="63"/>
      <c r="E83" s="63"/>
      <c r="F83" s="63"/>
      <c r="G83" s="63"/>
      <c r="H83" s="63"/>
      <c r="I83" s="63"/>
      <c r="J83" s="63"/>
      <c r="K83" s="63"/>
      <c r="L83" s="63"/>
      <c r="M83" s="63"/>
      <c r="N83" s="63"/>
      <c r="O83" s="63"/>
      <c r="P83" s="63"/>
      <c r="Q83" s="63"/>
      <c r="R83" s="63"/>
      <c r="S83" s="63"/>
      <c r="V83" s="63"/>
      <c r="W83" s="63"/>
      <c r="X83" s="63"/>
      <c r="Y83" s="63"/>
      <c r="Z83" s="63"/>
      <c r="AA83" s="63"/>
      <c r="AB83" s="63"/>
      <c r="AC83" s="63"/>
      <c r="AD83" s="63"/>
      <c r="AE83" s="63"/>
      <c r="AF83" s="63"/>
      <c r="AG83" s="63"/>
      <c r="AH83" s="63"/>
      <c r="AI83" s="63"/>
      <c r="AJ83" s="63"/>
    </row>
    <row r="84" spans="1:36">
      <c r="A84" s="63"/>
      <c r="B84" s="63"/>
      <c r="C84" s="63"/>
      <c r="D84" s="63"/>
      <c r="E84" s="63"/>
      <c r="F84" s="63"/>
      <c r="G84" s="63"/>
      <c r="H84" s="63"/>
      <c r="I84" s="63"/>
      <c r="J84" s="63"/>
      <c r="K84" s="63"/>
      <c r="L84" s="63"/>
      <c r="M84" s="63"/>
      <c r="N84" s="63"/>
      <c r="O84" s="63"/>
      <c r="P84" s="63"/>
      <c r="Q84" s="63"/>
      <c r="R84" s="63"/>
      <c r="S84" s="63"/>
      <c r="V84" s="63"/>
      <c r="W84" s="63"/>
      <c r="X84" s="63"/>
      <c r="Y84" s="63"/>
      <c r="Z84" s="63"/>
      <c r="AA84" s="63"/>
      <c r="AB84" s="63"/>
      <c r="AC84" s="63"/>
      <c r="AD84" s="63"/>
      <c r="AE84" s="63"/>
      <c r="AF84" s="63"/>
      <c r="AG84" s="63"/>
      <c r="AH84" s="63"/>
      <c r="AI84" s="63"/>
      <c r="AJ84" s="63"/>
    </row>
    <row r="85" spans="1:36">
      <c r="A85" s="63"/>
      <c r="B85" s="63"/>
      <c r="C85" s="63"/>
      <c r="D85" s="63"/>
      <c r="E85" s="63"/>
      <c r="F85" s="63"/>
      <c r="G85" s="63"/>
      <c r="H85" s="63"/>
      <c r="I85" s="63"/>
      <c r="J85" s="63"/>
      <c r="K85" s="63"/>
      <c r="L85" s="63"/>
      <c r="M85" s="63"/>
      <c r="N85" s="63"/>
      <c r="O85" s="63"/>
      <c r="P85" s="63"/>
      <c r="Q85" s="63"/>
      <c r="R85" s="63"/>
      <c r="S85" s="63"/>
      <c r="V85" s="63"/>
      <c r="W85" s="63"/>
      <c r="X85" s="63"/>
      <c r="Y85" s="63"/>
      <c r="Z85" s="63"/>
      <c r="AA85" s="63"/>
      <c r="AB85" s="63"/>
      <c r="AC85" s="63"/>
      <c r="AD85" s="63"/>
      <c r="AE85" s="63"/>
      <c r="AF85" s="63"/>
      <c r="AG85" s="63"/>
      <c r="AH85" s="63"/>
      <c r="AI85" s="63"/>
      <c r="AJ85" s="63"/>
    </row>
    <row r="86" spans="1:36">
      <c r="A86" s="63"/>
      <c r="B86" s="63"/>
      <c r="C86" s="63"/>
      <c r="D86" s="63"/>
      <c r="E86" s="63"/>
      <c r="F86" s="63"/>
      <c r="G86" s="63"/>
      <c r="H86" s="63"/>
      <c r="I86" s="63"/>
      <c r="J86" s="63"/>
      <c r="K86" s="63"/>
      <c r="L86" s="63"/>
      <c r="M86" s="63"/>
      <c r="N86" s="63"/>
      <c r="O86" s="63"/>
      <c r="P86" s="63"/>
      <c r="Q86" s="63"/>
      <c r="R86" s="63"/>
      <c r="S86" s="63"/>
      <c r="V86" s="63"/>
      <c r="W86" s="63"/>
      <c r="X86" s="63"/>
      <c r="Y86" s="63"/>
      <c r="Z86" s="63"/>
      <c r="AA86" s="63"/>
      <c r="AB86" s="63"/>
      <c r="AC86" s="63"/>
      <c r="AD86" s="63"/>
      <c r="AE86" s="63"/>
      <c r="AF86" s="63"/>
      <c r="AG86" s="63"/>
      <c r="AH86" s="63"/>
      <c r="AI86" s="63"/>
      <c r="AJ86" s="63"/>
    </row>
    <row r="87" spans="1:36">
      <c r="A87" s="63"/>
      <c r="B87" s="63"/>
      <c r="C87" s="63"/>
      <c r="D87" s="63"/>
      <c r="E87" s="63"/>
      <c r="F87" s="63"/>
      <c r="G87" s="63"/>
      <c r="H87" s="63"/>
      <c r="I87" s="63"/>
      <c r="J87" s="63"/>
      <c r="K87" s="63"/>
      <c r="L87" s="63"/>
      <c r="M87" s="63"/>
      <c r="N87" s="63"/>
      <c r="O87" s="63"/>
      <c r="P87" s="63"/>
      <c r="Q87" s="63"/>
      <c r="R87" s="63"/>
      <c r="S87" s="63"/>
      <c r="V87" s="63"/>
      <c r="W87" s="63"/>
      <c r="X87" s="63"/>
      <c r="Y87" s="63"/>
      <c r="Z87" s="63"/>
      <c r="AA87" s="63"/>
      <c r="AB87" s="63"/>
      <c r="AC87" s="63"/>
      <c r="AD87" s="63"/>
      <c r="AE87" s="63"/>
      <c r="AF87" s="63"/>
      <c r="AG87" s="63"/>
      <c r="AH87" s="63"/>
      <c r="AI87" s="63"/>
      <c r="AJ87" s="63"/>
    </row>
    <row r="88" spans="1:36">
      <c r="A88" s="63"/>
      <c r="B88" s="63"/>
      <c r="C88" s="63"/>
      <c r="D88" s="63"/>
      <c r="E88" s="63"/>
      <c r="F88" s="63"/>
      <c r="G88" s="63"/>
      <c r="H88" s="63"/>
      <c r="I88" s="63"/>
      <c r="J88" s="63"/>
      <c r="K88" s="63"/>
      <c r="L88" s="63"/>
      <c r="M88" s="63"/>
      <c r="N88" s="63"/>
      <c r="O88" s="63"/>
      <c r="P88" s="63"/>
      <c r="Q88" s="63"/>
      <c r="R88" s="63"/>
      <c r="S88" s="63"/>
      <c r="V88" s="63"/>
      <c r="W88" s="63"/>
      <c r="X88" s="63"/>
      <c r="Y88" s="63"/>
      <c r="Z88" s="63"/>
      <c r="AA88" s="63"/>
      <c r="AB88" s="63"/>
      <c r="AC88" s="63"/>
      <c r="AD88" s="63"/>
      <c r="AE88" s="63"/>
      <c r="AF88" s="63"/>
      <c r="AG88" s="63"/>
      <c r="AH88" s="63"/>
      <c r="AI88" s="63"/>
      <c r="AJ88" s="63"/>
    </row>
    <row r="89" spans="1:36">
      <c r="A89" s="63"/>
      <c r="B89" s="63"/>
      <c r="C89" s="63"/>
      <c r="D89" s="63"/>
      <c r="E89" s="63"/>
      <c r="F89" s="63"/>
      <c r="G89" s="63"/>
      <c r="H89" s="63"/>
      <c r="I89" s="63"/>
      <c r="J89" s="63"/>
      <c r="K89" s="63"/>
      <c r="L89" s="63"/>
      <c r="M89" s="63"/>
      <c r="N89" s="63"/>
      <c r="O89" s="63"/>
      <c r="P89" s="63"/>
      <c r="Q89" s="63"/>
      <c r="R89" s="63"/>
      <c r="S89" s="63"/>
      <c r="V89" s="63"/>
      <c r="W89" s="63"/>
      <c r="X89" s="63"/>
      <c r="Y89" s="63"/>
      <c r="Z89" s="63"/>
      <c r="AA89" s="63"/>
      <c r="AB89" s="63"/>
      <c r="AC89" s="63"/>
      <c r="AD89" s="63"/>
      <c r="AE89" s="63"/>
      <c r="AF89" s="63"/>
      <c r="AG89" s="63"/>
      <c r="AH89" s="63"/>
      <c r="AI89" s="63"/>
      <c r="AJ89" s="63"/>
    </row>
    <row r="90" spans="1:36">
      <c r="A90" s="63"/>
      <c r="B90" s="63"/>
      <c r="C90" s="63"/>
      <c r="D90" s="63"/>
      <c r="E90" s="63"/>
      <c r="F90" s="63"/>
      <c r="G90" s="63"/>
      <c r="H90" s="63"/>
      <c r="I90" s="63"/>
      <c r="J90" s="63"/>
      <c r="K90" s="63"/>
      <c r="L90" s="63"/>
      <c r="M90" s="63"/>
      <c r="N90" s="63"/>
      <c r="O90" s="63"/>
      <c r="P90" s="63"/>
      <c r="Q90" s="63"/>
      <c r="R90" s="63"/>
      <c r="S90" s="63"/>
      <c r="V90" s="63"/>
      <c r="W90" s="63"/>
      <c r="X90" s="63"/>
      <c r="Y90" s="63"/>
      <c r="Z90" s="63"/>
      <c r="AA90" s="63"/>
      <c r="AB90" s="63"/>
      <c r="AC90" s="63"/>
      <c r="AD90" s="63"/>
      <c r="AE90" s="63"/>
      <c r="AF90" s="63"/>
      <c r="AG90" s="63"/>
      <c r="AH90" s="63"/>
      <c r="AI90" s="63"/>
      <c r="AJ90" s="63"/>
    </row>
    <row r="91" spans="1:36">
      <c r="A91" s="63"/>
      <c r="B91" s="63"/>
      <c r="C91" s="63"/>
      <c r="D91" s="63"/>
      <c r="E91" s="63"/>
      <c r="F91" s="63"/>
      <c r="G91" s="63"/>
      <c r="H91" s="63"/>
      <c r="I91" s="63"/>
      <c r="J91" s="63"/>
      <c r="K91" s="63"/>
      <c r="L91" s="63"/>
      <c r="M91" s="63"/>
      <c r="N91" s="63"/>
      <c r="O91" s="63"/>
      <c r="P91" s="63"/>
      <c r="Q91" s="63"/>
      <c r="R91" s="63"/>
      <c r="S91" s="63"/>
      <c r="V91" s="63"/>
      <c r="W91" s="63"/>
      <c r="X91" s="63"/>
      <c r="Y91" s="63"/>
      <c r="Z91" s="63"/>
      <c r="AA91" s="63"/>
      <c r="AB91" s="63"/>
      <c r="AC91" s="63"/>
      <c r="AD91" s="63"/>
      <c r="AE91" s="63"/>
      <c r="AF91" s="63"/>
      <c r="AG91" s="63"/>
      <c r="AH91" s="63"/>
      <c r="AI91" s="63"/>
      <c r="AJ91" s="63"/>
    </row>
    <row r="92" spans="1:36">
      <c r="A92" s="63"/>
      <c r="B92" s="63"/>
      <c r="C92" s="63"/>
      <c r="D92" s="63"/>
      <c r="E92" s="63"/>
      <c r="F92" s="63"/>
      <c r="G92" s="63"/>
      <c r="H92" s="63"/>
      <c r="I92" s="63"/>
      <c r="J92" s="63"/>
      <c r="K92" s="63"/>
      <c r="L92" s="63"/>
      <c r="M92" s="63"/>
      <c r="N92" s="63"/>
      <c r="O92" s="63"/>
      <c r="P92" s="63"/>
      <c r="Q92" s="63"/>
      <c r="R92" s="63"/>
      <c r="S92" s="63"/>
      <c r="V92" s="63"/>
      <c r="W92" s="63"/>
      <c r="X92" s="63"/>
      <c r="Y92" s="63"/>
      <c r="Z92" s="63"/>
      <c r="AA92" s="63"/>
      <c r="AB92" s="63"/>
      <c r="AC92" s="63"/>
      <c r="AD92" s="63"/>
      <c r="AE92" s="63"/>
      <c r="AF92" s="63"/>
      <c r="AG92" s="63"/>
      <c r="AH92" s="63"/>
      <c r="AI92" s="63"/>
      <c r="AJ92" s="63"/>
    </row>
    <row r="93" spans="1:36">
      <c r="A93" s="63"/>
      <c r="B93" s="63"/>
      <c r="C93" s="63"/>
      <c r="D93" s="63"/>
      <c r="E93" s="63"/>
      <c r="F93" s="63"/>
      <c r="G93" s="63"/>
      <c r="H93" s="63"/>
      <c r="I93" s="63"/>
      <c r="J93" s="63"/>
      <c r="K93" s="63"/>
      <c r="L93" s="63"/>
      <c r="M93" s="63"/>
      <c r="N93" s="63"/>
      <c r="O93" s="63"/>
      <c r="P93" s="63"/>
      <c r="Q93" s="63"/>
      <c r="R93" s="63"/>
      <c r="S93" s="63"/>
      <c r="V93" s="63"/>
      <c r="W93" s="63"/>
      <c r="X93" s="63"/>
      <c r="Y93" s="63"/>
      <c r="Z93" s="63"/>
      <c r="AA93" s="63"/>
      <c r="AB93" s="63"/>
      <c r="AC93" s="63"/>
      <c r="AD93" s="63"/>
      <c r="AE93" s="63"/>
      <c r="AF93" s="63"/>
      <c r="AG93" s="63"/>
      <c r="AH93" s="63"/>
      <c r="AI93" s="63"/>
      <c r="AJ93" s="63"/>
    </row>
    <row r="94" spans="1:36">
      <c r="A94" s="63"/>
      <c r="B94" s="63"/>
      <c r="C94" s="63"/>
      <c r="D94" s="63"/>
      <c r="E94" s="63"/>
      <c r="F94" s="63"/>
      <c r="G94" s="63"/>
      <c r="H94" s="63"/>
      <c r="I94" s="63"/>
      <c r="J94" s="63"/>
      <c r="K94" s="63"/>
      <c r="L94" s="63"/>
      <c r="M94" s="63"/>
      <c r="N94" s="63"/>
      <c r="O94" s="63"/>
      <c r="P94" s="63"/>
      <c r="Q94" s="63"/>
      <c r="R94" s="63"/>
      <c r="S94" s="63"/>
      <c r="V94" s="63"/>
      <c r="W94" s="63"/>
      <c r="X94" s="63"/>
      <c r="Y94" s="63"/>
      <c r="Z94" s="63"/>
      <c r="AA94" s="63"/>
      <c r="AB94" s="63"/>
      <c r="AC94" s="63"/>
      <c r="AD94" s="63"/>
      <c r="AE94" s="63"/>
      <c r="AF94" s="63"/>
      <c r="AG94" s="63"/>
      <c r="AH94" s="63"/>
      <c r="AI94" s="63"/>
      <c r="AJ94" s="63"/>
    </row>
    <row r="95" spans="1:36">
      <c r="A95" s="63"/>
      <c r="B95" s="63"/>
      <c r="C95" s="63"/>
      <c r="D95" s="63"/>
      <c r="E95" s="63"/>
      <c r="F95" s="63"/>
      <c r="G95" s="63"/>
      <c r="H95" s="63"/>
      <c r="I95" s="63"/>
      <c r="J95" s="63"/>
      <c r="K95" s="63"/>
      <c r="L95" s="63"/>
      <c r="M95" s="63"/>
      <c r="N95" s="63"/>
      <c r="O95" s="63"/>
      <c r="P95" s="63"/>
      <c r="Q95" s="63"/>
      <c r="R95" s="63"/>
      <c r="S95" s="63"/>
      <c r="V95" s="63"/>
      <c r="W95" s="63"/>
      <c r="X95" s="63"/>
      <c r="Y95" s="63"/>
      <c r="Z95" s="63"/>
      <c r="AA95" s="63"/>
      <c r="AB95" s="63"/>
      <c r="AC95" s="63"/>
      <c r="AD95" s="63"/>
      <c r="AE95" s="63"/>
      <c r="AF95" s="63"/>
      <c r="AG95" s="63"/>
      <c r="AH95" s="63"/>
      <c r="AI95" s="63"/>
      <c r="AJ95" s="63"/>
    </row>
    <row r="96" spans="1:36">
      <c r="A96" s="63"/>
      <c r="B96" s="63"/>
      <c r="C96" s="63"/>
      <c r="D96" s="63"/>
      <c r="E96" s="63"/>
      <c r="F96" s="63"/>
      <c r="G96" s="63"/>
      <c r="H96" s="63"/>
      <c r="I96" s="63"/>
      <c r="J96" s="63"/>
      <c r="K96" s="63"/>
      <c r="L96" s="63"/>
      <c r="M96" s="63"/>
      <c r="N96" s="63"/>
      <c r="O96" s="63"/>
      <c r="P96" s="63"/>
      <c r="Q96" s="63"/>
      <c r="R96" s="63"/>
      <c r="S96" s="63"/>
      <c r="V96" s="63"/>
      <c r="W96" s="63"/>
      <c r="X96" s="63"/>
      <c r="Y96" s="63"/>
      <c r="Z96" s="63"/>
      <c r="AA96" s="63"/>
      <c r="AB96" s="63"/>
      <c r="AC96" s="63"/>
      <c r="AD96" s="63"/>
      <c r="AE96" s="63"/>
      <c r="AF96" s="63"/>
      <c r="AG96" s="63"/>
      <c r="AH96" s="63"/>
      <c r="AI96" s="63"/>
      <c r="AJ96" s="63"/>
    </row>
    <row r="97" spans="1:36">
      <c r="A97" s="63"/>
      <c r="B97" s="63"/>
      <c r="C97" s="63"/>
      <c r="D97" s="63"/>
      <c r="E97" s="63"/>
      <c r="F97" s="63"/>
      <c r="G97" s="63"/>
      <c r="H97" s="63"/>
      <c r="I97" s="63"/>
      <c r="J97" s="63"/>
      <c r="K97" s="63"/>
      <c r="L97" s="63"/>
      <c r="M97" s="63"/>
      <c r="N97" s="63"/>
      <c r="O97" s="63"/>
      <c r="P97" s="63"/>
      <c r="Q97" s="63"/>
      <c r="R97" s="63"/>
      <c r="S97" s="63"/>
      <c r="V97" s="63"/>
      <c r="W97" s="63"/>
      <c r="X97" s="63"/>
      <c r="Y97" s="63"/>
      <c r="Z97" s="63"/>
      <c r="AA97" s="63"/>
      <c r="AB97" s="63"/>
      <c r="AC97" s="63"/>
      <c r="AD97" s="63"/>
      <c r="AE97" s="63"/>
      <c r="AF97" s="63"/>
      <c r="AG97" s="63"/>
      <c r="AH97" s="63"/>
      <c r="AI97" s="63"/>
      <c r="AJ97" s="63"/>
    </row>
    <row r="98" spans="1:36">
      <c r="A98" s="63"/>
      <c r="B98" s="63"/>
      <c r="C98" s="63"/>
      <c r="D98" s="63"/>
      <c r="E98" s="63"/>
      <c r="F98" s="63"/>
      <c r="G98" s="63"/>
      <c r="H98" s="63"/>
      <c r="I98" s="63"/>
      <c r="J98" s="63"/>
      <c r="K98" s="63"/>
      <c r="L98" s="63"/>
      <c r="M98" s="63"/>
      <c r="N98" s="63"/>
      <c r="O98" s="63"/>
      <c r="P98" s="63"/>
      <c r="Q98" s="63"/>
      <c r="R98" s="63"/>
      <c r="S98" s="63"/>
      <c r="V98" s="63"/>
      <c r="W98" s="63"/>
      <c r="X98" s="63"/>
      <c r="Y98" s="63"/>
      <c r="Z98" s="63"/>
      <c r="AA98" s="63"/>
      <c r="AB98" s="63"/>
      <c r="AC98" s="63"/>
      <c r="AD98" s="63"/>
      <c r="AE98" s="63"/>
      <c r="AF98" s="63"/>
      <c r="AG98" s="63"/>
      <c r="AH98" s="63"/>
      <c r="AI98" s="63"/>
      <c r="AJ98" s="63"/>
    </row>
    <row r="99" spans="1:36">
      <c r="A99" s="63"/>
      <c r="B99" s="63"/>
      <c r="C99" s="63"/>
      <c r="D99" s="63"/>
      <c r="E99" s="63"/>
      <c r="F99" s="63"/>
      <c r="G99" s="63"/>
      <c r="H99" s="63"/>
      <c r="I99" s="63"/>
      <c r="J99" s="63"/>
      <c r="K99" s="63"/>
      <c r="L99" s="63"/>
      <c r="M99" s="63"/>
      <c r="N99" s="63"/>
      <c r="O99" s="63"/>
      <c r="P99" s="63"/>
      <c r="Q99" s="63"/>
      <c r="R99" s="63"/>
      <c r="S99" s="63"/>
      <c r="V99" s="63"/>
      <c r="W99" s="63"/>
      <c r="X99" s="63"/>
      <c r="Y99" s="63"/>
      <c r="Z99" s="63"/>
      <c r="AA99" s="63"/>
      <c r="AB99" s="63"/>
      <c r="AC99" s="63"/>
      <c r="AD99" s="63"/>
      <c r="AE99" s="63"/>
      <c r="AF99" s="63"/>
      <c r="AG99" s="63"/>
      <c r="AH99" s="63"/>
      <c r="AI99" s="63"/>
      <c r="AJ99" s="63"/>
    </row>
    <row r="100" spans="1:36">
      <c r="A100" s="63"/>
      <c r="B100" s="63"/>
      <c r="C100" s="63"/>
      <c r="D100" s="63"/>
      <c r="E100" s="63"/>
      <c r="F100" s="63"/>
      <c r="G100" s="63"/>
      <c r="H100" s="63"/>
      <c r="I100" s="63"/>
      <c r="J100" s="63"/>
      <c r="K100" s="63"/>
      <c r="L100" s="63"/>
      <c r="M100" s="63"/>
      <c r="N100" s="63"/>
      <c r="O100" s="63"/>
      <c r="P100" s="63"/>
      <c r="Q100" s="63"/>
      <c r="R100" s="63"/>
      <c r="S100" s="63"/>
      <c r="V100" s="63"/>
      <c r="W100" s="63"/>
      <c r="X100" s="63"/>
      <c r="Y100" s="63"/>
      <c r="Z100" s="63"/>
      <c r="AA100" s="63"/>
      <c r="AB100" s="63"/>
      <c r="AC100" s="63"/>
      <c r="AD100" s="63"/>
      <c r="AE100" s="63"/>
      <c r="AF100" s="63"/>
      <c r="AG100" s="63"/>
      <c r="AH100" s="63"/>
      <c r="AI100" s="63"/>
      <c r="AJ100" s="63"/>
    </row>
    <row r="101" spans="1:36">
      <c r="A101" s="63"/>
      <c r="B101" s="63"/>
      <c r="C101" s="63"/>
      <c r="D101" s="63"/>
      <c r="E101" s="63"/>
      <c r="F101" s="63"/>
      <c r="G101" s="63"/>
      <c r="H101" s="63"/>
      <c r="I101" s="63"/>
      <c r="J101" s="63"/>
      <c r="K101" s="63"/>
      <c r="L101" s="63"/>
      <c r="M101" s="63"/>
      <c r="N101" s="63"/>
      <c r="O101" s="63"/>
      <c r="P101" s="63"/>
      <c r="Q101" s="63"/>
      <c r="R101" s="63"/>
      <c r="S101" s="63"/>
      <c r="V101" s="63"/>
      <c r="W101" s="63"/>
      <c r="X101" s="63"/>
      <c r="Y101" s="63"/>
      <c r="Z101" s="63"/>
      <c r="AA101" s="63"/>
      <c r="AB101" s="63"/>
      <c r="AC101" s="63"/>
      <c r="AD101" s="63"/>
      <c r="AE101" s="63"/>
      <c r="AF101" s="63"/>
      <c r="AG101" s="63"/>
      <c r="AH101" s="63"/>
      <c r="AI101" s="63"/>
      <c r="AJ101" s="63"/>
    </row>
    <row r="102" spans="1:36">
      <c r="A102" s="63"/>
      <c r="B102" s="63"/>
      <c r="C102" s="63"/>
      <c r="D102" s="63"/>
      <c r="E102" s="63"/>
      <c r="F102" s="63"/>
      <c r="G102" s="63"/>
      <c r="H102" s="63"/>
      <c r="I102" s="63"/>
      <c r="J102" s="63"/>
      <c r="K102" s="63"/>
      <c r="L102" s="63"/>
      <c r="M102" s="63"/>
      <c r="N102" s="63"/>
      <c r="O102" s="63"/>
      <c r="P102" s="63"/>
      <c r="Q102" s="63"/>
      <c r="R102" s="63"/>
      <c r="S102" s="63"/>
      <c r="V102" s="63"/>
      <c r="W102" s="63"/>
      <c r="X102" s="63"/>
      <c r="Y102" s="63"/>
      <c r="Z102" s="63"/>
      <c r="AA102" s="63"/>
      <c r="AB102" s="63"/>
      <c r="AC102" s="63"/>
      <c r="AD102" s="63"/>
      <c r="AE102" s="63"/>
      <c r="AF102" s="63"/>
      <c r="AG102" s="63"/>
      <c r="AH102" s="63"/>
      <c r="AI102" s="63"/>
      <c r="AJ102" s="63"/>
    </row>
    <row r="103" spans="1:36">
      <c r="A103" s="63"/>
      <c r="B103" s="63"/>
      <c r="C103" s="63"/>
      <c r="D103" s="63"/>
      <c r="E103" s="63"/>
      <c r="F103" s="63"/>
      <c r="G103" s="63"/>
      <c r="H103" s="63"/>
      <c r="I103" s="63"/>
      <c r="J103" s="63"/>
      <c r="K103" s="63"/>
      <c r="L103" s="63"/>
      <c r="M103" s="63"/>
      <c r="N103" s="63"/>
      <c r="O103" s="63"/>
      <c r="P103" s="63"/>
      <c r="Q103" s="63"/>
      <c r="R103" s="63"/>
      <c r="S103" s="63"/>
      <c r="V103" s="63"/>
      <c r="W103" s="63"/>
      <c r="X103" s="63"/>
      <c r="Y103" s="63"/>
      <c r="Z103" s="63"/>
      <c r="AA103" s="63"/>
      <c r="AB103" s="63"/>
      <c r="AC103" s="63"/>
      <c r="AD103" s="63"/>
      <c r="AE103" s="63"/>
      <c r="AF103" s="63"/>
      <c r="AG103" s="63"/>
      <c r="AH103" s="63"/>
      <c r="AI103" s="63"/>
      <c r="AJ103" s="63"/>
    </row>
    <row r="104" spans="1:36">
      <c r="A104" s="63"/>
      <c r="B104" s="63"/>
      <c r="C104" s="63"/>
      <c r="D104" s="63"/>
      <c r="E104" s="63"/>
      <c r="F104" s="63"/>
      <c r="G104" s="63"/>
      <c r="H104" s="63"/>
      <c r="I104" s="63"/>
      <c r="J104" s="63"/>
      <c r="K104" s="63"/>
      <c r="L104" s="63"/>
      <c r="M104" s="63"/>
      <c r="N104" s="63"/>
      <c r="O104" s="63"/>
      <c r="P104" s="63"/>
      <c r="Q104" s="63"/>
      <c r="R104" s="63"/>
      <c r="S104" s="63"/>
      <c r="V104" s="63"/>
      <c r="W104" s="63"/>
      <c r="X104" s="63"/>
      <c r="Y104" s="63"/>
      <c r="Z104" s="63"/>
      <c r="AA104" s="63"/>
      <c r="AB104" s="63"/>
      <c r="AC104" s="63"/>
      <c r="AD104" s="63"/>
      <c r="AE104" s="63"/>
      <c r="AF104" s="63"/>
      <c r="AG104" s="63"/>
      <c r="AH104" s="63"/>
      <c r="AI104" s="63"/>
      <c r="AJ104" s="63"/>
    </row>
    <row r="105" spans="1:36">
      <c r="A105" s="63"/>
      <c r="B105" s="63"/>
      <c r="C105" s="63"/>
      <c r="D105" s="63"/>
      <c r="E105" s="63"/>
      <c r="F105" s="63"/>
      <c r="G105" s="63"/>
      <c r="H105" s="63"/>
      <c r="I105" s="63"/>
      <c r="J105" s="63"/>
      <c r="K105" s="63"/>
      <c r="L105" s="63"/>
      <c r="M105" s="63"/>
      <c r="N105" s="63"/>
      <c r="O105" s="63"/>
      <c r="P105" s="63"/>
      <c r="Q105" s="63"/>
      <c r="R105" s="63"/>
      <c r="S105" s="63"/>
      <c r="V105" s="63"/>
      <c r="W105" s="63"/>
      <c r="X105" s="63"/>
      <c r="Y105" s="63"/>
      <c r="Z105" s="63"/>
      <c r="AA105" s="63"/>
      <c r="AB105" s="63"/>
      <c r="AC105" s="63"/>
      <c r="AD105" s="63"/>
      <c r="AE105" s="63"/>
      <c r="AF105" s="63"/>
      <c r="AG105" s="63"/>
      <c r="AH105" s="63"/>
      <c r="AI105" s="63"/>
      <c r="AJ105" s="63"/>
    </row>
    <row r="106" spans="1:36">
      <c r="A106" s="63"/>
      <c r="B106" s="63"/>
      <c r="C106" s="63"/>
      <c r="D106" s="63"/>
      <c r="E106" s="63"/>
      <c r="F106" s="63"/>
      <c r="G106" s="63"/>
      <c r="H106" s="63"/>
      <c r="I106" s="63"/>
      <c r="J106" s="63"/>
      <c r="K106" s="63"/>
      <c r="L106" s="63"/>
      <c r="M106" s="63"/>
      <c r="N106" s="63"/>
      <c r="O106" s="63"/>
      <c r="P106" s="63"/>
      <c r="Q106" s="63"/>
      <c r="R106" s="63"/>
      <c r="S106" s="63"/>
      <c r="V106" s="63"/>
      <c r="W106" s="63"/>
      <c r="X106" s="63"/>
      <c r="Y106" s="63"/>
      <c r="Z106" s="63"/>
      <c r="AA106" s="63"/>
      <c r="AB106" s="63"/>
      <c r="AC106" s="63"/>
      <c r="AD106" s="63"/>
      <c r="AE106" s="63"/>
      <c r="AF106" s="63"/>
      <c r="AG106" s="63"/>
      <c r="AH106" s="63"/>
      <c r="AI106" s="63"/>
      <c r="AJ106" s="63"/>
    </row>
    <row r="107" spans="1:36">
      <c r="A107" s="63"/>
      <c r="B107" s="63"/>
      <c r="C107" s="63"/>
      <c r="D107" s="63"/>
      <c r="E107" s="63"/>
      <c r="F107" s="63"/>
      <c r="G107" s="63"/>
      <c r="H107" s="63"/>
      <c r="I107" s="63"/>
      <c r="J107" s="63"/>
      <c r="K107" s="63"/>
      <c r="L107" s="63"/>
      <c r="M107" s="63"/>
      <c r="N107" s="63"/>
      <c r="O107" s="63"/>
      <c r="P107" s="63"/>
      <c r="Q107" s="63"/>
      <c r="R107" s="63"/>
      <c r="S107" s="63"/>
      <c r="V107" s="63"/>
      <c r="W107" s="63"/>
      <c r="X107" s="63"/>
      <c r="Y107" s="63"/>
      <c r="Z107" s="63"/>
      <c r="AA107" s="63"/>
      <c r="AB107" s="63"/>
      <c r="AC107" s="63"/>
      <c r="AD107" s="63"/>
      <c r="AE107" s="63"/>
      <c r="AF107" s="63"/>
      <c r="AG107" s="63"/>
      <c r="AH107" s="63"/>
      <c r="AI107" s="63"/>
      <c r="AJ107" s="63"/>
    </row>
    <row r="108" spans="1:36">
      <c r="A108" s="63"/>
      <c r="B108" s="63"/>
      <c r="C108" s="63"/>
      <c r="D108" s="63"/>
      <c r="E108" s="63"/>
      <c r="F108" s="63"/>
      <c r="G108" s="63"/>
      <c r="H108" s="63"/>
      <c r="I108" s="63"/>
      <c r="J108" s="63"/>
      <c r="K108" s="63"/>
      <c r="L108" s="63"/>
      <c r="M108" s="63"/>
      <c r="N108" s="63"/>
      <c r="O108" s="63"/>
      <c r="P108" s="63"/>
      <c r="Q108" s="63"/>
      <c r="R108" s="63"/>
      <c r="S108" s="63"/>
      <c r="V108" s="63"/>
      <c r="W108" s="63"/>
      <c r="X108" s="63"/>
      <c r="Y108" s="63"/>
      <c r="Z108" s="63"/>
      <c r="AA108" s="63"/>
      <c r="AB108" s="63"/>
      <c r="AC108" s="63"/>
      <c r="AD108" s="63"/>
      <c r="AE108" s="63"/>
      <c r="AF108" s="63"/>
      <c r="AG108" s="63"/>
      <c r="AH108" s="63"/>
      <c r="AI108" s="63"/>
      <c r="AJ108" s="63"/>
    </row>
    <row r="109" spans="1:36">
      <c r="A109" s="63"/>
      <c r="B109" s="63"/>
      <c r="C109" s="63"/>
      <c r="D109" s="63"/>
      <c r="E109" s="150"/>
      <c r="F109" s="63"/>
      <c r="G109" s="63"/>
      <c r="H109" s="63"/>
      <c r="I109" s="63"/>
      <c r="J109" s="63"/>
      <c r="K109" s="63"/>
      <c r="L109" s="63"/>
      <c r="M109" s="63"/>
      <c r="N109" s="63"/>
      <c r="O109" s="63"/>
      <c r="P109" s="63"/>
      <c r="Q109" s="63"/>
      <c r="R109" s="63"/>
      <c r="S109" s="63"/>
      <c r="V109" s="63"/>
      <c r="W109" s="63"/>
      <c r="X109" s="63"/>
      <c r="Y109" s="63"/>
      <c r="Z109" s="63"/>
      <c r="AA109" s="63"/>
      <c r="AB109" s="63"/>
      <c r="AC109" s="63"/>
      <c r="AD109" s="63"/>
      <c r="AE109" s="63"/>
      <c r="AF109" s="63"/>
      <c r="AG109" s="63"/>
      <c r="AH109" s="63"/>
      <c r="AI109" s="63"/>
      <c r="AJ109" s="63"/>
    </row>
    <row r="110" spans="1:36">
      <c r="A110" s="63"/>
      <c r="B110" s="63"/>
      <c r="C110" s="63"/>
      <c r="D110" s="63"/>
      <c r="E110" s="150"/>
      <c r="F110" s="63"/>
      <c r="G110" s="63"/>
      <c r="H110" s="63"/>
      <c r="I110" s="63"/>
      <c r="J110" s="63"/>
      <c r="K110" s="63"/>
      <c r="L110" s="63"/>
      <c r="M110" s="63"/>
      <c r="N110" s="63"/>
      <c r="O110" s="63"/>
      <c r="P110" s="63"/>
      <c r="Q110" s="63"/>
      <c r="R110" s="63"/>
      <c r="S110" s="63"/>
      <c r="V110" s="63"/>
      <c r="W110" s="63"/>
      <c r="X110" s="63"/>
      <c r="Y110" s="63"/>
      <c r="Z110" s="63"/>
      <c r="AA110" s="63"/>
      <c r="AB110" s="63"/>
      <c r="AC110" s="63"/>
      <c r="AD110" s="63"/>
      <c r="AE110" s="63"/>
      <c r="AF110" s="63"/>
      <c r="AG110" s="63"/>
      <c r="AH110" s="63"/>
      <c r="AI110" s="63"/>
      <c r="AJ110" s="63"/>
    </row>
    <row r="111" spans="1:36">
      <c r="A111" s="63"/>
      <c r="B111" s="63"/>
      <c r="C111" s="63"/>
      <c r="D111" s="63"/>
      <c r="E111" s="63"/>
      <c r="F111" s="63"/>
      <c r="G111" s="63"/>
      <c r="H111" s="63"/>
      <c r="I111" s="63"/>
      <c r="J111" s="63"/>
      <c r="K111" s="63"/>
      <c r="L111" s="63"/>
      <c r="M111" s="63"/>
      <c r="N111" s="63"/>
      <c r="O111" s="63"/>
      <c r="P111" s="63"/>
      <c r="Q111" s="63"/>
      <c r="R111" s="63"/>
      <c r="S111" s="63"/>
      <c r="V111" s="63"/>
      <c r="W111" s="63"/>
      <c r="X111" s="63"/>
      <c r="Y111" s="63"/>
      <c r="Z111" s="63"/>
      <c r="AA111" s="63"/>
      <c r="AB111" s="63"/>
      <c r="AC111" s="63"/>
      <c r="AD111" s="63"/>
      <c r="AE111" s="63"/>
      <c r="AF111" s="63"/>
      <c r="AG111" s="63"/>
      <c r="AH111" s="63"/>
      <c r="AI111" s="63"/>
      <c r="AJ111" s="63"/>
    </row>
    <row r="112" spans="1:36">
      <c r="A112" s="63"/>
      <c r="B112" s="63"/>
      <c r="C112" s="63"/>
      <c r="D112" s="63"/>
      <c r="E112" s="63"/>
      <c r="F112" s="63"/>
      <c r="G112" s="63"/>
      <c r="H112" s="63"/>
      <c r="I112" s="63"/>
      <c r="J112" s="63"/>
      <c r="K112" s="63"/>
      <c r="L112" s="63"/>
      <c r="M112" s="63"/>
      <c r="N112" s="63"/>
      <c r="O112" s="63"/>
      <c r="P112" s="63"/>
      <c r="Q112" s="63"/>
      <c r="R112" s="63"/>
      <c r="S112" s="63"/>
      <c r="V112" s="63"/>
      <c r="W112" s="63"/>
      <c r="X112" s="63"/>
      <c r="Y112" s="63"/>
      <c r="Z112" s="63"/>
      <c r="AA112" s="63"/>
      <c r="AB112" s="63"/>
      <c r="AC112" s="63"/>
      <c r="AD112" s="63"/>
      <c r="AE112" s="63"/>
      <c r="AF112" s="63"/>
      <c r="AG112" s="63"/>
      <c r="AH112" s="63"/>
      <c r="AI112" s="63"/>
      <c r="AJ112" s="63"/>
    </row>
    <row r="113" spans="1:36">
      <c r="A113" s="63"/>
      <c r="B113" s="63"/>
      <c r="C113" s="63"/>
      <c r="D113" s="63"/>
      <c r="E113" s="63"/>
      <c r="F113" s="63"/>
      <c r="G113" s="63"/>
      <c r="H113" s="63"/>
      <c r="I113" s="63"/>
      <c r="J113" s="63"/>
      <c r="K113" s="63"/>
      <c r="L113" s="63"/>
      <c r="M113" s="63"/>
      <c r="N113" s="63"/>
      <c r="O113" s="63"/>
      <c r="P113" s="63"/>
      <c r="Q113" s="63"/>
      <c r="R113" s="63"/>
      <c r="S113" s="63"/>
      <c r="V113" s="63"/>
      <c r="W113" s="63"/>
      <c r="X113" s="63"/>
      <c r="Y113" s="63"/>
      <c r="Z113" s="63"/>
      <c r="AA113" s="63"/>
      <c r="AB113" s="63"/>
      <c r="AC113" s="63"/>
      <c r="AD113" s="63"/>
      <c r="AE113" s="63"/>
      <c r="AF113" s="63"/>
      <c r="AG113" s="63"/>
      <c r="AH113" s="63"/>
      <c r="AI113" s="63"/>
      <c r="AJ113" s="63"/>
    </row>
    <row r="114" spans="1:36">
      <c r="A114" s="63"/>
      <c r="B114" s="63"/>
      <c r="C114" s="63"/>
      <c r="D114" s="63"/>
      <c r="E114" s="63"/>
      <c r="F114" s="63"/>
      <c r="G114" s="63"/>
      <c r="H114" s="63"/>
      <c r="I114" s="63"/>
      <c r="J114" s="63"/>
      <c r="K114" s="63"/>
      <c r="L114" s="63"/>
      <c r="M114" s="63"/>
      <c r="N114" s="63"/>
      <c r="O114" s="63"/>
      <c r="P114" s="63"/>
      <c r="Q114" s="63"/>
      <c r="R114" s="63"/>
      <c r="S114" s="63"/>
      <c r="V114" s="63"/>
      <c r="W114" s="63"/>
      <c r="X114" s="63"/>
      <c r="Y114" s="63"/>
      <c r="Z114" s="63"/>
      <c r="AA114" s="63"/>
      <c r="AB114" s="63"/>
      <c r="AC114" s="63"/>
      <c r="AD114" s="63"/>
      <c r="AE114" s="63"/>
      <c r="AF114" s="63"/>
      <c r="AG114" s="63"/>
      <c r="AH114" s="63"/>
      <c r="AI114" s="63"/>
      <c r="AJ114" s="63"/>
    </row>
    <row r="115" spans="1:36">
      <c r="A115" s="63"/>
      <c r="B115" s="63"/>
      <c r="C115" s="63"/>
      <c r="D115" s="63"/>
      <c r="E115" s="63"/>
      <c r="F115" s="63"/>
      <c r="G115" s="63"/>
      <c r="H115" s="63"/>
      <c r="I115" s="63"/>
      <c r="J115" s="63"/>
      <c r="K115" s="63"/>
      <c r="L115" s="63"/>
      <c r="M115" s="63"/>
      <c r="N115" s="63"/>
      <c r="O115" s="63"/>
      <c r="P115" s="63"/>
      <c r="Q115" s="63"/>
      <c r="R115" s="63"/>
      <c r="S115" s="63"/>
      <c r="V115" s="63"/>
      <c r="W115" s="63"/>
      <c r="X115" s="63"/>
      <c r="Y115" s="63"/>
      <c r="Z115" s="63"/>
      <c r="AA115" s="63"/>
      <c r="AB115" s="63"/>
      <c r="AC115" s="63"/>
      <c r="AD115" s="63"/>
      <c r="AE115" s="63"/>
      <c r="AF115" s="63"/>
      <c r="AG115" s="63"/>
      <c r="AH115" s="63"/>
      <c r="AI115" s="63"/>
      <c r="AJ115" s="63"/>
    </row>
    <row r="116" spans="1:36">
      <c r="A116" s="63"/>
      <c r="B116" s="63"/>
      <c r="C116" s="63"/>
      <c r="D116" s="63"/>
      <c r="E116" s="63"/>
      <c r="F116" s="63"/>
      <c r="G116" s="63"/>
      <c r="H116" s="63"/>
      <c r="I116" s="63"/>
      <c r="J116" s="63"/>
      <c r="K116" s="63"/>
      <c r="L116" s="63"/>
      <c r="M116" s="63"/>
      <c r="N116" s="63"/>
      <c r="O116" s="63"/>
      <c r="P116" s="63"/>
      <c r="Q116" s="63"/>
      <c r="R116" s="63"/>
      <c r="S116" s="63"/>
      <c r="V116" s="63"/>
      <c r="W116" s="63"/>
      <c r="X116" s="63"/>
      <c r="Y116" s="63"/>
      <c r="Z116" s="63"/>
      <c r="AA116" s="63"/>
      <c r="AB116" s="63"/>
      <c r="AC116" s="63"/>
      <c r="AD116" s="63"/>
      <c r="AE116" s="63"/>
      <c r="AF116" s="63"/>
      <c r="AG116" s="63"/>
      <c r="AH116" s="63"/>
      <c r="AI116" s="63"/>
      <c r="AJ116" s="63"/>
    </row>
    <row r="117" spans="1:36">
      <c r="A117" s="63"/>
      <c r="B117" s="63"/>
      <c r="C117" s="63"/>
      <c r="D117" s="63"/>
      <c r="E117" s="63"/>
      <c r="F117" s="63"/>
      <c r="G117" s="63"/>
      <c r="H117" s="63"/>
      <c r="I117" s="63"/>
      <c r="J117" s="63"/>
      <c r="K117" s="63"/>
      <c r="L117" s="63"/>
      <c r="M117" s="63"/>
      <c r="N117" s="63"/>
      <c r="O117" s="63"/>
      <c r="P117" s="63"/>
      <c r="Q117" s="63"/>
      <c r="R117" s="63"/>
      <c r="S117" s="63"/>
      <c r="V117" s="63"/>
      <c r="W117" s="63"/>
      <c r="X117" s="63"/>
      <c r="Y117" s="63"/>
      <c r="Z117" s="63"/>
      <c r="AA117" s="63"/>
      <c r="AB117" s="63"/>
      <c r="AC117" s="63"/>
      <c r="AD117" s="63"/>
      <c r="AE117" s="63"/>
      <c r="AF117" s="63"/>
      <c r="AG117" s="63"/>
      <c r="AH117" s="63"/>
      <c r="AI117" s="63"/>
      <c r="AJ117" s="63"/>
    </row>
    <row r="118" spans="1:36">
      <c r="A118" s="63"/>
      <c r="B118" s="63"/>
      <c r="C118" s="63"/>
      <c r="D118" s="63"/>
      <c r="E118" s="63"/>
      <c r="F118" s="63"/>
      <c r="G118" s="63"/>
      <c r="H118" s="63"/>
      <c r="I118" s="63"/>
      <c r="J118" s="63"/>
      <c r="K118" s="63"/>
      <c r="L118" s="63"/>
      <c r="M118" s="63"/>
      <c r="N118" s="63"/>
      <c r="O118" s="63"/>
      <c r="P118" s="63"/>
      <c r="Q118" s="63"/>
      <c r="R118" s="63"/>
      <c r="S118" s="63"/>
      <c r="V118" s="63"/>
      <c r="W118" s="63"/>
      <c r="X118" s="63"/>
      <c r="Y118" s="63"/>
      <c r="Z118" s="63"/>
      <c r="AA118" s="63"/>
      <c r="AB118" s="63"/>
      <c r="AC118" s="63"/>
      <c r="AD118" s="63"/>
      <c r="AE118" s="63"/>
      <c r="AF118" s="63"/>
      <c r="AG118" s="63"/>
      <c r="AH118" s="63"/>
      <c r="AI118" s="63"/>
      <c r="AJ118" s="63"/>
    </row>
    <row r="119" spans="1:36">
      <c r="A119" s="63"/>
      <c r="B119" s="63"/>
      <c r="C119" s="63"/>
      <c r="D119" s="63"/>
      <c r="E119" s="63"/>
      <c r="F119" s="63"/>
      <c r="G119" s="63"/>
      <c r="H119" s="63"/>
      <c r="I119" s="63"/>
      <c r="J119" s="63"/>
      <c r="K119" s="63"/>
      <c r="L119" s="63"/>
      <c r="M119" s="63"/>
      <c r="N119" s="63"/>
      <c r="O119" s="63"/>
      <c r="P119" s="63"/>
      <c r="Q119" s="63"/>
      <c r="R119" s="63"/>
      <c r="S119" s="63"/>
      <c r="V119" s="63"/>
      <c r="W119" s="63"/>
      <c r="X119" s="63"/>
      <c r="Y119" s="63"/>
      <c r="Z119" s="63"/>
      <c r="AA119" s="63"/>
      <c r="AB119" s="63"/>
      <c r="AC119" s="63"/>
      <c r="AD119" s="63"/>
      <c r="AE119" s="63"/>
      <c r="AF119" s="63"/>
      <c r="AG119" s="63"/>
      <c r="AH119" s="63"/>
      <c r="AI119" s="63"/>
      <c r="AJ119" s="63"/>
    </row>
    <row r="120" spans="1:36">
      <c r="A120" s="63"/>
      <c r="B120" s="63"/>
      <c r="C120" s="63"/>
      <c r="D120" s="63"/>
      <c r="E120" s="63"/>
      <c r="F120" s="63"/>
      <c r="G120" s="63"/>
      <c r="H120" s="63"/>
      <c r="I120" s="63"/>
      <c r="J120" s="63"/>
      <c r="K120" s="63"/>
      <c r="L120" s="63"/>
      <c r="M120" s="63"/>
      <c r="N120" s="63"/>
      <c r="O120" s="63"/>
      <c r="P120" s="63"/>
      <c r="Q120" s="63"/>
      <c r="R120" s="63"/>
      <c r="S120" s="63"/>
      <c r="V120" s="63"/>
      <c r="W120" s="63"/>
      <c r="X120" s="63"/>
      <c r="Y120" s="63"/>
      <c r="Z120" s="63"/>
      <c r="AA120" s="63"/>
      <c r="AB120" s="63"/>
      <c r="AC120" s="63"/>
      <c r="AD120" s="63"/>
      <c r="AE120" s="63"/>
      <c r="AF120" s="63"/>
      <c r="AG120" s="63"/>
      <c r="AH120" s="63"/>
      <c r="AI120" s="63"/>
      <c r="AJ120" s="63"/>
    </row>
    <row r="121" spans="1:36">
      <c r="A121" s="63"/>
      <c r="B121" s="63"/>
      <c r="C121" s="63"/>
      <c r="D121" s="63"/>
      <c r="E121" s="63"/>
      <c r="F121" s="63"/>
      <c r="G121" s="63"/>
      <c r="H121" s="63"/>
      <c r="I121" s="63"/>
      <c r="J121" s="63"/>
      <c r="K121" s="63"/>
      <c r="L121" s="63"/>
      <c r="M121" s="63"/>
      <c r="N121" s="63"/>
      <c r="O121" s="63"/>
      <c r="P121" s="63"/>
      <c r="Q121" s="63"/>
      <c r="R121" s="63"/>
      <c r="S121" s="63"/>
      <c r="V121" s="63"/>
      <c r="W121" s="63"/>
      <c r="X121" s="63"/>
      <c r="Y121" s="63"/>
      <c r="Z121" s="63"/>
      <c r="AA121" s="63"/>
      <c r="AB121" s="63"/>
      <c r="AC121" s="63"/>
      <c r="AD121" s="63"/>
      <c r="AE121" s="63"/>
      <c r="AF121" s="63"/>
      <c r="AG121" s="63"/>
      <c r="AH121" s="63"/>
      <c r="AI121" s="63"/>
      <c r="AJ121" s="63"/>
    </row>
    <row r="122" spans="1:36">
      <c r="A122" s="63"/>
      <c r="B122" s="63"/>
      <c r="C122" s="63"/>
      <c r="D122" s="63"/>
      <c r="E122" s="63"/>
      <c r="F122" s="63"/>
      <c r="G122" s="63"/>
      <c r="H122" s="63"/>
      <c r="I122" s="63"/>
      <c r="J122" s="63"/>
      <c r="K122" s="63"/>
      <c r="L122" s="63"/>
      <c r="M122" s="63"/>
      <c r="N122" s="63"/>
      <c r="O122" s="63"/>
      <c r="P122" s="63"/>
      <c r="Q122" s="63"/>
      <c r="R122" s="63"/>
      <c r="S122" s="63"/>
      <c r="V122" s="63"/>
      <c r="W122" s="63"/>
      <c r="X122" s="63"/>
      <c r="Y122" s="63"/>
      <c r="Z122" s="63"/>
      <c r="AA122" s="63"/>
      <c r="AB122" s="63"/>
      <c r="AC122" s="63"/>
      <c r="AD122" s="63"/>
      <c r="AE122" s="63"/>
      <c r="AF122" s="63"/>
      <c r="AG122" s="63"/>
      <c r="AH122" s="63"/>
      <c r="AI122" s="63"/>
      <c r="AJ122" s="63"/>
    </row>
    <row r="123" spans="1:36">
      <c r="A123" s="63"/>
      <c r="B123" s="63"/>
      <c r="C123" s="63"/>
      <c r="D123" s="63"/>
      <c r="E123" s="63"/>
      <c r="F123" s="63"/>
      <c r="G123" s="63"/>
      <c r="H123" s="63"/>
      <c r="I123" s="63"/>
      <c r="J123" s="63"/>
      <c r="K123" s="63"/>
      <c r="L123" s="63"/>
      <c r="M123" s="63"/>
      <c r="N123" s="63"/>
      <c r="O123" s="63"/>
      <c r="P123" s="63"/>
      <c r="Q123" s="63"/>
      <c r="R123" s="63"/>
      <c r="S123" s="63"/>
      <c r="V123" s="63"/>
      <c r="W123" s="63"/>
      <c r="X123" s="63"/>
      <c r="Y123" s="63"/>
      <c r="Z123" s="63"/>
      <c r="AA123" s="63"/>
      <c r="AB123" s="63"/>
      <c r="AC123" s="63"/>
      <c r="AD123" s="63"/>
      <c r="AE123" s="63"/>
      <c r="AF123" s="63"/>
      <c r="AG123" s="63"/>
      <c r="AH123" s="63"/>
      <c r="AI123" s="63"/>
      <c r="AJ123" s="63"/>
    </row>
    <row r="124" spans="1:36">
      <c r="A124" s="63"/>
      <c r="B124" s="63"/>
      <c r="C124" s="63"/>
      <c r="D124" s="63"/>
      <c r="E124" s="63"/>
      <c r="F124" s="63"/>
      <c r="G124" s="63"/>
      <c r="H124" s="63"/>
      <c r="I124" s="63"/>
      <c r="J124" s="63"/>
      <c r="K124" s="63"/>
      <c r="L124" s="63"/>
      <c r="M124" s="63"/>
      <c r="N124" s="63"/>
      <c r="O124" s="63"/>
      <c r="P124" s="63"/>
      <c r="Q124" s="63"/>
      <c r="R124" s="63"/>
      <c r="S124" s="63"/>
      <c r="V124" s="63"/>
      <c r="W124" s="63"/>
      <c r="X124" s="63"/>
      <c r="Y124" s="63"/>
      <c r="Z124" s="63"/>
      <c r="AA124" s="63"/>
      <c r="AB124" s="63"/>
      <c r="AC124" s="63"/>
      <c r="AD124" s="63"/>
      <c r="AE124" s="63"/>
      <c r="AF124" s="63"/>
      <c r="AG124" s="63"/>
      <c r="AH124" s="63"/>
      <c r="AI124" s="63"/>
      <c r="AJ124" s="63"/>
    </row>
    <row r="125" spans="1:36">
      <c r="A125" s="63"/>
      <c r="B125" s="63"/>
      <c r="C125" s="63"/>
      <c r="D125" s="63"/>
      <c r="E125" s="63"/>
      <c r="F125" s="63"/>
      <c r="G125" s="63"/>
      <c r="H125" s="63"/>
      <c r="I125" s="63"/>
      <c r="J125" s="63"/>
      <c r="K125" s="63"/>
      <c r="L125" s="63"/>
      <c r="M125" s="63"/>
      <c r="N125" s="63"/>
      <c r="O125" s="63"/>
      <c r="P125" s="63"/>
      <c r="Q125" s="63"/>
      <c r="R125" s="63"/>
      <c r="S125" s="63"/>
      <c r="V125" s="63"/>
      <c r="W125" s="63"/>
      <c r="X125" s="63"/>
      <c r="Y125" s="63"/>
      <c r="Z125" s="63"/>
      <c r="AA125" s="63"/>
      <c r="AB125" s="63"/>
      <c r="AC125" s="63"/>
      <c r="AD125" s="63"/>
      <c r="AE125" s="63"/>
      <c r="AF125" s="63"/>
      <c r="AG125" s="63"/>
      <c r="AH125" s="63"/>
      <c r="AI125" s="63"/>
      <c r="AJ125" s="63"/>
    </row>
    <row r="126" spans="1:36">
      <c r="A126" s="63"/>
      <c r="B126" s="63"/>
      <c r="C126" s="63"/>
      <c r="D126" s="63"/>
      <c r="E126" s="63"/>
      <c r="F126" s="63"/>
      <c r="G126" s="63"/>
      <c r="H126" s="63"/>
      <c r="I126" s="63"/>
      <c r="J126" s="63"/>
      <c r="K126" s="63"/>
      <c r="L126" s="63"/>
      <c r="M126" s="63"/>
      <c r="N126" s="63"/>
      <c r="O126" s="63"/>
      <c r="P126" s="63"/>
      <c r="Q126" s="63"/>
      <c r="R126" s="63"/>
      <c r="S126" s="63"/>
      <c r="V126" s="63"/>
      <c r="W126" s="63"/>
      <c r="X126" s="63"/>
      <c r="Y126" s="63"/>
      <c r="Z126" s="63"/>
      <c r="AA126" s="63"/>
      <c r="AB126" s="63"/>
      <c r="AC126" s="63"/>
      <c r="AD126" s="63"/>
      <c r="AE126" s="63"/>
      <c r="AF126" s="63"/>
      <c r="AG126" s="63"/>
      <c r="AH126" s="63"/>
      <c r="AI126" s="63"/>
      <c r="AJ126" s="63"/>
    </row>
    <row r="127" spans="1:36">
      <c r="A127" s="63"/>
      <c r="B127" s="63"/>
      <c r="C127" s="63"/>
      <c r="D127" s="63"/>
      <c r="E127" s="63"/>
      <c r="F127" s="63"/>
      <c r="G127" s="63"/>
      <c r="H127" s="63"/>
      <c r="I127" s="63"/>
      <c r="J127" s="63"/>
      <c r="K127" s="63"/>
      <c r="L127" s="63"/>
      <c r="M127" s="63"/>
      <c r="N127" s="63"/>
      <c r="O127" s="63"/>
      <c r="P127" s="63"/>
      <c r="Q127" s="63"/>
      <c r="R127" s="63"/>
      <c r="S127" s="63"/>
      <c r="V127" s="63"/>
      <c r="W127" s="63"/>
      <c r="X127" s="63"/>
      <c r="Y127" s="63"/>
      <c r="Z127" s="63"/>
      <c r="AA127" s="63"/>
      <c r="AB127" s="63"/>
      <c r="AC127" s="63"/>
      <c r="AD127" s="63"/>
      <c r="AE127" s="63"/>
      <c r="AF127" s="63"/>
      <c r="AG127" s="63"/>
      <c r="AH127" s="63"/>
      <c r="AI127" s="63"/>
      <c r="AJ127" s="63"/>
    </row>
    <row r="128" spans="1:36">
      <c r="A128" s="63"/>
      <c r="B128" s="63"/>
      <c r="C128" s="63"/>
      <c r="D128" s="63"/>
      <c r="E128" s="63"/>
      <c r="F128" s="63"/>
      <c r="G128" s="63"/>
      <c r="H128" s="63"/>
      <c r="I128" s="63"/>
      <c r="J128" s="63"/>
      <c r="K128" s="63"/>
      <c r="L128" s="63"/>
      <c r="M128" s="63"/>
      <c r="N128" s="63"/>
      <c r="O128" s="63"/>
      <c r="P128" s="63"/>
      <c r="Q128" s="63"/>
      <c r="R128" s="63"/>
      <c r="S128" s="63"/>
      <c r="V128" s="63"/>
      <c r="W128" s="63"/>
      <c r="X128" s="63"/>
      <c r="Y128" s="63"/>
      <c r="Z128" s="63"/>
      <c r="AA128" s="63"/>
      <c r="AB128" s="63"/>
      <c r="AC128" s="63"/>
      <c r="AD128" s="63"/>
      <c r="AE128" s="63"/>
      <c r="AF128" s="63"/>
      <c r="AG128" s="63"/>
      <c r="AH128" s="63"/>
      <c r="AI128" s="63"/>
      <c r="AJ128" s="63"/>
    </row>
    <row r="129" spans="1:36">
      <c r="A129" s="63"/>
      <c r="B129" s="63"/>
      <c r="C129" s="63"/>
      <c r="D129" s="63"/>
      <c r="E129" s="63"/>
      <c r="F129" s="63"/>
      <c r="G129" s="63"/>
      <c r="H129" s="63"/>
      <c r="I129" s="63"/>
      <c r="J129" s="63"/>
      <c r="K129" s="63"/>
      <c r="L129" s="63"/>
      <c r="M129" s="63"/>
      <c r="N129" s="63"/>
      <c r="O129" s="63"/>
      <c r="P129" s="63"/>
      <c r="Q129" s="63"/>
      <c r="R129" s="63"/>
      <c r="S129" s="63"/>
      <c r="V129" s="63"/>
      <c r="W129" s="63"/>
      <c r="X129" s="63"/>
      <c r="Y129" s="63"/>
      <c r="Z129" s="63"/>
      <c r="AA129" s="63"/>
      <c r="AB129" s="63"/>
      <c r="AC129" s="63"/>
      <c r="AD129" s="63"/>
      <c r="AE129" s="63"/>
      <c r="AF129" s="63"/>
      <c r="AG129" s="63"/>
      <c r="AH129" s="63"/>
      <c r="AI129" s="63"/>
      <c r="AJ129" s="63"/>
    </row>
    <row r="130" spans="1:36">
      <c r="A130" s="63"/>
      <c r="B130" s="63"/>
      <c r="C130" s="63"/>
      <c r="D130" s="63"/>
      <c r="E130" s="63"/>
      <c r="F130" s="63"/>
      <c r="G130" s="63"/>
      <c r="H130" s="63"/>
      <c r="I130" s="63"/>
      <c r="J130" s="63"/>
      <c r="K130" s="63"/>
      <c r="L130" s="63"/>
      <c r="M130" s="63"/>
      <c r="N130" s="63"/>
      <c r="O130" s="63"/>
      <c r="P130" s="63"/>
      <c r="Q130" s="63"/>
      <c r="R130" s="63"/>
      <c r="S130" s="63"/>
      <c r="V130" s="63"/>
      <c r="W130" s="63"/>
      <c r="X130" s="63"/>
      <c r="Y130" s="63"/>
      <c r="Z130" s="63"/>
      <c r="AA130" s="63"/>
      <c r="AB130" s="63"/>
      <c r="AC130" s="63"/>
      <c r="AD130" s="63"/>
      <c r="AE130" s="63"/>
      <c r="AF130" s="63"/>
      <c r="AG130" s="63"/>
      <c r="AH130" s="63"/>
      <c r="AI130" s="63"/>
      <c r="AJ130" s="63"/>
    </row>
    <row r="131" spans="1:36">
      <c r="A131" s="63"/>
      <c r="B131" s="63"/>
      <c r="C131" s="63"/>
      <c r="D131" s="63"/>
      <c r="E131" s="63"/>
      <c r="F131" s="63"/>
      <c r="G131" s="63"/>
      <c r="H131" s="63"/>
      <c r="I131" s="63"/>
      <c r="J131" s="63"/>
      <c r="K131" s="63"/>
      <c r="L131" s="63"/>
      <c r="M131" s="63"/>
      <c r="N131" s="63"/>
      <c r="O131" s="63"/>
      <c r="P131" s="63"/>
      <c r="Q131" s="63"/>
      <c r="R131" s="63"/>
      <c r="S131" s="63"/>
      <c r="V131" s="63"/>
      <c r="W131" s="63"/>
      <c r="X131" s="63"/>
      <c r="Y131" s="63"/>
      <c r="Z131" s="63"/>
      <c r="AA131" s="63"/>
      <c r="AB131" s="63"/>
      <c r="AC131" s="63"/>
      <c r="AD131" s="63"/>
      <c r="AE131" s="63"/>
      <c r="AF131" s="63"/>
      <c r="AG131" s="63"/>
      <c r="AH131" s="63"/>
      <c r="AI131" s="63"/>
      <c r="AJ131" s="63"/>
    </row>
    <row r="132" spans="1:36">
      <c r="A132" s="63"/>
      <c r="B132" s="63"/>
      <c r="C132" s="63"/>
      <c r="D132" s="63"/>
      <c r="E132" s="63"/>
      <c r="F132" s="63"/>
      <c r="G132" s="63"/>
      <c r="H132" s="63"/>
      <c r="I132" s="63"/>
      <c r="J132" s="63"/>
      <c r="K132" s="63"/>
      <c r="L132" s="63"/>
      <c r="M132" s="63"/>
      <c r="N132" s="63"/>
      <c r="O132" s="63"/>
      <c r="P132" s="63"/>
      <c r="Q132" s="63"/>
      <c r="R132" s="63"/>
      <c r="S132" s="63"/>
      <c r="V132" s="63"/>
      <c r="W132" s="63"/>
      <c r="X132" s="63"/>
      <c r="Y132" s="63"/>
      <c r="Z132" s="63"/>
      <c r="AA132" s="63"/>
      <c r="AB132" s="63"/>
      <c r="AC132" s="63"/>
      <c r="AD132" s="63"/>
      <c r="AE132" s="63"/>
      <c r="AF132" s="63"/>
      <c r="AG132" s="63"/>
      <c r="AH132" s="63"/>
      <c r="AI132" s="63"/>
      <c r="AJ132" s="63"/>
    </row>
    <row r="133" spans="1:36">
      <c r="A133" s="63"/>
      <c r="B133" s="63"/>
      <c r="C133" s="63"/>
      <c r="D133" s="63"/>
      <c r="E133" s="63"/>
      <c r="F133" s="63"/>
      <c r="G133" s="63"/>
      <c r="H133" s="63"/>
      <c r="I133" s="63"/>
      <c r="J133" s="63"/>
      <c r="K133" s="63"/>
      <c r="L133" s="63"/>
      <c r="M133" s="63"/>
      <c r="N133" s="63"/>
      <c r="O133" s="63"/>
      <c r="P133" s="63"/>
      <c r="Q133" s="63"/>
      <c r="R133" s="63"/>
      <c r="S133" s="63"/>
      <c r="V133" s="63"/>
      <c r="W133" s="63"/>
      <c r="X133" s="63"/>
      <c r="Y133" s="63"/>
      <c r="Z133" s="63"/>
      <c r="AA133" s="63"/>
      <c r="AB133" s="63"/>
      <c r="AC133" s="63"/>
      <c r="AD133" s="63"/>
      <c r="AE133" s="63"/>
      <c r="AF133" s="63"/>
      <c r="AG133" s="63"/>
      <c r="AH133" s="63"/>
      <c r="AI133" s="63"/>
      <c r="AJ133" s="63"/>
    </row>
    <row r="134" spans="1:36">
      <c r="A134" s="63"/>
      <c r="B134" s="63"/>
      <c r="C134" s="63"/>
      <c r="D134" s="63"/>
      <c r="E134" s="63"/>
      <c r="F134" s="63"/>
      <c r="G134" s="63"/>
      <c r="H134" s="63"/>
      <c r="I134" s="63"/>
      <c r="J134" s="63"/>
      <c r="K134" s="63"/>
      <c r="L134" s="63"/>
      <c r="M134" s="63"/>
      <c r="N134" s="63"/>
      <c r="O134" s="63"/>
      <c r="P134" s="63"/>
      <c r="Q134" s="63"/>
      <c r="R134" s="63"/>
      <c r="S134" s="63"/>
      <c r="V134" s="63"/>
      <c r="W134" s="63"/>
      <c r="X134" s="63"/>
      <c r="Y134" s="63"/>
      <c r="Z134" s="150"/>
      <c r="AA134" s="63"/>
      <c r="AB134" s="63"/>
      <c r="AC134" s="63"/>
      <c r="AD134" s="63"/>
      <c r="AE134" s="63"/>
      <c r="AF134" s="63"/>
      <c r="AG134" s="63"/>
      <c r="AH134" s="63"/>
      <c r="AI134" s="63"/>
      <c r="AJ134" s="63"/>
    </row>
    <row r="135" spans="1:36">
      <c r="A135" s="63"/>
      <c r="B135" s="63"/>
      <c r="C135" s="63"/>
      <c r="D135" s="63"/>
      <c r="E135" s="63"/>
      <c r="F135" s="63"/>
      <c r="G135" s="63"/>
      <c r="H135" s="63"/>
      <c r="I135" s="63"/>
      <c r="J135" s="63"/>
      <c r="K135" s="63"/>
      <c r="L135" s="63"/>
      <c r="M135" s="63"/>
      <c r="N135" s="63"/>
      <c r="O135" s="63"/>
      <c r="P135" s="63"/>
      <c r="Q135" s="63"/>
      <c r="R135" s="63"/>
      <c r="S135" s="63"/>
      <c r="V135" s="63"/>
      <c r="W135" s="63"/>
      <c r="X135" s="63"/>
      <c r="Y135" s="63"/>
      <c r="Z135" s="150"/>
      <c r="AA135" s="63"/>
      <c r="AB135" s="63"/>
      <c r="AC135" s="63"/>
      <c r="AD135" s="63"/>
      <c r="AE135" s="63"/>
      <c r="AF135" s="63"/>
      <c r="AG135" s="63"/>
      <c r="AH135" s="63"/>
      <c r="AI135" s="63"/>
      <c r="AJ135" s="63"/>
    </row>
    <row r="136" spans="1:36">
      <c r="A136" s="63"/>
      <c r="B136" s="63"/>
      <c r="C136" s="63"/>
      <c r="D136" s="63"/>
      <c r="E136" s="63"/>
      <c r="F136" s="63"/>
      <c r="G136" s="63"/>
      <c r="H136" s="63"/>
      <c r="I136" s="63"/>
      <c r="J136" s="63"/>
      <c r="K136" s="63"/>
      <c r="L136" s="63"/>
      <c r="M136" s="63"/>
      <c r="N136" s="63"/>
      <c r="O136" s="63"/>
      <c r="P136" s="63"/>
      <c r="Q136" s="63"/>
      <c r="R136" s="63"/>
      <c r="S136" s="63"/>
      <c r="V136" s="63"/>
      <c r="W136" s="63"/>
      <c r="X136" s="63"/>
      <c r="Y136" s="63"/>
      <c r="Z136" s="63"/>
      <c r="AA136" s="63"/>
      <c r="AB136" s="63"/>
      <c r="AC136" s="63"/>
      <c r="AD136" s="63"/>
      <c r="AE136" s="63"/>
      <c r="AF136" s="63"/>
      <c r="AG136" s="63"/>
      <c r="AH136" s="63"/>
      <c r="AI136" s="63"/>
      <c r="AJ136" s="63"/>
    </row>
    <row r="137" spans="1:36">
      <c r="A137" s="63"/>
      <c r="B137" s="63"/>
      <c r="C137" s="63"/>
      <c r="D137" s="63"/>
      <c r="E137" s="63"/>
      <c r="F137" s="63"/>
      <c r="G137" s="63"/>
      <c r="H137" s="63"/>
      <c r="I137" s="63"/>
      <c r="J137" s="63"/>
      <c r="K137" s="63"/>
      <c r="L137" s="63"/>
      <c r="M137" s="63"/>
      <c r="N137" s="63"/>
      <c r="O137" s="63"/>
      <c r="P137" s="63"/>
      <c r="Q137" s="63"/>
      <c r="R137" s="63"/>
      <c r="S137" s="63"/>
      <c r="V137" s="63"/>
      <c r="W137" s="63"/>
      <c r="X137" s="63"/>
      <c r="Y137" s="63"/>
      <c r="Z137" s="63"/>
      <c r="AA137" s="63"/>
      <c r="AB137" s="63"/>
      <c r="AC137" s="63"/>
      <c r="AD137" s="63"/>
      <c r="AE137" s="63"/>
      <c r="AF137" s="63"/>
      <c r="AG137" s="63"/>
      <c r="AH137" s="63"/>
      <c r="AI137" s="63"/>
      <c r="AJ137" s="63"/>
    </row>
    <row r="138" spans="1:36">
      <c r="A138" s="63"/>
      <c r="B138" s="63"/>
      <c r="C138" s="63"/>
      <c r="D138" s="63"/>
      <c r="E138" s="63"/>
      <c r="F138" s="63"/>
      <c r="G138" s="63"/>
      <c r="H138" s="63"/>
      <c r="I138" s="63"/>
      <c r="J138" s="63"/>
      <c r="K138" s="63"/>
      <c r="L138" s="63"/>
      <c r="M138" s="63"/>
      <c r="N138" s="63"/>
      <c r="O138" s="63"/>
      <c r="P138" s="63"/>
      <c r="Q138" s="63"/>
      <c r="R138" s="63"/>
      <c r="S138" s="63"/>
      <c r="V138" s="63"/>
      <c r="W138" s="63"/>
      <c r="X138" s="63"/>
      <c r="Y138" s="63"/>
      <c r="Z138" s="63"/>
      <c r="AA138" s="63"/>
      <c r="AB138" s="63"/>
      <c r="AC138" s="63"/>
      <c r="AD138" s="63"/>
      <c r="AE138" s="63"/>
      <c r="AF138" s="63"/>
      <c r="AG138" s="63"/>
      <c r="AH138" s="63"/>
      <c r="AI138" s="63"/>
      <c r="AJ138" s="63"/>
    </row>
    <row r="139" spans="1:36">
      <c r="A139" s="63"/>
      <c r="B139" s="63"/>
      <c r="C139" s="63"/>
      <c r="D139" s="63"/>
      <c r="E139" s="63"/>
      <c r="F139" s="63"/>
      <c r="G139" s="63"/>
      <c r="H139" s="63"/>
      <c r="I139" s="63"/>
      <c r="J139" s="63"/>
      <c r="K139" s="63"/>
      <c r="L139" s="63"/>
      <c r="M139" s="63"/>
      <c r="N139" s="63"/>
      <c r="O139" s="63"/>
      <c r="P139" s="63"/>
      <c r="Q139" s="63"/>
      <c r="R139" s="63"/>
      <c r="S139" s="63"/>
      <c r="V139" s="63"/>
      <c r="W139" s="63"/>
      <c r="X139" s="63"/>
      <c r="Y139" s="63"/>
      <c r="Z139" s="63"/>
      <c r="AA139" s="63"/>
      <c r="AB139" s="63"/>
      <c r="AC139" s="63"/>
      <c r="AD139" s="63"/>
      <c r="AE139" s="63"/>
      <c r="AF139" s="63"/>
      <c r="AG139" s="63"/>
      <c r="AH139" s="63"/>
      <c r="AI139" s="63"/>
      <c r="AJ139" s="63"/>
    </row>
    <row r="140" spans="1:36">
      <c r="A140" s="63"/>
      <c r="B140" s="63"/>
      <c r="C140" s="63"/>
      <c r="D140" s="63"/>
      <c r="E140" s="63"/>
      <c r="F140" s="63"/>
      <c r="G140" s="63"/>
      <c r="H140" s="63"/>
      <c r="I140" s="63"/>
      <c r="J140" s="63"/>
      <c r="K140" s="63"/>
      <c r="L140" s="63"/>
      <c r="M140" s="63"/>
      <c r="N140" s="63"/>
      <c r="O140" s="63"/>
      <c r="P140" s="63"/>
      <c r="Q140" s="63"/>
      <c r="R140" s="63"/>
      <c r="S140" s="63"/>
      <c r="V140" s="63"/>
      <c r="W140" s="63"/>
      <c r="X140" s="63"/>
      <c r="Y140" s="63"/>
      <c r="Z140" s="63"/>
      <c r="AA140" s="63"/>
      <c r="AB140" s="63"/>
      <c r="AC140" s="63"/>
      <c r="AD140" s="63"/>
      <c r="AE140" s="63"/>
      <c r="AF140" s="63"/>
      <c r="AG140" s="63"/>
      <c r="AH140" s="63"/>
      <c r="AI140" s="63"/>
      <c r="AJ140" s="63"/>
    </row>
    <row r="141" spans="1:36">
      <c r="A141" s="63"/>
      <c r="B141" s="63"/>
      <c r="C141" s="63"/>
      <c r="D141" s="63"/>
      <c r="E141" s="63"/>
      <c r="F141" s="63"/>
      <c r="G141" s="63"/>
      <c r="H141" s="63"/>
      <c r="I141" s="63"/>
      <c r="J141" s="63"/>
      <c r="K141" s="63"/>
      <c r="L141" s="63"/>
      <c r="M141" s="63"/>
      <c r="N141" s="63"/>
      <c r="O141" s="63"/>
      <c r="P141" s="63"/>
      <c r="Q141" s="63"/>
      <c r="R141" s="63"/>
      <c r="S141" s="63"/>
      <c r="V141" s="63"/>
      <c r="W141" s="63"/>
      <c r="X141" s="63"/>
      <c r="Y141" s="63"/>
      <c r="Z141" s="63"/>
      <c r="AA141" s="63"/>
      <c r="AB141" s="63"/>
      <c r="AC141" s="63"/>
      <c r="AD141" s="63"/>
      <c r="AE141" s="63"/>
      <c r="AF141" s="63"/>
      <c r="AG141" s="63"/>
      <c r="AH141" s="63"/>
      <c r="AI141" s="63"/>
      <c r="AJ141" s="63"/>
    </row>
    <row r="142" spans="1:36">
      <c r="A142" s="63"/>
      <c r="B142" s="63"/>
      <c r="C142" s="63"/>
      <c r="D142" s="63"/>
      <c r="E142" s="63"/>
      <c r="F142" s="63"/>
      <c r="G142" s="63"/>
      <c r="H142" s="63"/>
      <c r="I142" s="63"/>
      <c r="J142" s="63"/>
      <c r="K142" s="63"/>
      <c r="L142" s="63"/>
      <c r="M142" s="63"/>
      <c r="N142" s="63"/>
      <c r="O142" s="63"/>
      <c r="P142" s="63"/>
      <c r="Q142" s="63"/>
      <c r="R142" s="63"/>
      <c r="S142" s="63"/>
      <c r="V142" s="63"/>
      <c r="W142" s="63"/>
      <c r="X142" s="63"/>
      <c r="Y142" s="63"/>
      <c r="Z142" s="63"/>
      <c r="AA142" s="63"/>
      <c r="AB142" s="63"/>
      <c r="AC142" s="63"/>
      <c r="AD142" s="63"/>
      <c r="AE142" s="63"/>
      <c r="AF142" s="63"/>
      <c r="AG142" s="63"/>
      <c r="AH142" s="63"/>
      <c r="AI142" s="63"/>
      <c r="AJ142" s="63"/>
    </row>
    <row r="143" spans="1:36">
      <c r="A143" s="63"/>
      <c r="B143" s="63"/>
      <c r="C143" s="63"/>
      <c r="D143" s="63"/>
      <c r="E143" s="63"/>
      <c r="F143" s="63"/>
      <c r="G143" s="63"/>
      <c r="H143" s="63"/>
      <c r="I143" s="63"/>
      <c r="J143" s="63"/>
      <c r="K143" s="63"/>
      <c r="L143" s="63"/>
      <c r="M143" s="63"/>
      <c r="N143" s="63"/>
      <c r="O143" s="63"/>
      <c r="P143" s="63"/>
      <c r="Q143" s="63"/>
      <c r="R143" s="63"/>
      <c r="S143" s="63"/>
      <c r="V143" s="63"/>
      <c r="W143" s="63"/>
      <c r="X143" s="63"/>
      <c r="Y143" s="63"/>
      <c r="Z143" s="63"/>
      <c r="AA143" s="63"/>
      <c r="AB143" s="63"/>
      <c r="AC143" s="63"/>
      <c r="AD143" s="63"/>
      <c r="AE143" s="63"/>
      <c r="AF143" s="63"/>
      <c r="AG143" s="63"/>
      <c r="AH143" s="63"/>
      <c r="AI143" s="63"/>
      <c r="AJ143" s="63"/>
    </row>
    <row r="144" spans="1:36">
      <c r="A144" s="63"/>
      <c r="B144" s="63"/>
      <c r="C144" s="63"/>
      <c r="D144" s="63"/>
      <c r="E144" s="63"/>
      <c r="F144" s="63"/>
      <c r="G144" s="63"/>
      <c r="H144" s="63"/>
      <c r="I144" s="63"/>
      <c r="J144" s="63"/>
      <c r="K144" s="63"/>
      <c r="L144" s="63"/>
      <c r="M144" s="63"/>
      <c r="N144" s="63"/>
      <c r="O144" s="63"/>
      <c r="P144" s="63"/>
      <c r="Q144" s="63"/>
      <c r="R144" s="63"/>
      <c r="S144" s="63"/>
      <c r="V144" s="63"/>
      <c r="W144" s="63"/>
      <c r="X144" s="63"/>
      <c r="Y144" s="63"/>
      <c r="Z144" s="63"/>
      <c r="AA144" s="63"/>
      <c r="AB144" s="63"/>
      <c r="AC144" s="63"/>
      <c r="AD144" s="63"/>
      <c r="AE144" s="63"/>
      <c r="AF144" s="63"/>
      <c r="AG144" s="63"/>
      <c r="AH144" s="63"/>
      <c r="AI144" s="63"/>
      <c r="AJ144" s="63"/>
    </row>
    <row r="145" spans="1:36">
      <c r="A145" s="63"/>
      <c r="B145" s="63"/>
      <c r="C145" s="63"/>
      <c r="D145" s="63"/>
      <c r="E145" s="63"/>
      <c r="F145" s="63"/>
      <c r="G145" s="63"/>
      <c r="H145" s="63"/>
      <c r="I145" s="63"/>
      <c r="J145" s="63"/>
      <c r="K145" s="63"/>
      <c r="L145" s="63"/>
      <c r="M145" s="63"/>
      <c r="N145" s="63"/>
      <c r="O145" s="63"/>
      <c r="P145" s="63"/>
      <c r="Q145" s="63"/>
      <c r="R145" s="63"/>
      <c r="S145" s="63"/>
      <c r="V145" s="63"/>
      <c r="W145" s="63"/>
      <c r="X145" s="63"/>
      <c r="Y145" s="63"/>
      <c r="Z145" s="63"/>
      <c r="AA145" s="63"/>
      <c r="AB145" s="63"/>
      <c r="AC145" s="63"/>
      <c r="AD145" s="63"/>
      <c r="AE145" s="63"/>
      <c r="AF145" s="63"/>
      <c r="AG145" s="63"/>
      <c r="AH145" s="63"/>
      <c r="AI145" s="63"/>
      <c r="AJ145" s="63"/>
    </row>
    <row r="146" spans="1:36">
      <c r="A146" s="63"/>
      <c r="B146" s="63"/>
      <c r="C146" s="63"/>
      <c r="D146" s="63"/>
      <c r="E146" s="63"/>
      <c r="F146" s="63"/>
      <c r="G146" s="63"/>
      <c r="H146" s="63"/>
      <c r="I146" s="63"/>
      <c r="J146" s="63"/>
      <c r="K146" s="63"/>
      <c r="L146" s="63"/>
      <c r="M146" s="63"/>
      <c r="N146" s="63"/>
      <c r="O146" s="63"/>
      <c r="P146" s="63"/>
      <c r="Q146" s="63"/>
      <c r="R146" s="63"/>
      <c r="S146" s="63"/>
      <c r="V146" s="63"/>
      <c r="W146" s="63"/>
      <c r="X146" s="63"/>
      <c r="Y146" s="63"/>
      <c r="Z146" s="63"/>
      <c r="AA146" s="63"/>
      <c r="AB146" s="63"/>
      <c r="AC146" s="63"/>
      <c r="AD146" s="63"/>
      <c r="AE146" s="63"/>
      <c r="AF146" s="63"/>
      <c r="AG146" s="63"/>
      <c r="AH146" s="63"/>
      <c r="AI146" s="63"/>
      <c r="AJ146" s="63"/>
    </row>
    <row r="147" spans="1:36">
      <c r="A147" s="63"/>
      <c r="B147" s="63"/>
      <c r="C147" s="63"/>
      <c r="D147" s="63"/>
      <c r="E147" s="63"/>
      <c r="F147" s="63"/>
      <c r="G147" s="63"/>
      <c r="H147" s="63"/>
      <c r="I147" s="63"/>
      <c r="J147" s="63"/>
      <c r="K147" s="63"/>
      <c r="L147" s="63"/>
      <c r="M147" s="63"/>
      <c r="N147" s="63"/>
      <c r="O147" s="63"/>
      <c r="P147" s="63"/>
      <c r="Q147" s="63"/>
      <c r="R147" s="63"/>
      <c r="S147" s="63"/>
      <c r="V147" s="63"/>
      <c r="W147" s="63"/>
      <c r="X147" s="63"/>
      <c r="Y147" s="63"/>
      <c r="Z147" s="63"/>
      <c r="AA147" s="63"/>
      <c r="AB147" s="63"/>
      <c r="AC147" s="63"/>
      <c r="AD147" s="63"/>
      <c r="AE147" s="63"/>
      <c r="AF147" s="63"/>
      <c r="AG147" s="63"/>
      <c r="AH147" s="63"/>
      <c r="AI147" s="63"/>
      <c r="AJ147" s="63"/>
    </row>
    <row r="148" spans="1:36">
      <c r="A148" s="63"/>
      <c r="B148" s="63"/>
      <c r="C148" s="63"/>
      <c r="D148" s="63"/>
      <c r="E148" s="63"/>
      <c r="F148" s="63"/>
      <c r="G148" s="63"/>
      <c r="H148" s="63"/>
      <c r="I148" s="63"/>
      <c r="J148" s="63"/>
      <c r="K148" s="63"/>
      <c r="L148" s="63"/>
      <c r="M148" s="63"/>
      <c r="N148" s="63"/>
      <c r="O148" s="63"/>
      <c r="P148" s="63"/>
      <c r="Q148" s="63"/>
      <c r="R148" s="63"/>
      <c r="S148" s="63"/>
      <c r="V148" s="63"/>
      <c r="W148" s="63"/>
      <c r="X148" s="63"/>
      <c r="Y148" s="63"/>
      <c r="Z148" s="63"/>
      <c r="AA148" s="63"/>
      <c r="AB148" s="63"/>
      <c r="AC148" s="63"/>
      <c r="AD148" s="63"/>
      <c r="AE148" s="63"/>
      <c r="AF148" s="63"/>
      <c r="AG148" s="63"/>
      <c r="AH148" s="63"/>
      <c r="AI148" s="63"/>
      <c r="AJ148" s="63"/>
    </row>
    <row r="149" spans="1:36">
      <c r="A149" s="63"/>
      <c r="B149" s="63"/>
      <c r="C149" s="63"/>
      <c r="D149" s="63"/>
      <c r="E149" s="63"/>
      <c r="F149" s="63"/>
      <c r="G149" s="63"/>
      <c r="H149" s="63"/>
      <c r="I149" s="63"/>
      <c r="J149" s="63"/>
      <c r="K149" s="63"/>
      <c r="L149" s="63"/>
      <c r="M149" s="63"/>
      <c r="N149" s="63"/>
      <c r="O149" s="63"/>
      <c r="P149" s="63"/>
      <c r="Q149" s="63"/>
      <c r="R149" s="63"/>
      <c r="S149" s="63"/>
      <c r="V149" s="63"/>
      <c r="W149" s="63"/>
      <c r="X149" s="63"/>
      <c r="Y149" s="63"/>
      <c r="Z149" s="63"/>
      <c r="AA149" s="63"/>
      <c r="AB149" s="63"/>
      <c r="AC149" s="63"/>
      <c r="AD149" s="63"/>
      <c r="AE149" s="63"/>
      <c r="AF149" s="63"/>
      <c r="AG149" s="63"/>
      <c r="AH149" s="63"/>
      <c r="AI149" s="63"/>
      <c r="AJ149" s="63"/>
    </row>
    <row r="150" spans="1:36">
      <c r="A150" s="63"/>
      <c r="B150" s="63"/>
      <c r="C150" s="63"/>
      <c r="D150" s="63"/>
      <c r="E150" s="63"/>
      <c r="F150" s="63"/>
      <c r="G150" s="63"/>
      <c r="H150" s="63"/>
      <c r="I150" s="63"/>
      <c r="J150" s="63"/>
      <c r="K150" s="63"/>
      <c r="L150" s="63"/>
      <c r="M150" s="63"/>
      <c r="N150" s="63"/>
      <c r="O150" s="63"/>
      <c r="P150" s="63"/>
      <c r="Q150" s="63"/>
      <c r="R150" s="63"/>
      <c r="S150" s="63"/>
      <c r="V150" s="63"/>
      <c r="W150" s="63"/>
      <c r="X150" s="63"/>
      <c r="Y150" s="63"/>
      <c r="Z150" s="63"/>
      <c r="AA150" s="63"/>
      <c r="AB150" s="63"/>
      <c r="AC150" s="63"/>
      <c r="AD150" s="63"/>
      <c r="AE150" s="63"/>
      <c r="AF150" s="63"/>
      <c r="AG150" s="63"/>
      <c r="AH150" s="63"/>
      <c r="AI150" s="63"/>
      <c r="AJ150" s="63"/>
    </row>
    <row r="151" spans="1:36">
      <c r="A151" s="63"/>
      <c r="B151" s="63"/>
      <c r="C151" s="63"/>
      <c r="D151" s="63"/>
      <c r="E151" s="63"/>
      <c r="F151" s="63"/>
      <c r="G151" s="63"/>
      <c r="H151" s="63"/>
      <c r="I151" s="63"/>
      <c r="J151" s="63"/>
      <c r="K151" s="63"/>
      <c r="L151" s="63"/>
      <c r="M151" s="63"/>
      <c r="N151" s="63"/>
      <c r="O151" s="63"/>
      <c r="P151" s="63"/>
      <c r="Q151" s="63"/>
      <c r="R151" s="63"/>
      <c r="S151" s="63"/>
      <c r="V151" s="63"/>
      <c r="W151" s="63"/>
      <c r="X151" s="63"/>
      <c r="Y151" s="63"/>
      <c r="Z151" s="63"/>
      <c r="AA151" s="63"/>
      <c r="AB151" s="63"/>
      <c r="AC151" s="63"/>
      <c r="AD151" s="63"/>
      <c r="AE151" s="63"/>
      <c r="AF151" s="63"/>
      <c r="AG151" s="63"/>
      <c r="AH151" s="63"/>
      <c r="AI151" s="63"/>
      <c r="AJ151" s="63"/>
    </row>
    <row r="152" spans="1:36">
      <c r="A152" s="63"/>
      <c r="B152" s="63"/>
      <c r="C152" s="63"/>
      <c r="D152" s="63"/>
      <c r="E152" s="63"/>
      <c r="F152" s="63"/>
      <c r="G152" s="63"/>
      <c r="H152" s="63"/>
      <c r="I152" s="63"/>
      <c r="J152" s="63"/>
      <c r="K152" s="63"/>
      <c r="L152" s="63"/>
      <c r="M152" s="63"/>
      <c r="N152" s="63"/>
      <c r="O152" s="63"/>
      <c r="P152" s="63"/>
      <c r="Q152" s="63"/>
      <c r="R152" s="63"/>
      <c r="S152" s="63"/>
      <c r="V152" s="63"/>
      <c r="W152" s="63"/>
      <c r="X152" s="63"/>
      <c r="Y152" s="63"/>
      <c r="Z152" s="63"/>
      <c r="AA152" s="63"/>
      <c r="AB152" s="63"/>
      <c r="AC152" s="63"/>
      <c r="AD152" s="63"/>
      <c r="AE152" s="63"/>
      <c r="AF152" s="63"/>
      <c r="AG152" s="63"/>
      <c r="AH152" s="63"/>
      <c r="AI152" s="63"/>
      <c r="AJ152" s="63"/>
    </row>
    <row r="153" spans="1:36">
      <c r="A153" s="63"/>
      <c r="B153" s="63"/>
      <c r="C153" s="63"/>
      <c r="D153" s="63"/>
      <c r="E153" s="63"/>
      <c r="F153" s="63"/>
      <c r="G153" s="63"/>
      <c r="H153" s="63"/>
      <c r="I153" s="63"/>
      <c r="J153" s="63"/>
      <c r="K153" s="63"/>
      <c r="L153" s="63"/>
      <c r="M153" s="63"/>
      <c r="N153" s="63"/>
      <c r="O153" s="63"/>
      <c r="P153" s="63"/>
      <c r="Q153" s="63"/>
      <c r="R153" s="63"/>
      <c r="S153" s="63"/>
      <c r="V153" s="63"/>
      <c r="W153" s="63"/>
      <c r="X153" s="63"/>
      <c r="Y153" s="63"/>
      <c r="Z153" s="63"/>
      <c r="AA153" s="63"/>
      <c r="AB153" s="63"/>
      <c r="AC153" s="63"/>
      <c r="AD153" s="63"/>
      <c r="AE153" s="63"/>
      <c r="AF153" s="63"/>
      <c r="AG153" s="63"/>
      <c r="AH153" s="63"/>
      <c r="AI153" s="63"/>
      <c r="AJ153" s="63"/>
    </row>
    <row r="154" spans="1:36">
      <c r="A154" s="63"/>
      <c r="B154" s="63"/>
      <c r="C154" s="63"/>
      <c r="D154" s="63"/>
      <c r="E154" s="63"/>
      <c r="F154" s="63"/>
      <c r="G154" s="63"/>
      <c r="H154" s="63"/>
      <c r="I154" s="63"/>
      <c r="J154" s="63"/>
      <c r="K154" s="63"/>
      <c r="L154" s="63"/>
      <c r="M154" s="63"/>
      <c r="N154" s="63"/>
      <c r="O154" s="63"/>
      <c r="P154" s="63"/>
      <c r="Q154" s="63"/>
      <c r="R154" s="63"/>
      <c r="S154" s="63"/>
      <c r="V154" s="63"/>
      <c r="W154" s="63"/>
      <c r="X154" s="63"/>
      <c r="Y154" s="63"/>
      <c r="Z154" s="63"/>
      <c r="AA154" s="63"/>
      <c r="AB154" s="63"/>
      <c r="AC154" s="63"/>
      <c r="AD154" s="63"/>
      <c r="AE154" s="63"/>
      <c r="AF154" s="63"/>
      <c r="AG154" s="63"/>
      <c r="AH154" s="63"/>
      <c r="AI154" s="63"/>
      <c r="AJ154" s="63"/>
    </row>
    <row r="155" spans="1:36">
      <c r="A155" s="63"/>
      <c r="B155" s="63"/>
      <c r="C155" s="63"/>
      <c r="D155" s="63"/>
      <c r="E155" s="63"/>
      <c r="F155" s="63"/>
      <c r="G155" s="63"/>
      <c r="H155" s="63"/>
      <c r="I155" s="63"/>
      <c r="J155" s="63"/>
      <c r="K155" s="63"/>
      <c r="L155" s="63"/>
      <c r="M155" s="63"/>
      <c r="N155" s="63"/>
      <c r="O155" s="63"/>
      <c r="P155" s="63"/>
      <c r="Q155" s="63"/>
      <c r="R155" s="63"/>
      <c r="S155" s="63"/>
      <c r="V155" s="63"/>
      <c r="W155" s="63"/>
      <c r="X155" s="63"/>
      <c r="Y155" s="63"/>
      <c r="Z155" s="63"/>
      <c r="AA155" s="63"/>
      <c r="AB155" s="63"/>
      <c r="AC155" s="63"/>
      <c r="AD155" s="63"/>
      <c r="AE155" s="63"/>
      <c r="AF155" s="63"/>
      <c r="AG155" s="63"/>
      <c r="AH155" s="63"/>
      <c r="AI155" s="63"/>
      <c r="AJ155" s="63"/>
    </row>
    <row r="156" spans="1:36">
      <c r="A156" s="63"/>
      <c r="B156" s="63"/>
      <c r="C156" s="63"/>
      <c r="D156" s="63"/>
      <c r="E156" s="63"/>
      <c r="F156" s="63"/>
      <c r="G156" s="63"/>
      <c r="H156" s="63"/>
      <c r="I156" s="63"/>
      <c r="J156" s="63"/>
      <c r="K156" s="63"/>
      <c r="L156" s="63"/>
      <c r="M156" s="63"/>
      <c r="N156" s="63"/>
      <c r="O156" s="63"/>
      <c r="P156" s="63"/>
      <c r="Q156" s="63"/>
      <c r="R156" s="63"/>
      <c r="S156" s="63"/>
      <c r="V156" s="63"/>
      <c r="W156" s="63"/>
      <c r="X156" s="63"/>
      <c r="Y156" s="63"/>
      <c r="Z156" s="63"/>
      <c r="AA156" s="63"/>
      <c r="AB156" s="63"/>
      <c r="AC156" s="63"/>
      <c r="AD156" s="63"/>
      <c r="AE156" s="63"/>
      <c r="AF156" s="63"/>
      <c r="AG156" s="63"/>
      <c r="AH156" s="63"/>
      <c r="AI156" s="63"/>
      <c r="AJ156" s="63"/>
    </row>
    <row r="157" spans="1:36">
      <c r="A157" s="63"/>
      <c r="B157" s="63"/>
      <c r="C157" s="63"/>
      <c r="D157" s="63"/>
      <c r="E157" s="63"/>
      <c r="F157" s="63"/>
      <c r="G157" s="63"/>
      <c r="H157" s="63"/>
      <c r="I157" s="63"/>
      <c r="J157" s="63"/>
      <c r="K157" s="63"/>
      <c r="L157" s="63"/>
      <c r="M157" s="63"/>
      <c r="N157" s="63"/>
      <c r="O157" s="63"/>
      <c r="P157" s="63"/>
      <c r="Q157" s="63"/>
      <c r="R157" s="63"/>
      <c r="S157" s="63"/>
      <c r="V157" s="63"/>
      <c r="W157" s="63"/>
      <c r="X157" s="63"/>
      <c r="Y157" s="63"/>
      <c r="Z157" s="63"/>
      <c r="AA157" s="63"/>
      <c r="AB157" s="63"/>
      <c r="AC157" s="63"/>
      <c r="AD157" s="63"/>
      <c r="AE157" s="63"/>
      <c r="AF157" s="63"/>
      <c r="AG157" s="63"/>
      <c r="AH157" s="63"/>
      <c r="AI157" s="63"/>
      <c r="AJ157" s="63"/>
    </row>
    <row r="158" spans="1:36">
      <c r="A158" s="63"/>
      <c r="B158" s="63"/>
      <c r="C158" s="63"/>
      <c r="D158" s="63"/>
      <c r="E158" s="63"/>
      <c r="F158" s="63"/>
      <c r="G158" s="63"/>
      <c r="H158" s="63"/>
      <c r="I158" s="63"/>
      <c r="J158" s="63"/>
      <c r="K158" s="63"/>
      <c r="L158" s="63"/>
      <c r="M158" s="63"/>
      <c r="N158" s="63"/>
      <c r="O158" s="63"/>
      <c r="P158" s="63"/>
      <c r="Q158" s="63"/>
      <c r="R158" s="63"/>
      <c r="S158" s="63"/>
      <c r="V158" s="63"/>
      <c r="W158" s="63"/>
      <c r="X158" s="63"/>
      <c r="Y158" s="63"/>
      <c r="Z158" s="63"/>
      <c r="AA158" s="63"/>
      <c r="AB158" s="63"/>
      <c r="AC158" s="63"/>
      <c r="AD158" s="63"/>
      <c r="AE158" s="63"/>
      <c r="AF158" s="63"/>
      <c r="AG158" s="63"/>
      <c r="AH158" s="63"/>
      <c r="AI158" s="63"/>
      <c r="AJ158" s="63"/>
    </row>
    <row r="159" spans="1:36">
      <c r="A159" s="63"/>
      <c r="B159" s="63"/>
      <c r="C159" s="63"/>
      <c r="D159" s="63"/>
      <c r="E159" s="63"/>
      <c r="F159" s="63"/>
      <c r="G159" s="63"/>
      <c r="H159" s="63"/>
      <c r="I159" s="63"/>
      <c r="J159" s="63"/>
      <c r="K159" s="63"/>
      <c r="L159" s="63"/>
      <c r="M159" s="63"/>
      <c r="N159" s="63"/>
      <c r="O159" s="63"/>
      <c r="P159" s="63"/>
      <c r="Q159" s="63"/>
      <c r="R159" s="63"/>
      <c r="S159" s="63"/>
      <c r="V159" s="63"/>
      <c r="W159" s="63"/>
      <c r="X159" s="63"/>
      <c r="Y159" s="63"/>
      <c r="Z159" s="63"/>
      <c r="AA159" s="63"/>
      <c r="AB159" s="63"/>
      <c r="AC159" s="63"/>
      <c r="AD159" s="63"/>
      <c r="AE159" s="63"/>
      <c r="AF159" s="63"/>
      <c r="AG159" s="63"/>
      <c r="AH159" s="63"/>
      <c r="AI159" s="63"/>
      <c r="AJ159" s="63"/>
    </row>
    <row r="160" spans="1:36">
      <c r="A160" s="63"/>
      <c r="B160" s="63"/>
      <c r="C160" s="63"/>
      <c r="D160" s="63"/>
      <c r="E160" s="63"/>
      <c r="F160" s="63"/>
      <c r="G160" s="63"/>
      <c r="H160" s="63"/>
      <c r="I160" s="63"/>
      <c r="J160" s="63"/>
      <c r="K160" s="63"/>
      <c r="L160" s="63"/>
      <c r="M160" s="63"/>
      <c r="N160" s="63"/>
      <c r="O160" s="63"/>
      <c r="P160" s="63"/>
      <c r="Q160" s="63"/>
      <c r="R160" s="63"/>
      <c r="S160" s="63"/>
      <c r="V160" s="63"/>
      <c r="W160" s="63"/>
      <c r="X160" s="63"/>
      <c r="Y160" s="63"/>
      <c r="Z160" s="63"/>
      <c r="AA160" s="63"/>
      <c r="AB160" s="63"/>
      <c r="AC160" s="63"/>
      <c r="AD160" s="63"/>
      <c r="AE160" s="63"/>
      <c r="AF160" s="63"/>
      <c r="AG160" s="63"/>
      <c r="AH160" s="63"/>
      <c r="AI160" s="63"/>
      <c r="AJ160" s="63"/>
    </row>
    <row r="161" spans="1:36">
      <c r="A161" s="63"/>
      <c r="B161" s="63"/>
      <c r="C161" s="63"/>
      <c r="D161" s="63"/>
      <c r="E161" s="63"/>
      <c r="F161" s="63"/>
      <c r="G161" s="63"/>
      <c r="H161" s="63"/>
      <c r="I161" s="63"/>
      <c r="J161" s="63"/>
      <c r="K161" s="63"/>
      <c r="L161" s="63"/>
      <c r="M161" s="63"/>
      <c r="N161" s="63"/>
      <c r="O161" s="63"/>
      <c r="P161" s="63"/>
      <c r="Q161" s="63"/>
      <c r="R161" s="63"/>
      <c r="S161" s="63"/>
      <c r="V161" s="63"/>
      <c r="W161" s="63"/>
      <c r="X161" s="63"/>
      <c r="Y161" s="63"/>
      <c r="Z161" s="63"/>
      <c r="AA161" s="63"/>
      <c r="AB161" s="63"/>
      <c r="AC161" s="63"/>
      <c r="AD161" s="63"/>
      <c r="AE161" s="63"/>
      <c r="AF161" s="63"/>
      <c r="AG161" s="63"/>
      <c r="AH161" s="63"/>
      <c r="AI161" s="63"/>
      <c r="AJ161" s="63"/>
    </row>
    <row r="162" spans="1:36">
      <c r="A162" s="63"/>
      <c r="B162" s="63"/>
      <c r="C162" s="63"/>
      <c r="D162" s="63"/>
      <c r="E162" s="63"/>
      <c r="F162" s="63"/>
      <c r="G162" s="63"/>
      <c r="H162" s="63"/>
      <c r="I162" s="63"/>
      <c r="J162" s="63"/>
      <c r="K162" s="63"/>
      <c r="L162" s="63"/>
      <c r="M162" s="63"/>
      <c r="N162" s="63"/>
      <c r="O162" s="63"/>
      <c r="P162" s="63"/>
      <c r="Q162" s="63"/>
      <c r="R162" s="63"/>
      <c r="S162" s="63"/>
      <c r="V162" s="63"/>
      <c r="W162" s="63"/>
      <c r="X162" s="63"/>
      <c r="Y162" s="63"/>
      <c r="Z162" s="63"/>
      <c r="AA162" s="63"/>
      <c r="AB162" s="63"/>
      <c r="AC162" s="63"/>
      <c r="AD162" s="63"/>
      <c r="AE162" s="63"/>
      <c r="AF162" s="63"/>
      <c r="AG162" s="63"/>
      <c r="AH162" s="63"/>
      <c r="AI162" s="63"/>
      <c r="AJ162" s="63"/>
    </row>
    <row r="163" spans="1:36">
      <c r="A163" s="63"/>
      <c r="B163" s="63"/>
      <c r="C163" s="63"/>
      <c r="D163" s="63"/>
      <c r="E163" s="63"/>
      <c r="F163" s="63"/>
      <c r="G163" s="63"/>
      <c r="H163" s="63"/>
      <c r="I163" s="63"/>
      <c r="J163" s="63"/>
      <c r="K163" s="63"/>
      <c r="L163" s="63"/>
      <c r="M163" s="63"/>
      <c r="N163" s="63"/>
      <c r="O163" s="63"/>
      <c r="P163" s="63"/>
      <c r="Q163" s="63"/>
      <c r="R163" s="63"/>
      <c r="S163" s="63"/>
      <c r="V163" s="63"/>
      <c r="W163" s="63"/>
      <c r="X163" s="63"/>
      <c r="Y163" s="63"/>
      <c r="Z163" s="63"/>
      <c r="AA163" s="63"/>
      <c r="AB163" s="63"/>
      <c r="AC163" s="63"/>
      <c r="AD163" s="63"/>
      <c r="AE163" s="63"/>
      <c r="AF163" s="63"/>
      <c r="AG163" s="63"/>
      <c r="AH163" s="63"/>
      <c r="AI163" s="63"/>
      <c r="AJ163" s="63"/>
    </row>
    <row r="164" spans="1:36">
      <c r="A164" s="63"/>
      <c r="B164" s="63"/>
      <c r="C164" s="63"/>
      <c r="D164" s="63"/>
      <c r="E164" s="63"/>
      <c r="F164" s="63"/>
      <c r="G164" s="63"/>
      <c r="H164" s="63"/>
      <c r="I164" s="63"/>
      <c r="J164" s="63"/>
      <c r="K164" s="63"/>
      <c r="L164" s="63"/>
      <c r="M164" s="63"/>
      <c r="N164" s="63"/>
      <c r="O164" s="63"/>
      <c r="P164" s="63"/>
      <c r="Q164" s="63"/>
      <c r="R164" s="63"/>
      <c r="S164" s="63"/>
      <c r="V164" s="63"/>
      <c r="W164" s="63"/>
      <c r="X164" s="63"/>
      <c r="Y164" s="63"/>
      <c r="Z164" s="63"/>
      <c r="AA164" s="63"/>
      <c r="AB164" s="63"/>
      <c r="AC164" s="63"/>
      <c r="AD164" s="63"/>
      <c r="AE164" s="63"/>
      <c r="AF164" s="63"/>
      <c r="AG164" s="63"/>
      <c r="AH164" s="63"/>
      <c r="AI164" s="63"/>
      <c r="AJ164" s="63"/>
    </row>
    <row r="165" spans="1:36">
      <c r="A165" s="63"/>
      <c r="B165" s="63"/>
      <c r="C165" s="63"/>
      <c r="D165" s="63"/>
      <c r="E165" s="63"/>
      <c r="F165" s="63"/>
      <c r="G165" s="63"/>
      <c r="H165" s="63"/>
      <c r="I165" s="63"/>
      <c r="J165" s="63"/>
      <c r="K165" s="63"/>
      <c r="L165" s="63"/>
      <c r="M165" s="63"/>
      <c r="N165" s="63"/>
      <c r="O165" s="63"/>
      <c r="P165" s="63"/>
      <c r="Q165" s="63"/>
      <c r="R165" s="63"/>
      <c r="S165" s="63"/>
      <c r="V165" s="63"/>
      <c r="W165" s="63"/>
      <c r="X165" s="63"/>
      <c r="Y165" s="63"/>
      <c r="Z165" s="63"/>
      <c r="AA165" s="63"/>
      <c r="AB165" s="63"/>
      <c r="AC165" s="63"/>
      <c r="AD165" s="63"/>
      <c r="AE165" s="63"/>
      <c r="AF165" s="63"/>
      <c r="AG165" s="63"/>
      <c r="AH165" s="63"/>
      <c r="AI165" s="63"/>
      <c r="AJ165" s="63"/>
    </row>
    <row r="166" spans="1:36">
      <c r="A166" s="63"/>
      <c r="B166" s="63"/>
      <c r="C166" s="63"/>
      <c r="D166" s="63"/>
      <c r="E166" s="63"/>
      <c r="F166" s="63"/>
      <c r="G166" s="63"/>
      <c r="H166" s="63"/>
      <c r="I166" s="63"/>
      <c r="J166" s="63"/>
      <c r="K166" s="63"/>
      <c r="L166" s="63"/>
      <c r="M166" s="63"/>
      <c r="N166" s="63"/>
      <c r="O166" s="63"/>
      <c r="P166" s="63"/>
      <c r="Q166" s="63"/>
      <c r="R166" s="63"/>
      <c r="S166" s="63"/>
      <c r="V166" s="63"/>
      <c r="W166" s="63"/>
      <c r="X166" s="63"/>
      <c r="Y166" s="63"/>
      <c r="Z166" s="63"/>
      <c r="AA166" s="63"/>
      <c r="AB166" s="63"/>
      <c r="AC166" s="63"/>
      <c r="AD166" s="63"/>
      <c r="AE166" s="63"/>
      <c r="AF166" s="63"/>
      <c r="AG166" s="63"/>
      <c r="AH166" s="63"/>
      <c r="AI166" s="63"/>
      <c r="AJ166" s="63"/>
    </row>
    <row r="167" spans="1:36">
      <c r="A167" s="63"/>
      <c r="B167" s="63"/>
      <c r="C167" s="63"/>
      <c r="D167" s="63"/>
      <c r="E167" s="63"/>
      <c r="F167" s="63"/>
      <c r="G167" s="63"/>
      <c r="H167" s="63"/>
      <c r="I167" s="63"/>
      <c r="J167" s="63"/>
      <c r="K167" s="63"/>
      <c r="L167" s="63"/>
      <c r="M167" s="63"/>
      <c r="N167" s="63"/>
      <c r="O167" s="63"/>
      <c r="P167" s="63"/>
      <c r="Q167" s="63"/>
      <c r="R167" s="63"/>
      <c r="S167" s="63"/>
      <c r="V167" s="63"/>
      <c r="W167" s="63"/>
      <c r="X167" s="63"/>
      <c r="Y167" s="63"/>
      <c r="Z167" s="63"/>
      <c r="AA167" s="63"/>
      <c r="AB167" s="63"/>
      <c r="AC167" s="63"/>
      <c r="AD167" s="63"/>
      <c r="AE167" s="63"/>
      <c r="AF167" s="63"/>
      <c r="AG167" s="63"/>
      <c r="AH167" s="63"/>
      <c r="AI167" s="63"/>
      <c r="AJ167" s="63"/>
    </row>
    <row r="168" spans="1:36">
      <c r="A168" s="63"/>
      <c r="B168" s="63"/>
      <c r="C168" s="63"/>
      <c r="D168" s="63"/>
      <c r="E168" s="63"/>
      <c r="F168" s="63"/>
      <c r="G168" s="63"/>
      <c r="H168" s="63"/>
      <c r="I168" s="63"/>
      <c r="J168" s="63"/>
      <c r="K168" s="63"/>
      <c r="L168" s="63"/>
      <c r="M168" s="63"/>
      <c r="N168" s="63"/>
      <c r="O168" s="63"/>
      <c r="P168" s="63"/>
      <c r="Q168" s="63"/>
      <c r="R168" s="63"/>
      <c r="S168" s="63"/>
      <c r="V168" s="63"/>
      <c r="W168" s="63"/>
      <c r="X168" s="63"/>
      <c r="Y168" s="63"/>
      <c r="Z168" s="63"/>
      <c r="AA168" s="63"/>
      <c r="AB168" s="63"/>
      <c r="AC168" s="63"/>
      <c r="AD168" s="63"/>
      <c r="AE168" s="63"/>
      <c r="AF168" s="63"/>
      <c r="AG168" s="63"/>
      <c r="AH168" s="63"/>
      <c r="AI168" s="63"/>
      <c r="AJ168" s="63"/>
    </row>
    <row r="169" spans="1:36">
      <c r="A169" s="63"/>
      <c r="B169" s="63"/>
      <c r="C169" s="63"/>
      <c r="D169" s="63"/>
      <c r="E169" s="63"/>
      <c r="F169" s="63"/>
      <c r="G169" s="63"/>
      <c r="H169" s="63"/>
      <c r="I169" s="63"/>
      <c r="J169" s="63"/>
      <c r="K169" s="63"/>
      <c r="L169" s="63"/>
      <c r="M169" s="63"/>
      <c r="N169" s="63"/>
      <c r="O169" s="63"/>
      <c r="P169" s="63"/>
      <c r="Q169" s="63"/>
      <c r="R169" s="63"/>
      <c r="S169" s="63"/>
      <c r="V169" s="63"/>
      <c r="W169" s="63"/>
      <c r="X169" s="63"/>
      <c r="Y169" s="63"/>
      <c r="Z169" s="63"/>
      <c r="AA169" s="63"/>
      <c r="AB169" s="63"/>
      <c r="AC169" s="63"/>
      <c r="AD169" s="63"/>
      <c r="AE169" s="63"/>
      <c r="AF169" s="63"/>
      <c r="AG169" s="63"/>
      <c r="AH169" s="63"/>
      <c r="AI169" s="63"/>
      <c r="AJ169" s="63"/>
    </row>
    <row r="170" spans="1:36">
      <c r="A170" s="63"/>
      <c r="B170" s="63"/>
      <c r="C170" s="63"/>
      <c r="D170" s="63"/>
      <c r="E170" s="63"/>
      <c r="F170" s="63"/>
      <c r="G170" s="63"/>
      <c r="H170" s="63"/>
      <c r="I170" s="63"/>
      <c r="J170" s="63"/>
      <c r="K170" s="63"/>
      <c r="L170" s="63"/>
      <c r="M170" s="63"/>
      <c r="N170" s="63"/>
      <c r="O170" s="63"/>
      <c r="P170" s="63"/>
      <c r="Q170" s="63"/>
      <c r="R170" s="63"/>
      <c r="S170" s="63"/>
      <c r="V170" s="63"/>
      <c r="W170" s="63"/>
      <c r="X170" s="63"/>
      <c r="Y170" s="63"/>
      <c r="Z170" s="63"/>
      <c r="AA170" s="63"/>
      <c r="AB170" s="63"/>
      <c r="AC170" s="63"/>
      <c r="AD170" s="63"/>
      <c r="AE170" s="63"/>
      <c r="AF170" s="63"/>
      <c r="AG170" s="63"/>
      <c r="AH170" s="63"/>
      <c r="AI170" s="63"/>
      <c r="AJ170" s="63"/>
    </row>
    <row r="171" spans="1:36">
      <c r="A171" s="63"/>
      <c r="B171" s="63"/>
      <c r="C171" s="63"/>
      <c r="D171" s="63"/>
      <c r="E171" s="63"/>
      <c r="F171" s="63"/>
      <c r="G171" s="63"/>
      <c r="H171" s="63"/>
      <c r="I171" s="63"/>
      <c r="J171" s="63"/>
      <c r="K171" s="63"/>
      <c r="L171" s="63"/>
      <c r="M171" s="63"/>
      <c r="N171" s="63"/>
      <c r="O171" s="63"/>
      <c r="P171" s="63"/>
      <c r="Q171" s="63"/>
      <c r="R171" s="63"/>
      <c r="S171" s="63"/>
      <c r="V171" s="63"/>
      <c r="W171" s="63"/>
      <c r="X171" s="63"/>
      <c r="Y171" s="63"/>
      <c r="Z171" s="63"/>
      <c r="AA171" s="63"/>
      <c r="AB171" s="63"/>
      <c r="AC171" s="63"/>
      <c r="AD171" s="63"/>
      <c r="AE171" s="63"/>
      <c r="AF171" s="63"/>
      <c r="AG171" s="63"/>
      <c r="AH171" s="63"/>
      <c r="AI171" s="63"/>
      <c r="AJ171" s="63"/>
    </row>
    <row r="172" spans="1:36">
      <c r="A172" s="63"/>
      <c r="B172" s="63"/>
      <c r="C172" s="63"/>
      <c r="D172" s="63"/>
      <c r="E172" s="63"/>
      <c r="F172" s="63"/>
      <c r="G172" s="63"/>
      <c r="H172" s="63"/>
      <c r="I172" s="63"/>
      <c r="J172" s="63"/>
      <c r="K172" s="63"/>
      <c r="L172" s="63"/>
      <c r="M172" s="63"/>
      <c r="N172" s="63"/>
      <c r="O172" s="63"/>
      <c r="P172" s="63"/>
      <c r="Q172" s="63"/>
      <c r="R172" s="63"/>
      <c r="S172" s="63"/>
      <c r="V172" s="63"/>
      <c r="W172" s="63"/>
      <c r="X172" s="63"/>
      <c r="Y172" s="63"/>
      <c r="Z172" s="63"/>
      <c r="AA172" s="63"/>
      <c r="AB172" s="63"/>
      <c r="AC172" s="63"/>
      <c r="AD172" s="63"/>
      <c r="AE172" s="63"/>
      <c r="AF172" s="63"/>
      <c r="AG172" s="63"/>
      <c r="AH172" s="63"/>
      <c r="AI172" s="63"/>
      <c r="AJ172" s="63"/>
    </row>
    <row r="173" spans="1:36">
      <c r="A173" s="63"/>
      <c r="B173" s="63"/>
      <c r="C173" s="63"/>
      <c r="D173" s="63"/>
      <c r="E173" s="63"/>
      <c r="F173" s="63"/>
      <c r="G173" s="63"/>
      <c r="H173" s="63"/>
      <c r="I173" s="63"/>
      <c r="J173" s="63"/>
      <c r="K173" s="63"/>
      <c r="L173" s="63"/>
      <c r="M173" s="63"/>
      <c r="N173" s="63"/>
      <c r="O173" s="63"/>
      <c r="P173" s="63"/>
      <c r="Q173" s="63"/>
      <c r="R173" s="63"/>
      <c r="S173" s="63"/>
      <c r="V173" s="63"/>
      <c r="W173" s="63"/>
      <c r="X173" s="63"/>
      <c r="Y173" s="63"/>
      <c r="Z173" s="63"/>
      <c r="AA173" s="63"/>
      <c r="AB173" s="63"/>
      <c r="AC173" s="63"/>
      <c r="AD173" s="63"/>
      <c r="AE173" s="63"/>
      <c r="AF173" s="63"/>
      <c r="AG173" s="63"/>
      <c r="AH173" s="63"/>
      <c r="AI173" s="63"/>
      <c r="AJ173" s="63"/>
    </row>
    <row r="174" spans="1:36">
      <c r="A174" s="63"/>
      <c r="B174" s="63"/>
      <c r="C174" s="63"/>
      <c r="D174" s="63"/>
      <c r="E174" s="63"/>
      <c r="F174" s="63"/>
      <c r="G174" s="63"/>
      <c r="H174" s="63"/>
      <c r="I174" s="63"/>
      <c r="J174" s="63"/>
      <c r="K174" s="63"/>
      <c r="L174" s="63"/>
      <c r="M174" s="63"/>
      <c r="N174" s="63"/>
      <c r="O174" s="63"/>
      <c r="P174" s="63"/>
      <c r="Q174" s="63"/>
      <c r="R174" s="63"/>
      <c r="S174" s="63"/>
      <c r="V174" s="63"/>
      <c r="W174" s="63"/>
      <c r="X174" s="63"/>
      <c r="Y174" s="63"/>
      <c r="Z174" s="63"/>
      <c r="AA174" s="63"/>
      <c r="AB174" s="63"/>
      <c r="AC174" s="63"/>
      <c r="AD174" s="63"/>
      <c r="AE174" s="63"/>
      <c r="AF174" s="63"/>
      <c r="AG174" s="63"/>
      <c r="AH174" s="63"/>
      <c r="AI174" s="63"/>
      <c r="AJ174" s="63"/>
    </row>
    <row r="175" spans="1:36">
      <c r="A175" s="63"/>
      <c r="B175" s="63"/>
      <c r="C175" s="63"/>
      <c r="D175" s="63"/>
      <c r="E175" s="63"/>
      <c r="F175" s="63"/>
      <c r="G175" s="63"/>
      <c r="H175" s="63"/>
      <c r="I175" s="63"/>
      <c r="J175" s="63"/>
      <c r="K175" s="63"/>
      <c r="L175" s="63"/>
      <c r="M175" s="63"/>
      <c r="N175" s="63"/>
      <c r="O175" s="63"/>
      <c r="P175" s="63"/>
      <c r="Q175" s="63"/>
      <c r="R175" s="63"/>
      <c r="S175" s="63"/>
      <c r="V175" s="63"/>
      <c r="W175" s="63"/>
      <c r="X175" s="63"/>
      <c r="Y175" s="63"/>
      <c r="Z175" s="63"/>
      <c r="AA175" s="63"/>
      <c r="AB175" s="63"/>
      <c r="AC175" s="63"/>
      <c r="AD175" s="63"/>
      <c r="AE175" s="63"/>
      <c r="AF175" s="63"/>
      <c r="AG175" s="63"/>
      <c r="AH175" s="63"/>
      <c r="AI175" s="63"/>
      <c r="AJ175" s="63"/>
    </row>
    <row r="176" spans="1:36">
      <c r="A176" s="63"/>
      <c r="B176" s="63"/>
      <c r="C176" s="63"/>
      <c r="D176" s="63"/>
      <c r="E176" s="63"/>
      <c r="F176" s="63"/>
      <c r="G176" s="63"/>
      <c r="H176" s="63"/>
      <c r="I176" s="63"/>
      <c r="J176" s="63"/>
      <c r="K176" s="63"/>
      <c r="L176" s="63"/>
      <c r="M176" s="63"/>
      <c r="N176" s="63"/>
      <c r="O176" s="63"/>
      <c r="P176" s="63"/>
      <c r="Q176" s="63"/>
      <c r="R176" s="63"/>
      <c r="S176" s="63"/>
      <c r="V176" s="63"/>
      <c r="W176" s="63"/>
      <c r="X176" s="63"/>
      <c r="Y176" s="63"/>
      <c r="Z176" s="63"/>
      <c r="AA176" s="63"/>
      <c r="AB176" s="63"/>
      <c r="AC176" s="63"/>
      <c r="AD176" s="63"/>
      <c r="AE176" s="63"/>
      <c r="AF176" s="63"/>
      <c r="AG176" s="63"/>
      <c r="AH176" s="63"/>
      <c r="AI176" s="63"/>
      <c r="AJ176" s="63"/>
    </row>
    <row r="177" spans="1:36">
      <c r="A177" s="63"/>
      <c r="B177" s="63"/>
      <c r="C177" s="63"/>
      <c r="D177" s="63"/>
      <c r="E177" s="63"/>
      <c r="F177" s="63"/>
      <c r="G177" s="63"/>
      <c r="H177" s="63"/>
      <c r="I177" s="63"/>
      <c r="J177" s="63"/>
      <c r="K177" s="63"/>
      <c r="L177" s="63"/>
      <c r="M177" s="63"/>
      <c r="N177" s="63"/>
      <c r="O177" s="63"/>
      <c r="P177" s="63"/>
      <c r="Q177" s="63"/>
      <c r="R177" s="63"/>
      <c r="S177" s="63"/>
      <c r="V177" s="63"/>
      <c r="W177" s="63"/>
      <c r="X177" s="63"/>
      <c r="Y177" s="63"/>
      <c r="Z177" s="63"/>
      <c r="AA177" s="63"/>
      <c r="AB177" s="63"/>
      <c r="AC177" s="63"/>
      <c r="AD177" s="63"/>
      <c r="AE177" s="63"/>
      <c r="AF177" s="63"/>
      <c r="AG177" s="63"/>
      <c r="AH177" s="63"/>
      <c r="AI177" s="63"/>
      <c r="AJ177" s="63"/>
    </row>
    <row r="178" spans="1:36">
      <c r="A178" s="63"/>
      <c r="B178" s="63"/>
      <c r="C178" s="63"/>
      <c r="D178" s="63"/>
      <c r="E178" s="63"/>
      <c r="F178" s="63"/>
      <c r="G178" s="63"/>
      <c r="H178" s="63"/>
      <c r="I178" s="63"/>
      <c r="J178" s="63"/>
      <c r="K178" s="63"/>
      <c r="L178" s="63"/>
      <c r="M178" s="63"/>
      <c r="N178" s="63"/>
      <c r="O178" s="63"/>
      <c r="P178" s="63"/>
      <c r="Q178" s="63"/>
      <c r="R178" s="63"/>
      <c r="S178" s="63"/>
      <c r="V178" s="63"/>
      <c r="W178" s="63"/>
      <c r="X178" s="63"/>
      <c r="Y178" s="63"/>
      <c r="Z178" s="63"/>
      <c r="AA178" s="63"/>
      <c r="AB178" s="63"/>
      <c r="AC178" s="63"/>
      <c r="AD178" s="63"/>
      <c r="AE178" s="63"/>
      <c r="AF178" s="63"/>
      <c r="AG178" s="63"/>
      <c r="AH178" s="63"/>
      <c r="AI178" s="63"/>
      <c r="AJ178" s="63"/>
    </row>
    <row r="179" spans="1:36">
      <c r="A179" s="63"/>
      <c r="B179" s="63"/>
      <c r="C179" s="63"/>
      <c r="D179" s="63"/>
      <c r="E179" s="63"/>
      <c r="F179" s="63"/>
      <c r="G179" s="63"/>
      <c r="H179" s="63"/>
      <c r="I179" s="63"/>
      <c r="J179" s="63"/>
      <c r="K179" s="63"/>
      <c r="L179" s="63"/>
      <c r="M179" s="63"/>
      <c r="N179" s="63"/>
      <c r="O179" s="63"/>
      <c r="P179" s="63"/>
      <c r="Q179" s="63"/>
      <c r="R179" s="63"/>
      <c r="S179" s="63"/>
      <c r="V179" s="63"/>
      <c r="W179" s="63"/>
      <c r="X179" s="63"/>
      <c r="Y179" s="63"/>
      <c r="Z179" s="63"/>
      <c r="AA179" s="63"/>
      <c r="AB179" s="63"/>
      <c r="AC179" s="63"/>
      <c r="AD179" s="63"/>
      <c r="AE179" s="63"/>
      <c r="AF179" s="63"/>
      <c r="AG179" s="63"/>
      <c r="AH179" s="63"/>
      <c r="AI179" s="63"/>
      <c r="AJ179" s="63"/>
    </row>
    <row r="180" spans="1:36">
      <c r="A180" s="63"/>
      <c r="B180" s="63"/>
      <c r="C180" s="63"/>
      <c r="D180" s="63"/>
      <c r="E180" s="63"/>
      <c r="F180" s="63"/>
      <c r="G180" s="63"/>
      <c r="H180" s="63"/>
      <c r="I180" s="63"/>
      <c r="J180" s="63"/>
      <c r="K180" s="63"/>
      <c r="L180" s="63"/>
      <c r="M180" s="63"/>
      <c r="N180" s="63"/>
      <c r="O180" s="63"/>
      <c r="P180" s="63"/>
      <c r="Q180" s="63"/>
      <c r="R180" s="63"/>
      <c r="S180" s="63"/>
      <c r="V180" s="63"/>
      <c r="W180" s="63"/>
      <c r="X180" s="63"/>
      <c r="Y180" s="63"/>
      <c r="Z180" s="63"/>
      <c r="AA180" s="63"/>
      <c r="AB180" s="63"/>
      <c r="AC180" s="63"/>
      <c r="AD180" s="63"/>
      <c r="AE180" s="63"/>
      <c r="AF180" s="63"/>
      <c r="AG180" s="63"/>
      <c r="AH180" s="63"/>
      <c r="AI180" s="63"/>
      <c r="AJ180" s="63"/>
    </row>
    <row r="181" spans="1:36">
      <c r="A181" s="63"/>
      <c r="B181" s="63"/>
      <c r="C181" s="63"/>
      <c r="D181" s="63"/>
      <c r="E181" s="63"/>
      <c r="F181" s="63"/>
      <c r="G181" s="63"/>
      <c r="H181" s="63"/>
      <c r="I181" s="63"/>
      <c r="J181" s="63"/>
      <c r="K181" s="63"/>
      <c r="L181" s="63"/>
      <c r="M181" s="63"/>
      <c r="N181" s="63"/>
      <c r="O181" s="63"/>
      <c r="P181" s="63"/>
      <c r="Q181" s="63"/>
      <c r="R181" s="63"/>
      <c r="S181" s="63"/>
      <c r="V181" s="63"/>
      <c r="W181" s="63"/>
      <c r="X181" s="63"/>
      <c r="Y181" s="63"/>
      <c r="Z181" s="63"/>
      <c r="AA181" s="63"/>
      <c r="AB181" s="63"/>
      <c r="AC181" s="63"/>
      <c r="AD181" s="63"/>
      <c r="AE181" s="63"/>
      <c r="AF181" s="63"/>
      <c r="AG181" s="63"/>
      <c r="AH181" s="63"/>
      <c r="AI181" s="63"/>
      <c r="AJ181" s="63"/>
    </row>
    <row r="182" spans="1:36">
      <c r="A182" s="63"/>
      <c r="B182" s="63"/>
      <c r="C182" s="63"/>
      <c r="D182" s="63"/>
      <c r="E182" s="63"/>
      <c r="F182" s="63"/>
      <c r="G182" s="63"/>
      <c r="H182" s="63"/>
      <c r="I182" s="63"/>
      <c r="J182" s="63"/>
      <c r="K182" s="63"/>
      <c r="L182" s="63"/>
      <c r="M182" s="63"/>
      <c r="N182" s="63"/>
      <c r="O182" s="63"/>
      <c r="P182" s="63"/>
      <c r="Q182" s="63"/>
      <c r="R182" s="63"/>
      <c r="S182" s="63"/>
      <c r="V182" s="63"/>
      <c r="W182" s="63"/>
      <c r="X182" s="63"/>
      <c r="Y182" s="63"/>
      <c r="Z182" s="63"/>
      <c r="AA182" s="63"/>
      <c r="AB182" s="63"/>
      <c r="AC182" s="63"/>
      <c r="AD182" s="63"/>
      <c r="AE182" s="63"/>
      <c r="AF182" s="63"/>
      <c r="AG182" s="63"/>
      <c r="AH182" s="63"/>
      <c r="AI182" s="63"/>
      <c r="AJ182" s="63"/>
    </row>
    <row r="183" spans="1:36">
      <c r="A183" s="63"/>
      <c r="B183" s="63"/>
      <c r="C183" s="63"/>
      <c r="D183" s="63"/>
      <c r="E183" s="63"/>
      <c r="F183" s="63"/>
      <c r="G183" s="63"/>
      <c r="H183" s="63"/>
      <c r="I183" s="63"/>
      <c r="J183" s="63"/>
      <c r="K183" s="63"/>
      <c r="L183" s="63"/>
      <c r="M183" s="63"/>
      <c r="N183" s="63"/>
      <c r="O183" s="63"/>
      <c r="P183" s="63"/>
      <c r="Q183" s="63"/>
      <c r="R183" s="63"/>
      <c r="S183" s="63"/>
      <c r="V183" s="63"/>
      <c r="W183" s="63"/>
      <c r="X183" s="63"/>
      <c r="Y183" s="63"/>
      <c r="Z183" s="63"/>
      <c r="AA183" s="63"/>
      <c r="AB183" s="63"/>
      <c r="AC183" s="63"/>
      <c r="AD183" s="63"/>
      <c r="AE183" s="63"/>
      <c r="AF183" s="63"/>
      <c r="AG183" s="63"/>
      <c r="AH183" s="63"/>
      <c r="AI183" s="63"/>
      <c r="AJ183" s="63"/>
    </row>
    <row r="184" spans="1:36">
      <c r="A184" s="63"/>
      <c r="B184" s="63"/>
      <c r="C184" s="63"/>
      <c r="D184" s="63"/>
      <c r="E184" s="63"/>
      <c r="F184" s="63"/>
      <c r="G184" s="63"/>
      <c r="H184" s="63"/>
      <c r="I184" s="63"/>
      <c r="J184" s="63"/>
      <c r="K184" s="63"/>
      <c r="L184" s="63"/>
      <c r="M184" s="63"/>
      <c r="N184" s="63"/>
      <c r="O184" s="63"/>
      <c r="P184" s="63"/>
      <c r="Q184" s="63"/>
      <c r="R184" s="63"/>
      <c r="S184" s="63"/>
      <c r="V184" s="63"/>
      <c r="W184" s="63"/>
      <c r="X184" s="63"/>
      <c r="Y184" s="63"/>
      <c r="Z184" s="63"/>
      <c r="AA184" s="63"/>
      <c r="AB184" s="63"/>
      <c r="AC184" s="63"/>
      <c r="AD184" s="63"/>
      <c r="AE184" s="63"/>
      <c r="AF184" s="63"/>
      <c r="AG184" s="63"/>
      <c r="AH184" s="63"/>
      <c r="AI184" s="63"/>
      <c r="AJ184" s="63"/>
    </row>
    <row r="185" spans="1:36">
      <c r="A185" s="63"/>
      <c r="B185" s="63"/>
      <c r="C185" s="63"/>
      <c r="D185" s="63"/>
      <c r="E185" s="63"/>
      <c r="F185" s="63"/>
      <c r="G185" s="63"/>
      <c r="H185" s="63"/>
      <c r="I185" s="63"/>
      <c r="J185" s="63"/>
      <c r="K185" s="63"/>
      <c r="L185" s="63"/>
      <c r="M185" s="63"/>
      <c r="N185" s="63"/>
      <c r="O185" s="63"/>
      <c r="P185" s="63"/>
      <c r="Q185" s="63"/>
      <c r="R185" s="63"/>
      <c r="S185" s="63"/>
      <c r="V185" s="63"/>
      <c r="W185" s="63"/>
      <c r="X185" s="63"/>
      <c r="Y185" s="63"/>
      <c r="Z185" s="63"/>
      <c r="AA185" s="63"/>
      <c r="AB185" s="63"/>
      <c r="AC185" s="63"/>
      <c r="AD185" s="63"/>
      <c r="AE185" s="63"/>
      <c r="AF185" s="63"/>
      <c r="AG185" s="63"/>
      <c r="AH185" s="63"/>
      <c r="AI185" s="63"/>
      <c r="AJ185" s="63"/>
    </row>
    <row r="186" spans="1:36">
      <c r="A186" s="63"/>
      <c r="B186" s="63"/>
      <c r="C186" s="63"/>
      <c r="D186" s="63"/>
      <c r="E186" s="63"/>
      <c r="F186" s="63"/>
      <c r="G186" s="63"/>
      <c r="H186" s="63"/>
      <c r="I186" s="63"/>
      <c r="J186" s="63"/>
      <c r="K186" s="63"/>
      <c r="L186" s="63"/>
      <c r="M186" s="63"/>
      <c r="N186" s="63"/>
      <c r="O186" s="63"/>
      <c r="P186" s="63"/>
      <c r="Q186" s="63"/>
      <c r="R186" s="63"/>
      <c r="S186" s="63"/>
      <c r="V186" s="63"/>
      <c r="W186" s="63"/>
      <c r="X186" s="63"/>
      <c r="Y186" s="63"/>
      <c r="Z186" s="63"/>
      <c r="AA186" s="63"/>
      <c r="AB186" s="63"/>
      <c r="AC186" s="63"/>
      <c r="AD186" s="63"/>
      <c r="AE186" s="63"/>
      <c r="AF186" s="63"/>
      <c r="AG186" s="63"/>
      <c r="AH186" s="63"/>
      <c r="AI186" s="63"/>
      <c r="AJ186" s="63"/>
    </row>
    <row r="187" spans="1:36">
      <c r="A187" s="63"/>
      <c r="B187" s="63"/>
      <c r="C187" s="63"/>
      <c r="D187" s="63"/>
      <c r="E187" s="63"/>
      <c r="F187" s="63"/>
      <c r="G187" s="63"/>
      <c r="H187" s="63"/>
      <c r="I187" s="63"/>
      <c r="J187" s="63"/>
      <c r="K187" s="63"/>
      <c r="L187" s="63"/>
      <c r="M187" s="63"/>
      <c r="N187" s="63"/>
      <c r="O187" s="63"/>
      <c r="P187" s="63"/>
      <c r="Q187" s="63"/>
      <c r="R187" s="63"/>
      <c r="S187" s="63"/>
      <c r="V187" s="63"/>
      <c r="W187" s="63"/>
      <c r="X187" s="63"/>
      <c r="Y187" s="63"/>
      <c r="Z187" s="63"/>
      <c r="AA187" s="63"/>
      <c r="AB187" s="63"/>
      <c r="AC187" s="63"/>
      <c r="AD187" s="63"/>
      <c r="AE187" s="63"/>
      <c r="AF187" s="63"/>
      <c r="AG187" s="63"/>
      <c r="AH187" s="63"/>
      <c r="AI187" s="63"/>
      <c r="AJ187" s="63"/>
    </row>
    <row r="188" spans="1:36">
      <c r="A188" s="63"/>
      <c r="B188" s="63"/>
      <c r="C188" s="63"/>
      <c r="D188" s="63"/>
      <c r="E188" s="63"/>
      <c r="F188" s="63"/>
      <c r="G188" s="63"/>
      <c r="H188" s="63"/>
      <c r="I188" s="63"/>
      <c r="J188" s="63"/>
      <c r="K188" s="63"/>
      <c r="L188" s="63"/>
      <c r="M188" s="63"/>
      <c r="N188" s="63"/>
      <c r="O188" s="63"/>
      <c r="P188" s="63"/>
      <c r="Q188" s="63"/>
      <c r="R188" s="63"/>
      <c r="S188" s="63"/>
      <c r="V188" s="63"/>
      <c r="W188" s="63"/>
      <c r="X188" s="63"/>
      <c r="Y188" s="63"/>
      <c r="Z188" s="63"/>
      <c r="AA188" s="63"/>
      <c r="AB188" s="63"/>
      <c r="AC188" s="63"/>
      <c r="AD188" s="63"/>
      <c r="AE188" s="63"/>
      <c r="AF188" s="63"/>
      <c r="AG188" s="63"/>
      <c r="AH188" s="63"/>
      <c r="AI188" s="63"/>
      <c r="AJ188" s="63"/>
    </row>
    <row r="189" spans="1:36">
      <c r="A189" s="63"/>
      <c r="B189" s="63"/>
      <c r="C189" s="63"/>
      <c r="D189" s="63"/>
      <c r="E189" s="63"/>
      <c r="F189" s="63"/>
      <c r="G189" s="63"/>
      <c r="H189" s="63"/>
      <c r="I189" s="63"/>
      <c r="J189" s="63"/>
      <c r="K189" s="63"/>
      <c r="L189" s="63"/>
      <c r="M189" s="63"/>
      <c r="N189" s="63"/>
      <c r="O189" s="63"/>
      <c r="P189" s="63"/>
      <c r="Q189" s="63"/>
      <c r="R189" s="63"/>
      <c r="S189" s="63"/>
      <c r="V189" s="63"/>
      <c r="W189" s="63"/>
      <c r="X189" s="63"/>
      <c r="Y189" s="63"/>
      <c r="Z189" s="63"/>
      <c r="AA189" s="63"/>
      <c r="AB189" s="63"/>
      <c r="AC189" s="63"/>
      <c r="AD189" s="63"/>
      <c r="AE189" s="63"/>
      <c r="AF189" s="63"/>
      <c r="AG189" s="63"/>
      <c r="AH189" s="63"/>
      <c r="AI189" s="63"/>
      <c r="AJ189" s="63"/>
    </row>
    <row r="190" spans="1:36">
      <c r="A190" s="63"/>
      <c r="B190" s="63"/>
      <c r="C190" s="63"/>
      <c r="D190" s="63"/>
      <c r="E190" s="63"/>
      <c r="F190" s="63"/>
      <c r="G190" s="63"/>
      <c r="H190" s="63"/>
      <c r="I190" s="63"/>
      <c r="J190" s="63"/>
      <c r="K190" s="63"/>
      <c r="L190" s="63"/>
      <c r="M190" s="63"/>
      <c r="N190" s="63"/>
      <c r="O190" s="63"/>
      <c r="P190" s="63"/>
      <c r="Q190" s="63"/>
      <c r="R190" s="63"/>
      <c r="S190" s="63"/>
      <c r="V190" s="63"/>
      <c r="W190" s="63"/>
      <c r="X190" s="63"/>
      <c r="Y190" s="63"/>
      <c r="Z190" s="63"/>
      <c r="AA190" s="63"/>
      <c r="AB190" s="63"/>
      <c r="AC190" s="63"/>
      <c r="AD190" s="63"/>
      <c r="AE190" s="63"/>
      <c r="AF190" s="63"/>
      <c r="AG190" s="63"/>
      <c r="AH190" s="63"/>
      <c r="AI190" s="63"/>
      <c r="AJ190" s="63"/>
    </row>
    <row r="191" spans="1:36">
      <c r="A191" s="63"/>
      <c r="B191" s="63"/>
      <c r="C191" s="63"/>
      <c r="D191" s="63"/>
      <c r="E191" s="63"/>
      <c r="F191" s="63"/>
      <c r="G191" s="63"/>
      <c r="H191" s="63"/>
      <c r="I191" s="63"/>
      <c r="J191" s="63"/>
      <c r="K191" s="63"/>
      <c r="L191" s="63"/>
      <c r="M191" s="63"/>
      <c r="N191" s="63"/>
      <c r="O191" s="63"/>
      <c r="P191" s="63"/>
      <c r="Q191" s="63"/>
      <c r="R191" s="63"/>
      <c r="S191" s="63"/>
      <c r="V191" s="63"/>
      <c r="W191" s="63"/>
      <c r="X191" s="63"/>
      <c r="Y191" s="63"/>
      <c r="Z191" s="63"/>
      <c r="AA191" s="63"/>
      <c r="AB191" s="63"/>
      <c r="AC191" s="63"/>
      <c r="AD191" s="63"/>
      <c r="AE191" s="63"/>
      <c r="AF191" s="63"/>
      <c r="AG191" s="63"/>
      <c r="AH191" s="63"/>
      <c r="AI191" s="63"/>
      <c r="AJ191" s="63"/>
    </row>
    <row r="192" spans="1:36">
      <c r="A192" s="63"/>
      <c r="B192" s="63"/>
      <c r="C192" s="63"/>
      <c r="D192" s="63"/>
      <c r="E192" s="63"/>
      <c r="F192" s="63"/>
      <c r="G192" s="63"/>
      <c r="H192" s="63"/>
      <c r="I192" s="63"/>
      <c r="J192" s="63"/>
      <c r="K192" s="63"/>
      <c r="L192" s="63"/>
      <c r="M192" s="63"/>
      <c r="N192" s="63"/>
      <c r="O192" s="63"/>
      <c r="P192" s="63"/>
      <c r="Q192" s="63"/>
      <c r="R192" s="63"/>
      <c r="S192" s="63"/>
      <c r="V192" s="63"/>
      <c r="W192" s="63"/>
      <c r="X192" s="63"/>
      <c r="Y192" s="63"/>
      <c r="Z192" s="63"/>
      <c r="AA192" s="63"/>
      <c r="AB192" s="63"/>
      <c r="AC192" s="63"/>
      <c r="AD192" s="63"/>
      <c r="AE192" s="63"/>
      <c r="AF192" s="63"/>
      <c r="AG192" s="63"/>
      <c r="AH192" s="63"/>
      <c r="AI192" s="63"/>
      <c r="AJ192" s="63"/>
    </row>
    <row r="193" spans="1:36">
      <c r="A193" s="63"/>
      <c r="B193" s="63"/>
      <c r="C193" s="63"/>
      <c r="D193" s="63"/>
      <c r="E193" s="63"/>
      <c r="F193" s="63"/>
      <c r="G193" s="63"/>
      <c r="H193" s="63"/>
      <c r="I193" s="63"/>
      <c r="J193" s="63"/>
      <c r="K193" s="63"/>
      <c r="L193" s="63"/>
      <c r="M193" s="63"/>
      <c r="N193" s="63"/>
      <c r="O193" s="63"/>
      <c r="P193" s="63"/>
      <c r="Q193" s="63"/>
      <c r="R193" s="63"/>
      <c r="S193" s="63"/>
      <c r="V193" s="63"/>
      <c r="W193" s="63"/>
      <c r="X193" s="63"/>
      <c r="Y193" s="63"/>
      <c r="Z193" s="63"/>
      <c r="AA193" s="63"/>
      <c r="AB193" s="63"/>
      <c r="AC193" s="63"/>
      <c r="AD193" s="63"/>
      <c r="AE193" s="63"/>
      <c r="AF193" s="63"/>
      <c r="AG193" s="63"/>
      <c r="AH193" s="63"/>
      <c r="AI193" s="63"/>
      <c r="AJ193" s="63"/>
    </row>
    <row r="194" spans="1:36">
      <c r="A194" s="63"/>
      <c r="B194" s="63"/>
      <c r="C194" s="63"/>
      <c r="D194" s="63"/>
      <c r="E194" s="63"/>
      <c r="F194" s="63"/>
      <c r="G194" s="63"/>
      <c r="H194" s="63"/>
      <c r="I194" s="63"/>
      <c r="J194" s="63"/>
      <c r="K194" s="63"/>
      <c r="L194" s="63"/>
      <c r="M194" s="63"/>
      <c r="N194" s="63"/>
      <c r="O194" s="63"/>
      <c r="P194" s="63"/>
      <c r="Q194" s="63"/>
      <c r="R194" s="63"/>
      <c r="S194" s="63"/>
      <c r="V194" s="63"/>
      <c r="W194" s="63"/>
      <c r="X194" s="63"/>
      <c r="Y194" s="63"/>
      <c r="Z194" s="63"/>
      <c r="AA194" s="63"/>
      <c r="AB194" s="63"/>
      <c r="AC194" s="63"/>
      <c r="AD194" s="63"/>
      <c r="AE194" s="63"/>
      <c r="AF194" s="63"/>
      <c r="AG194" s="63"/>
      <c r="AH194" s="63"/>
      <c r="AI194" s="63"/>
      <c r="AJ194" s="63"/>
    </row>
    <row r="195" spans="1:36">
      <c r="A195" s="63"/>
      <c r="B195" s="63"/>
      <c r="C195" s="63"/>
      <c r="D195" s="63"/>
      <c r="E195" s="63"/>
      <c r="F195" s="63"/>
      <c r="G195" s="63"/>
      <c r="H195" s="63"/>
      <c r="I195" s="63"/>
      <c r="J195" s="63"/>
      <c r="K195" s="63"/>
      <c r="L195" s="63"/>
      <c r="M195" s="63"/>
      <c r="N195" s="63"/>
      <c r="O195" s="63"/>
      <c r="P195" s="63"/>
      <c r="Q195" s="63"/>
      <c r="R195" s="63"/>
      <c r="S195" s="63"/>
      <c r="V195" s="63"/>
      <c r="W195" s="63"/>
      <c r="X195" s="63"/>
      <c r="Y195" s="63"/>
      <c r="Z195" s="63"/>
      <c r="AA195" s="63"/>
      <c r="AB195" s="63"/>
      <c r="AC195" s="63"/>
      <c r="AD195" s="63"/>
      <c r="AE195" s="63"/>
      <c r="AF195" s="63"/>
      <c r="AG195" s="63"/>
      <c r="AH195" s="63"/>
      <c r="AI195" s="63"/>
      <c r="AJ195" s="63"/>
    </row>
    <row r="196" spans="1:36">
      <c r="A196" s="63"/>
      <c r="B196" s="63"/>
      <c r="C196" s="63"/>
      <c r="D196" s="63"/>
      <c r="E196" s="63"/>
      <c r="F196" s="63"/>
      <c r="G196" s="63"/>
      <c r="H196" s="63"/>
      <c r="I196" s="63"/>
      <c r="J196" s="63"/>
      <c r="K196" s="63"/>
      <c r="L196" s="63"/>
      <c r="M196" s="63"/>
      <c r="N196" s="63"/>
      <c r="O196" s="63"/>
      <c r="P196" s="63"/>
      <c r="Q196" s="63"/>
      <c r="R196" s="63"/>
      <c r="S196" s="63"/>
      <c r="V196" s="63"/>
      <c r="W196" s="63"/>
      <c r="X196" s="63"/>
      <c r="Y196" s="63"/>
      <c r="Z196" s="63"/>
      <c r="AA196" s="63"/>
      <c r="AB196" s="63"/>
      <c r="AC196" s="63"/>
      <c r="AD196" s="63"/>
      <c r="AE196" s="63"/>
      <c r="AF196" s="63"/>
      <c r="AG196" s="63"/>
      <c r="AH196" s="63"/>
      <c r="AI196" s="63"/>
      <c r="AJ196" s="63"/>
    </row>
    <row r="197" spans="1:36">
      <c r="A197" s="63"/>
      <c r="B197" s="63"/>
      <c r="C197" s="63"/>
      <c r="D197" s="63"/>
      <c r="E197" s="63"/>
      <c r="F197" s="63"/>
      <c r="G197" s="63"/>
      <c r="H197" s="63"/>
      <c r="I197" s="63"/>
      <c r="J197" s="63"/>
      <c r="K197" s="63"/>
      <c r="L197" s="63"/>
      <c r="M197" s="63"/>
      <c r="N197" s="63"/>
      <c r="O197" s="63"/>
      <c r="P197" s="63"/>
      <c r="Q197" s="63"/>
      <c r="R197" s="63"/>
      <c r="S197" s="63"/>
      <c r="V197" s="63"/>
      <c r="W197" s="63"/>
      <c r="X197" s="63"/>
      <c r="Y197" s="63"/>
      <c r="Z197" s="63"/>
      <c r="AA197" s="63"/>
      <c r="AB197" s="63"/>
      <c r="AC197" s="63"/>
      <c r="AD197" s="63"/>
      <c r="AE197" s="63"/>
      <c r="AF197" s="63"/>
      <c r="AG197" s="63"/>
      <c r="AH197" s="63"/>
      <c r="AI197" s="63"/>
      <c r="AJ197" s="63"/>
    </row>
    <row r="198" spans="1:36">
      <c r="A198" s="63"/>
      <c r="B198" s="63"/>
      <c r="C198" s="63"/>
      <c r="D198" s="63"/>
      <c r="E198" s="63"/>
      <c r="F198" s="63"/>
      <c r="G198" s="63"/>
      <c r="H198" s="63"/>
      <c r="I198" s="63"/>
      <c r="J198" s="63"/>
      <c r="K198" s="63"/>
      <c r="L198" s="63"/>
      <c r="M198" s="63"/>
      <c r="N198" s="63"/>
      <c r="O198" s="63"/>
      <c r="P198" s="63"/>
      <c r="Q198" s="63"/>
      <c r="R198" s="63"/>
      <c r="S198" s="63"/>
      <c r="V198" s="63"/>
      <c r="W198" s="63"/>
      <c r="X198" s="63"/>
      <c r="Y198" s="63"/>
      <c r="Z198" s="63"/>
      <c r="AA198" s="63"/>
      <c r="AB198" s="63"/>
      <c r="AC198" s="63"/>
      <c r="AD198" s="63"/>
      <c r="AE198" s="63"/>
      <c r="AF198" s="63"/>
      <c r="AG198" s="63"/>
      <c r="AH198" s="63"/>
      <c r="AI198" s="63"/>
      <c r="AJ198" s="63"/>
    </row>
    <row r="199" spans="1:36">
      <c r="A199" s="63"/>
      <c r="B199" s="63"/>
      <c r="C199" s="63"/>
      <c r="D199" s="63"/>
      <c r="E199" s="63"/>
      <c r="F199" s="63"/>
      <c r="G199" s="63"/>
      <c r="H199" s="63"/>
      <c r="I199" s="63"/>
      <c r="J199" s="63"/>
      <c r="K199" s="63"/>
      <c r="L199" s="63"/>
      <c r="M199" s="63"/>
      <c r="N199" s="63"/>
      <c r="O199" s="63"/>
      <c r="P199" s="63"/>
      <c r="Q199" s="63"/>
      <c r="R199" s="63"/>
      <c r="S199" s="63"/>
      <c r="V199" s="63"/>
      <c r="W199" s="63"/>
      <c r="X199" s="63"/>
      <c r="Y199" s="63"/>
      <c r="Z199" s="63"/>
      <c r="AA199" s="63"/>
      <c r="AB199" s="63"/>
      <c r="AC199" s="63"/>
      <c r="AD199" s="63"/>
      <c r="AE199" s="63"/>
      <c r="AF199" s="63"/>
      <c r="AG199" s="63"/>
      <c r="AH199" s="63"/>
      <c r="AI199" s="63"/>
      <c r="AJ199" s="63"/>
    </row>
    <row r="200" spans="1:36">
      <c r="A200" s="63"/>
      <c r="B200" s="63"/>
      <c r="C200" s="63"/>
      <c r="D200" s="63"/>
      <c r="E200" s="63"/>
      <c r="F200" s="63"/>
      <c r="G200" s="63"/>
      <c r="H200" s="63"/>
      <c r="I200" s="63"/>
      <c r="J200" s="63"/>
      <c r="K200" s="63"/>
      <c r="L200" s="63"/>
      <c r="M200" s="63"/>
      <c r="N200" s="63"/>
      <c r="O200" s="63"/>
      <c r="P200" s="63"/>
      <c r="Q200" s="63"/>
      <c r="R200" s="63"/>
      <c r="S200" s="63"/>
      <c r="V200" s="63"/>
      <c r="W200" s="63"/>
      <c r="X200" s="63"/>
      <c r="Y200" s="63"/>
      <c r="Z200" s="63"/>
      <c r="AA200" s="63"/>
      <c r="AB200" s="63"/>
      <c r="AC200" s="63"/>
      <c r="AD200" s="63"/>
      <c r="AE200" s="63"/>
      <c r="AF200" s="63"/>
      <c r="AG200" s="63"/>
      <c r="AH200" s="63"/>
      <c r="AI200" s="63"/>
      <c r="AJ200" s="63"/>
    </row>
    <row r="201" spans="1:36">
      <c r="A201" s="63"/>
      <c r="B201" s="63"/>
      <c r="C201" s="63"/>
      <c r="D201" s="63"/>
      <c r="E201" s="63"/>
      <c r="F201" s="63"/>
      <c r="G201" s="63"/>
      <c r="H201" s="63"/>
      <c r="I201" s="63"/>
      <c r="J201" s="63"/>
      <c r="K201" s="63"/>
      <c r="L201" s="63"/>
      <c r="M201" s="63"/>
      <c r="N201" s="63"/>
      <c r="O201" s="63"/>
      <c r="P201" s="63"/>
      <c r="Q201" s="63"/>
      <c r="R201" s="63"/>
      <c r="S201" s="63"/>
      <c r="V201" s="63"/>
      <c r="W201" s="63"/>
      <c r="X201" s="63"/>
      <c r="Y201" s="63"/>
      <c r="Z201" s="63"/>
      <c r="AA201" s="63"/>
      <c r="AB201" s="63"/>
      <c r="AC201" s="63"/>
      <c r="AD201" s="63"/>
      <c r="AE201" s="63"/>
      <c r="AF201" s="63"/>
      <c r="AG201" s="63"/>
      <c r="AH201" s="63"/>
      <c r="AI201" s="63"/>
      <c r="AJ201" s="63"/>
    </row>
    <row r="202" spans="1:36">
      <c r="A202" s="63"/>
      <c r="B202" s="63"/>
      <c r="C202" s="63"/>
      <c r="D202" s="63"/>
      <c r="E202" s="63"/>
      <c r="F202" s="63"/>
      <c r="G202" s="63"/>
      <c r="H202" s="63"/>
      <c r="I202" s="63"/>
      <c r="J202" s="63"/>
      <c r="K202" s="63"/>
      <c r="L202" s="63"/>
      <c r="M202" s="63"/>
      <c r="N202" s="63"/>
      <c r="O202" s="63"/>
      <c r="P202" s="63"/>
      <c r="Q202" s="63"/>
      <c r="R202" s="63"/>
      <c r="S202" s="63"/>
      <c r="V202" s="63"/>
      <c r="W202" s="63"/>
      <c r="X202" s="63"/>
      <c r="Y202" s="63"/>
      <c r="Z202" s="63"/>
      <c r="AA202" s="63"/>
      <c r="AB202" s="63"/>
      <c r="AC202" s="63"/>
      <c r="AD202" s="63"/>
      <c r="AE202" s="63"/>
      <c r="AF202" s="63"/>
      <c r="AG202" s="63"/>
      <c r="AH202" s="63"/>
      <c r="AI202" s="63"/>
      <c r="AJ202" s="63"/>
    </row>
    <row r="203" spans="1:36">
      <c r="A203" s="63"/>
      <c r="B203" s="63"/>
      <c r="C203" s="63"/>
      <c r="D203" s="63"/>
      <c r="E203" s="63"/>
      <c r="F203" s="63"/>
      <c r="G203" s="63"/>
      <c r="H203" s="63"/>
      <c r="I203" s="63"/>
      <c r="J203" s="63"/>
      <c r="K203" s="63"/>
      <c r="L203" s="63"/>
      <c r="M203" s="63"/>
      <c r="N203" s="63"/>
      <c r="O203" s="63"/>
      <c r="P203" s="63"/>
      <c r="Q203" s="63"/>
      <c r="R203" s="63"/>
      <c r="S203" s="63"/>
      <c r="V203" s="63"/>
      <c r="W203" s="63"/>
      <c r="X203" s="63"/>
      <c r="Y203" s="63"/>
      <c r="Z203" s="63"/>
      <c r="AA203" s="63"/>
      <c r="AB203" s="63"/>
      <c r="AC203" s="63"/>
      <c r="AD203" s="63"/>
      <c r="AE203" s="63"/>
      <c r="AF203" s="63"/>
      <c r="AG203" s="63"/>
      <c r="AH203" s="63"/>
      <c r="AI203" s="63"/>
      <c r="AJ203" s="63"/>
    </row>
    <row r="204" spans="1:36">
      <c r="A204" s="63"/>
      <c r="B204" s="63"/>
      <c r="C204" s="63"/>
      <c r="D204" s="63"/>
      <c r="E204" s="63"/>
      <c r="F204" s="63"/>
      <c r="G204" s="63"/>
      <c r="H204" s="63"/>
      <c r="I204" s="63"/>
      <c r="J204" s="63"/>
      <c r="K204" s="63"/>
      <c r="L204" s="63"/>
      <c r="M204" s="63"/>
      <c r="N204" s="63"/>
      <c r="O204" s="63"/>
      <c r="P204" s="63"/>
      <c r="Q204" s="63"/>
      <c r="R204" s="63"/>
      <c r="S204" s="63"/>
      <c r="V204" s="63"/>
      <c r="W204" s="63"/>
      <c r="X204" s="63"/>
      <c r="Y204" s="63"/>
      <c r="Z204" s="63"/>
      <c r="AA204" s="63"/>
      <c r="AB204" s="63"/>
      <c r="AC204" s="63"/>
      <c r="AD204" s="63"/>
      <c r="AE204" s="63"/>
      <c r="AF204" s="63"/>
      <c r="AG204" s="63"/>
      <c r="AH204" s="63"/>
      <c r="AI204" s="63"/>
      <c r="AJ204" s="63"/>
    </row>
    <row r="205" spans="1:36">
      <c r="A205" s="63"/>
      <c r="B205" s="63"/>
      <c r="C205" s="63"/>
      <c r="D205" s="63"/>
      <c r="E205" s="63"/>
      <c r="F205" s="63"/>
      <c r="G205" s="63"/>
      <c r="H205" s="63"/>
      <c r="I205" s="63"/>
      <c r="J205" s="63"/>
      <c r="K205" s="63"/>
      <c r="L205" s="63"/>
      <c r="M205" s="63"/>
      <c r="N205" s="63"/>
      <c r="O205" s="63"/>
      <c r="P205" s="63"/>
      <c r="Q205" s="63"/>
      <c r="R205" s="63"/>
      <c r="S205" s="63"/>
      <c r="V205" s="63"/>
      <c r="W205" s="63"/>
      <c r="X205" s="63"/>
      <c r="Y205" s="63"/>
      <c r="Z205" s="63"/>
      <c r="AA205" s="63"/>
      <c r="AB205" s="63"/>
      <c r="AC205" s="63"/>
      <c r="AD205" s="63"/>
      <c r="AE205" s="63"/>
      <c r="AF205" s="63"/>
      <c r="AG205" s="63"/>
      <c r="AH205" s="63"/>
      <c r="AI205" s="63"/>
      <c r="AJ205" s="63"/>
    </row>
    <row r="206" spans="1:36">
      <c r="A206" s="63"/>
      <c r="B206" s="63"/>
      <c r="C206" s="63"/>
      <c r="D206" s="63"/>
      <c r="E206" s="63"/>
      <c r="F206" s="63"/>
      <c r="G206" s="63"/>
      <c r="H206" s="63"/>
      <c r="I206" s="63"/>
      <c r="J206" s="63"/>
      <c r="K206" s="63"/>
      <c r="L206" s="63"/>
      <c r="M206" s="63"/>
      <c r="N206" s="63"/>
      <c r="O206" s="63"/>
      <c r="P206" s="63"/>
      <c r="Q206" s="63"/>
      <c r="R206" s="63"/>
      <c r="S206" s="63"/>
      <c r="V206" s="63"/>
      <c r="W206" s="63"/>
      <c r="X206" s="63"/>
      <c r="Y206" s="63"/>
      <c r="Z206" s="63"/>
      <c r="AA206" s="63"/>
      <c r="AB206" s="63"/>
      <c r="AC206" s="63"/>
      <c r="AD206" s="63"/>
      <c r="AE206" s="63"/>
      <c r="AF206" s="63"/>
      <c r="AG206" s="63"/>
      <c r="AH206" s="63"/>
      <c r="AI206" s="63"/>
      <c r="AJ206" s="63"/>
    </row>
    <row r="207" spans="1:36">
      <c r="A207" s="63"/>
      <c r="B207" s="63"/>
      <c r="C207" s="63"/>
      <c r="D207" s="63"/>
      <c r="E207" s="63"/>
      <c r="F207" s="63"/>
      <c r="G207" s="63"/>
      <c r="H207" s="63"/>
      <c r="I207" s="63"/>
      <c r="J207" s="63"/>
      <c r="K207" s="63"/>
      <c r="L207" s="63"/>
      <c r="M207" s="63"/>
      <c r="N207" s="63"/>
      <c r="O207" s="63"/>
      <c r="P207" s="63"/>
      <c r="Q207" s="63"/>
      <c r="R207" s="63"/>
      <c r="S207" s="63"/>
      <c r="V207" s="63"/>
      <c r="W207" s="63"/>
      <c r="X207" s="63"/>
      <c r="Y207" s="63"/>
      <c r="Z207" s="63"/>
      <c r="AA207" s="63"/>
      <c r="AB207" s="63"/>
      <c r="AC207" s="63"/>
      <c r="AD207" s="63"/>
      <c r="AE207" s="63"/>
      <c r="AF207" s="63"/>
      <c r="AG207" s="63"/>
      <c r="AH207" s="63"/>
      <c r="AI207" s="63"/>
      <c r="AJ207" s="63"/>
    </row>
    <row r="208" spans="1:36">
      <c r="A208" s="63"/>
      <c r="B208" s="63"/>
      <c r="C208" s="63"/>
      <c r="D208" s="63"/>
      <c r="E208" s="63"/>
      <c r="F208" s="63"/>
      <c r="G208" s="63"/>
      <c r="H208" s="63"/>
      <c r="I208" s="63"/>
      <c r="J208" s="63"/>
      <c r="K208" s="63"/>
      <c r="L208" s="63"/>
      <c r="M208" s="63"/>
      <c r="N208" s="63"/>
      <c r="O208" s="63"/>
      <c r="P208" s="63"/>
      <c r="Q208" s="63"/>
      <c r="R208" s="63"/>
      <c r="S208" s="63"/>
      <c r="V208" s="63"/>
      <c r="W208" s="63"/>
      <c r="X208" s="63"/>
      <c r="Y208" s="63"/>
      <c r="Z208" s="63"/>
      <c r="AA208" s="63"/>
      <c r="AB208" s="63"/>
      <c r="AC208" s="63"/>
      <c r="AD208" s="63"/>
      <c r="AE208" s="63"/>
      <c r="AF208" s="63"/>
      <c r="AG208" s="63"/>
      <c r="AH208" s="63"/>
      <c r="AI208" s="63"/>
      <c r="AJ208" s="63"/>
    </row>
    <row r="209" spans="1:36">
      <c r="A209" s="63"/>
      <c r="B209" s="63"/>
      <c r="C209" s="63"/>
      <c r="D209" s="63"/>
      <c r="E209" s="63"/>
      <c r="F209" s="63"/>
      <c r="G209" s="63"/>
      <c r="H209" s="63"/>
      <c r="I209" s="63"/>
      <c r="J209" s="63"/>
      <c r="K209" s="63"/>
      <c r="L209" s="63"/>
      <c r="M209" s="63"/>
      <c r="N209" s="63"/>
      <c r="O209" s="63"/>
      <c r="P209" s="63"/>
      <c r="Q209" s="63"/>
      <c r="R209" s="63"/>
      <c r="S209" s="63"/>
      <c r="V209" s="63"/>
      <c r="W209" s="63"/>
      <c r="X209" s="63"/>
      <c r="Y209" s="63"/>
      <c r="Z209" s="63"/>
      <c r="AA209" s="63"/>
      <c r="AB209" s="63"/>
      <c r="AC209" s="63"/>
      <c r="AD209" s="63"/>
      <c r="AE209" s="63"/>
      <c r="AF209" s="63"/>
      <c r="AG209" s="63"/>
      <c r="AH209" s="63"/>
      <c r="AI209" s="63"/>
      <c r="AJ209" s="63"/>
    </row>
    <row r="210" spans="1:36">
      <c r="A210" s="63"/>
      <c r="B210" s="63"/>
      <c r="C210" s="63"/>
      <c r="D210" s="63"/>
      <c r="E210" s="63"/>
      <c r="F210" s="63"/>
      <c r="G210" s="63"/>
      <c r="H210" s="63"/>
      <c r="I210" s="63"/>
      <c r="J210" s="63"/>
      <c r="K210" s="63"/>
      <c r="L210" s="63"/>
      <c r="M210" s="63"/>
      <c r="N210" s="63"/>
      <c r="O210" s="63"/>
      <c r="P210" s="63"/>
      <c r="Q210" s="63"/>
      <c r="R210" s="63"/>
      <c r="S210" s="63"/>
      <c r="V210" s="63"/>
      <c r="W210" s="63"/>
      <c r="X210" s="63"/>
      <c r="Y210" s="63"/>
      <c r="Z210" s="63"/>
      <c r="AA210" s="63"/>
      <c r="AB210" s="63"/>
      <c r="AC210" s="63"/>
      <c r="AD210" s="63"/>
      <c r="AE210" s="63"/>
      <c r="AF210" s="63"/>
      <c r="AG210" s="63"/>
      <c r="AH210" s="63"/>
      <c r="AI210" s="63"/>
      <c r="AJ210" s="63"/>
    </row>
    <row r="211" spans="1:36">
      <c r="A211" s="63"/>
      <c r="B211" s="63"/>
      <c r="C211" s="63"/>
      <c r="D211" s="63"/>
      <c r="E211" s="63"/>
      <c r="F211" s="63"/>
      <c r="G211" s="63"/>
      <c r="H211" s="63"/>
      <c r="I211" s="63"/>
      <c r="J211" s="63"/>
      <c r="K211" s="63"/>
      <c r="L211" s="63"/>
      <c r="M211" s="63"/>
      <c r="N211" s="63"/>
      <c r="O211" s="63"/>
      <c r="P211" s="63"/>
      <c r="Q211" s="63"/>
      <c r="R211" s="63"/>
      <c r="S211" s="63"/>
      <c r="V211" s="63"/>
      <c r="W211" s="63"/>
      <c r="X211" s="63"/>
      <c r="Y211" s="63"/>
      <c r="Z211" s="63"/>
      <c r="AA211" s="63"/>
      <c r="AB211" s="63"/>
      <c r="AC211" s="63"/>
      <c r="AD211" s="63"/>
      <c r="AE211" s="63"/>
      <c r="AF211" s="63"/>
      <c r="AG211" s="63"/>
      <c r="AH211" s="63"/>
      <c r="AI211" s="63"/>
      <c r="AJ211" s="63"/>
    </row>
    <row r="212" spans="1:36">
      <c r="A212" s="63"/>
      <c r="B212" s="63"/>
      <c r="C212" s="63"/>
      <c r="D212" s="63"/>
      <c r="E212" s="63"/>
      <c r="F212" s="63"/>
      <c r="G212" s="63"/>
      <c r="H212" s="63"/>
      <c r="I212" s="63"/>
      <c r="J212" s="63"/>
      <c r="K212" s="63"/>
      <c r="L212" s="63"/>
      <c r="M212" s="63"/>
      <c r="N212" s="63"/>
      <c r="O212" s="63"/>
      <c r="P212" s="63"/>
      <c r="Q212" s="63"/>
      <c r="R212" s="63"/>
      <c r="S212" s="63"/>
      <c r="V212" s="63"/>
      <c r="W212" s="63"/>
      <c r="X212" s="63"/>
      <c r="Y212" s="63"/>
      <c r="Z212" s="63"/>
      <c r="AA212" s="63"/>
      <c r="AB212" s="63"/>
      <c r="AC212" s="63"/>
      <c r="AD212" s="63"/>
      <c r="AE212" s="63"/>
      <c r="AF212" s="63"/>
      <c r="AG212" s="63"/>
      <c r="AH212" s="63"/>
      <c r="AI212" s="63"/>
      <c r="AJ212" s="63"/>
    </row>
    <row r="213" spans="1:36">
      <c r="A213" s="63"/>
      <c r="B213" s="63"/>
      <c r="C213" s="63"/>
      <c r="D213" s="63"/>
      <c r="E213" s="63"/>
      <c r="F213" s="63"/>
      <c r="G213" s="63"/>
      <c r="H213" s="63"/>
      <c r="I213" s="63"/>
      <c r="J213" s="63"/>
      <c r="K213" s="63"/>
      <c r="L213" s="63"/>
      <c r="M213" s="63"/>
      <c r="N213" s="63"/>
      <c r="O213" s="63"/>
      <c r="P213" s="63"/>
      <c r="Q213" s="63"/>
      <c r="R213" s="63"/>
      <c r="S213" s="63"/>
      <c r="V213" s="63"/>
      <c r="W213" s="63"/>
      <c r="X213" s="63"/>
      <c r="Y213" s="63"/>
      <c r="Z213" s="63"/>
      <c r="AA213" s="63"/>
      <c r="AB213" s="63"/>
      <c r="AC213" s="63"/>
      <c r="AD213" s="63"/>
      <c r="AE213" s="63"/>
      <c r="AF213" s="63"/>
      <c r="AG213" s="63"/>
      <c r="AH213" s="63"/>
      <c r="AI213" s="63"/>
      <c r="AJ213" s="63"/>
    </row>
    <row r="214" spans="1:36">
      <c r="A214" s="63"/>
      <c r="B214" s="63"/>
      <c r="C214" s="63"/>
      <c r="D214" s="63"/>
      <c r="E214" s="63"/>
      <c r="F214" s="63"/>
      <c r="G214" s="63"/>
      <c r="H214" s="63"/>
      <c r="I214" s="63"/>
      <c r="J214" s="63"/>
      <c r="K214" s="63"/>
      <c r="L214" s="63"/>
      <c r="M214" s="63"/>
      <c r="N214" s="63"/>
      <c r="O214" s="63"/>
      <c r="P214" s="63"/>
      <c r="Q214" s="63"/>
      <c r="R214" s="63"/>
      <c r="S214" s="63"/>
      <c r="V214" s="63"/>
      <c r="W214" s="63"/>
      <c r="X214" s="63"/>
      <c r="Y214" s="63"/>
      <c r="Z214" s="63"/>
      <c r="AA214" s="63"/>
      <c r="AB214" s="63"/>
      <c r="AC214" s="63"/>
      <c r="AD214" s="63"/>
      <c r="AE214" s="63"/>
      <c r="AF214" s="63"/>
      <c r="AG214" s="63"/>
      <c r="AH214" s="63"/>
      <c r="AI214" s="63"/>
      <c r="AJ214" s="63"/>
    </row>
    <row r="215" spans="1:36">
      <c r="A215" s="63"/>
      <c r="L215" s="63"/>
      <c r="M215" s="63"/>
      <c r="N215" s="63"/>
      <c r="O215" s="63"/>
      <c r="P215" s="63"/>
      <c r="Q215" s="63"/>
      <c r="R215" s="63"/>
      <c r="S215" s="63"/>
      <c r="V215" s="63"/>
      <c r="W215" s="63"/>
      <c r="X215" s="63"/>
      <c r="Y215" s="63"/>
      <c r="Z215" s="63"/>
      <c r="AA215" s="63"/>
      <c r="AB215" s="63"/>
      <c r="AC215" s="63"/>
      <c r="AD215" s="63"/>
      <c r="AE215" s="63"/>
      <c r="AF215" s="63"/>
      <c r="AG215" s="63"/>
      <c r="AH215" s="63"/>
      <c r="AI215" s="63"/>
      <c r="AJ215" s="63"/>
    </row>
    <row r="216" spans="1:36">
      <c r="A216" s="63"/>
      <c r="L216" s="63"/>
      <c r="M216" s="63"/>
      <c r="N216" s="63"/>
      <c r="O216" s="63"/>
      <c r="P216" s="63"/>
      <c r="Q216" s="63"/>
      <c r="R216" s="63"/>
      <c r="S216" s="63"/>
      <c r="V216" s="63"/>
      <c r="W216" s="63"/>
      <c r="X216" s="63"/>
      <c r="Y216" s="63"/>
      <c r="Z216" s="63"/>
      <c r="AA216" s="63"/>
      <c r="AB216" s="63"/>
      <c r="AC216" s="63"/>
      <c r="AD216" s="63"/>
      <c r="AE216" s="63"/>
      <c r="AF216" s="63"/>
      <c r="AG216" s="63"/>
      <c r="AH216" s="63"/>
      <c r="AI216" s="63"/>
      <c r="AJ216" s="63"/>
    </row>
    <row r="217" spans="1:36">
      <c r="A217" s="63"/>
      <c r="L217" s="63"/>
      <c r="M217" s="63"/>
      <c r="N217" s="63"/>
      <c r="O217" s="63"/>
      <c r="P217" s="63"/>
      <c r="Q217" s="63"/>
      <c r="R217" s="63"/>
      <c r="S217" s="63"/>
      <c r="V217" s="63"/>
      <c r="W217" s="63"/>
      <c r="X217" s="63"/>
      <c r="Y217" s="63"/>
      <c r="Z217" s="63"/>
      <c r="AA217" s="63"/>
      <c r="AB217" s="63"/>
      <c r="AC217" s="63"/>
      <c r="AD217" s="63"/>
      <c r="AE217" s="63"/>
      <c r="AF217" s="63"/>
      <c r="AG217" s="63"/>
      <c r="AH217" s="63"/>
      <c r="AI217" s="63"/>
      <c r="AJ217" s="63"/>
    </row>
    <row r="218" spans="1:36">
      <c r="A218" s="63"/>
      <c r="L218" s="63"/>
      <c r="M218" s="63"/>
      <c r="N218" s="63"/>
      <c r="O218" s="63"/>
      <c r="P218" s="63"/>
      <c r="Q218" s="63"/>
      <c r="R218" s="63"/>
      <c r="S218" s="63"/>
      <c r="V218" s="63"/>
      <c r="W218" s="63"/>
      <c r="X218" s="63"/>
      <c r="Y218" s="63"/>
      <c r="Z218" s="63"/>
      <c r="AA218" s="63"/>
      <c r="AB218" s="63"/>
      <c r="AC218" s="63"/>
      <c r="AD218" s="63"/>
      <c r="AE218" s="63"/>
      <c r="AF218" s="63"/>
      <c r="AG218" s="63"/>
      <c r="AH218" s="63"/>
      <c r="AI218" s="63"/>
      <c r="AJ218" s="63"/>
    </row>
    <row r="219" spans="1:36">
      <c r="A219" s="63"/>
      <c r="L219" s="63"/>
      <c r="M219" s="63"/>
      <c r="N219" s="63"/>
      <c r="O219" s="63"/>
      <c r="P219" s="63"/>
      <c r="Q219" s="63"/>
      <c r="R219" s="63"/>
      <c r="S219" s="63"/>
      <c r="V219" s="63"/>
      <c r="W219" s="63"/>
      <c r="X219" s="63"/>
      <c r="Y219" s="63"/>
      <c r="Z219" s="63"/>
      <c r="AA219" s="63"/>
      <c r="AB219" s="63"/>
      <c r="AC219" s="63"/>
      <c r="AD219" s="63"/>
      <c r="AE219" s="63"/>
      <c r="AF219" s="63"/>
      <c r="AG219" s="63"/>
      <c r="AH219" s="63"/>
      <c r="AI219" s="63"/>
      <c r="AJ219" s="63"/>
    </row>
    <row r="220" spans="1:36">
      <c r="A220" s="63"/>
      <c r="L220" s="63"/>
      <c r="M220" s="63"/>
      <c r="N220" s="63"/>
      <c r="O220" s="63"/>
      <c r="P220" s="63"/>
      <c r="Q220" s="63"/>
      <c r="R220" s="63"/>
      <c r="S220" s="63"/>
      <c r="V220" s="63"/>
      <c r="W220" s="63"/>
      <c r="X220" s="63"/>
      <c r="Y220" s="63"/>
      <c r="Z220" s="63"/>
      <c r="AA220" s="63"/>
      <c r="AB220" s="63"/>
      <c r="AC220" s="63"/>
      <c r="AD220" s="63"/>
      <c r="AE220" s="63"/>
      <c r="AF220" s="63"/>
      <c r="AG220" s="63"/>
      <c r="AH220" s="63"/>
      <c r="AI220" s="63"/>
      <c r="AJ220" s="63"/>
    </row>
    <row r="221" spans="1:36">
      <c r="A221" s="63"/>
      <c r="L221" s="63"/>
      <c r="M221" s="63"/>
      <c r="N221" s="63"/>
      <c r="O221" s="63"/>
      <c r="P221" s="63"/>
      <c r="Q221" s="63"/>
      <c r="R221" s="63"/>
      <c r="S221" s="63"/>
      <c r="V221" s="63"/>
      <c r="W221" s="63"/>
      <c r="X221" s="63"/>
      <c r="Y221" s="63"/>
      <c r="Z221" s="63"/>
      <c r="AA221" s="63"/>
      <c r="AB221" s="63"/>
      <c r="AC221" s="63"/>
      <c r="AD221" s="63"/>
      <c r="AE221" s="63"/>
      <c r="AF221" s="63"/>
      <c r="AG221" s="63"/>
      <c r="AH221" s="63"/>
      <c r="AI221" s="63"/>
      <c r="AJ221" s="63"/>
    </row>
    <row r="222" spans="1:36">
      <c r="A222" s="63"/>
      <c r="L222" s="63"/>
      <c r="M222" s="63"/>
      <c r="N222" s="63"/>
      <c r="O222" s="63"/>
      <c r="P222" s="63"/>
      <c r="Q222" s="63"/>
      <c r="R222" s="63"/>
      <c r="S222" s="63"/>
      <c r="V222" s="63"/>
      <c r="W222" s="63"/>
      <c r="X222" s="63"/>
      <c r="Y222" s="63"/>
      <c r="Z222" s="63"/>
      <c r="AA222" s="63"/>
      <c r="AB222" s="63"/>
      <c r="AC222" s="63"/>
      <c r="AD222" s="63"/>
      <c r="AE222" s="63"/>
      <c r="AF222" s="63"/>
      <c r="AG222" s="63"/>
      <c r="AH222" s="63"/>
      <c r="AI222" s="63"/>
      <c r="AJ222" s="63"/>
    </row>
    <row r="223" spans="1:36">
      <c r="A223" s="63"/>
      <c r="L223" s="63"/>
      <c r="M223" s="63"/>
      <c r="N223" s="63"/>
      <c r="O223" s="63"/>
      <c r="P223" s="63"/>
      <c r="Q223" s="63"/>
      <c r="R223" s="63"/>
      <c r="S223" s="63"/>
      <c r="V223" s="63"/>
      <c r="W223" s="63"/>
      <c r="X223" s="63"/>
      <c r="Y223" s="63"/>
      <c r="Z223" s="63"/>
      <c r="AA223" s="63"/>
      <c r="AB223" s="63"/>
      <c r="AC223" s="63"/>
      <c r="AD223" s="63"/>
      <c r="AE223" s="63"/>
      <c r="AF223" s="63"/>
      <c r="AG223" s="63"/>
      <c r="AH223" s="63"/>
      <c r="AI223" s="63"/>
      <c r="AJ223" s="63"/>
    </row>
    <row r="224" spans="1:36">
      <c r="A224" s="63"/>
      <c r="L224" s="63"/>
      <c r="M224" s="63"/>
      <c r="N224" s="63"/>
      <c r="O224" s="63"/>
      <c r="P224" s="63"/>
      <c r="Q224" s="63"/>
      <c r="R224" s="63"/>
      <c r="S224" s="63"/>
      <c r="V224" s="63"/>
      <c r="W224" s="63"/>
      <c r="X224" s="63"/>
      <c r="Y224" s="63"/>
      <c r="Z224" s="63"/>
      <c r="AA224" s="63"/>
      <c r="AB224" s="63"/>
      <c r="AC224" s="63"/>
      <c r="AD224" s="63"/>
      <c r="AE224" s="63"/>
      <c r="AF224" s="63"/>
      <c r="AG224" s="63"/>
      <c r="AH224" s="63"/>
      <c r="AI224" s="63"/>
      <c r="AJ224" s="63"/>
    </row>
    <row r="225" spans="1:36">
      <c r="A225" s="63"/>
      <c r="L225" s="63"/>
      <c r="M225" s="63"/>
      <c r="N225" s="63"/>
      <c r="O225" s="63"/>
      <c r="P225" s="63"/>
      <c r="Q225" s="63"/>
      <c r="R225" s="63"/>
      <c r="S225" s="63"/>
      <c r="V225" s="63"/>
      <c r="W225" s="63"/>
      <c r="X225" s="63"/>
      <c r="Y225" s="63"/>
      <c r="Z225" s="63"/>
      <c r="AA225" s="63"/>
      <c r="AB225" s="63"/>
      <c r="AC225" s="63"/>
      <c r="AD225" s="63"/>
      <c r="AE225" s="63"/>
      <c r="AF225" s="63"/>
      <c r="AG225" s="63"/>
      <c r="AH225" s="63"/>
      <c r="AI225" s="63"/>
      <c r="AJ225" s="63"/>
    </row>
    <row r="226" spans="1:36">
      <c r="A226" s="63"/>
      <c r="L226" s="63"/>
      <c r="M226" s="63"/>
      <c r="N226" s="63"/>
      <c r="O226" s="63"/>
      <c r="P226" s="63"/>
      <c r="Q226" s="63"/>
      <c r="R226" s="63"/>
      <c r="S226" s="63"/>
      <c r="V226" s="63"/>
      <c r="W226" s="63"/>
      <c r="X226" s="63"/>
      <c r="Y226" s="63"/>
      <c r="Z226" s="63"/>
      <c r="AA226" s="63"/>
      <c r="AB226" s="63"/>
      <c r="AC226" s="63"/>
      <c r="AD226" s="63"/>
      <c r="AE226" s="63"/>
      <c r="AF226" s="63"/>
      <c r="AG226" s="63"/>
      <c r="AH226" s="63"/>
      <c r="AI226" s="63"/>
      <c r="AJ226" s="63"/>
    </row>
    <row r="227" spans="1:36">
      <c r="A227" s="63"/>
      <c r="L227" s="63"/>
      <c r="M227" s="63"/>
      <c r="N227" s="63"/>
      <c r="O227" s="63"/>
      <c r="P227" s="63"/>
      <c r="Q227" s="63"/>
      <c r="R227" s="63"/>
      <c r="S227" s="63"/>
      <c r="V227" s="63"/>
      <c r="W227" s="63"/>
      <c r="X227" s="63"/>
      <c r="Y227" s="63"/>
      <c r="Z227" s="63"/>
      <c r="AA227" s="63"/>
      <c r="AB227" s="63"/>
      <c r="AC227" s="63"/>
      <c r="AD227" s="63"/>
      <c r="AE227" s="63"/>
      <c r="AF227" s="63"/>
      <c r="AG227" s="63"/>
      <c r="AH227" s="63"/>
      <c r="AI227" s="63"/>
      <c r="AJ227" s="63"/>
    </row>
    <row r="228" spans="1:36">
      <c r="A228" s="63"/>
      <c r="L228" s="63"/>
      <c r="M228" s="63"/>
      <c r="N228" s="63"/>
      <c r="O228" s="63"/>
      <c r="P228" s="63"/>
      <c r="Q228" s="63"/>
      <c r="R228" s="63"/>
      <c r="S228" s="63"/>
      <c r="V228" s="63"/>
      <c r="W228" s="63"/>
      <c r="X228" s="63"/>
      <c r="Y228" s="63"/>
      <c r="Z228" s="63"/>
      <c r="AA228" s="63"/>
      <c r="AB228" s="63"/>
      <c r="AC228" s="63"/>
      <c r="AD228" s="63"/>
      <c r="AE228" s="63"/>
      <c r="AF228" s="63"/>
      <c r="AG228" s="63"/>
      <c r="AH228" s="63"/>
      <c r="AI228" s="63"/>
      <c r="AJ228" s="63"/>
    </row>
    <row r="229" spans="1:36">
      <c r="A229" s="63"/>
      <c r="L229" s="63"/>
      <c r="M229" s="63"/>
      <c r="N229" s="63"/>
      <c r="O229" s="63"/>
      <c r="P229" s="63"/>
      <c r="Q229" s="63"/>
      <c r="R229" s="63"/>
      <c r="S229" s="63"/>
      <c r="V229" s="63"/>
      <c r="W229" s="63"/>
      <c r="X229" s="63"/>
      <c r="Y229" s="63"/>
      <c r="Z229" s="63"/>
      <c r="AA229" s="63"/>
      <c r="AB229" s="63"/>
      <c r="AC229" s="63"/>
      <c r="AD229" s="63"/>
      <c r="AE229" s="63"/>
      <c r="AF229" s="63"/>
      <c r="AG229" s="63"/>
      <c r="AH229" s="63"/>
      <c r="AI229" s="63"/>
      <c r="AJ229" s="63"/>
    </row>
    <row r="230" spans="1:36">
      <c r="A230" s="63"/>
      <c r="L230" s="63"/>
      <c r="M230" s="63"/>
      <c r="N230" s="63"/>
      <c r="O230" s="63"/>
      <c r="P230" s="63"/>
      <c r="Q230" s="63"/>
      <c r="R230" s="63"/>
      <c r="S230" s="63"/>
      <c r="V230" s="63"/>
      <c r="W230" s="63"/>
      <c r="X230" s="63"/>
      <c r="Y230" s="63"/>
      <c r="Z230" s="63"/>
      <c r="AA230" s="63"/>
      <c r="AB230" s="63"/>
      <c r="AC230" s="63"/>
      <c r="AD230" s="63"/>
      <c r="AE230" s="63"/>
      <c r="AF230" s="63"/>
      <c r="AG230" s="63"/>
      <c r="AH230" s="63"/>
      <c r="AI230" s="63"/>
      <c r="AJ230" s="63"/>
    </row>
    <row r="231" spans="1:36">
      <c r="A231" s="63"/>
      <c r="L231" s="63"/>
      <c r="M231" s="63"/>
      <c r="N231" s="63"/>
      <c r="O231" s="63"/>
      <c r="P231" s="63"/>
      <c r="Q231" s="63"/>
      <c r="R231" s="63"/>
      <c r="S231" s="63"/>
      <c r="V231" s="63"/>
      <c r="W231" s="63"/>
      <c r="X231" s="63"/>
      <c r="Y231" s="63"/>
      <c r="Z231" s="63"/>
      <c r="AA231" s="63"/>
      <c r="AB231" s="63"/>
      <c r="AC231" s="63"/>
      <c r="AD231" s="63"/>
      <c r="AE231" s="63"/>
      <c r="AF231" s="63"/>
      <c r="AG231" s="63"/>
      <c r="AH231" s="63"/>
      <c r="AI231" s="63"/>
      <c r="AJ231" s="63"/>
    </row>
    <row r="232" spans="1:36">
      <c r="A232" s="63"/>
      <c r="L232" s="63"/>
      <c r="M232" s="63"/>
      <c r="N232" s="63"/>
      <c r="O232" s="63"/>
      <c r="P232" s="63"/>
      <c r="Q232" s="63"/>
      <c r="R232" s="63"/>
      <c r="S232" s="63"/>
      <c r="V232" s="63"/>
      <c r="W232" s="63"/>
      <c r="X232" s="63"/>
      <c r="Y232" s="63"/>
      <c r="Z232" s="63"/>
      <c r="AA232" s="63"/>
      <c r="AB232" s="63"/>
      <c r="AC232" s="63"/>
      <c r="AD232" s="63"/>
      <c r="AE232" s="63"/>
      <c r="AF232" s="63"/>
      <c r="AG232" s="63"/>
      <c r="AH232" s="63"/>
      <c r="AI232" s="63"/>
      <c r="AJ232" s="63"/>
    </row>
    <row r="233" spans="1:36">
      <c r="A233" s="63"/>
      <c r="L233" s="63"/>
      <c r="M233" s="63"/>
      <c r="N233" s="63"/>
      <c r="O233" s="63"/>
      <c r="P233" s="63"/>
      <c r="Q233" s="63"/>
      <c r="R233" s="63"/>
      <c r="S233" s="63"/>
      <c r="V233" s="63"/>
      <c r="W233" s="63"/>
      <c r="X233" s="63"/>
      <c r="Y233" s="63"/>
      <c r="Z233" s="63"/>
      <c r="AA233" s="63"/>
      <c r="AB233" s="63"/>
      <c r="AC233" s="63"/>
      <c r="AD233" s="63"/>
      <c r="AE233" s="63"/>
      <c r="AF233" s="63"/>
      <c r="AG233" s="63"/>
      <c r="AH233" s="63"/>
      <c r="AI233" s="63"/>
      <c r="AJ233" s="63"/>
    </row>
    <row r="234" spans="1:36">
      <c r="A234" s="63"/>
      <c r="L234" s="63"/>
      <c r="M234" s="63"/>
      <c r="N234" s="63"/>
      <c r="O234" s="63"/>
      <c r="P234" s="63"/>
      <c r="Q234" s="63"/>
      <c r="R234" s="63"/>
      <c r="S234" s="63"/>
      <c r="V234" s="63"/>
      <c r="W234" s="63"/>
      <c r="X234" s="63"/>
      <c r="Y234" s="63"/>
      <c r="Z234" s="63"/>
      <c r="AA234" s="63"/>
      <c r="AB234" s="63"/>
      <c r="AC234" s="63"/>
      <c r="AD234" s="63"/>
      <c r="AE234" s="63"/>
      <c r="AF234" s="63"/>
      <c r="AG234" s="63"/>
      <c r="AH234" s="63"/>
      <c r="AI234" s="63"/>
      <c r="AJ234" s="63"/>
    </row>
    <row r="235" spans="1:36">
      <c r="A235" s="63"/>
      <c r="L235" s="63"/>
      <c r="M235" s="63"/>
      <c r="N235" s="63"/>
      <c r="O235" s="63"/>
      <c r="P235" s="63"/>
      <c r="Q235" s="63"/>
      <c r="R235" s="63"/>
      <c r="S235" s="63"/>
      <c r="V235" s="63"/>
      <c r="W235" s="63"/>
      <c r="X235" s="63"/>
      <c r="Y235" s="63"/>
      <c r="Z235" s="63"/>
      <c r="AA235" s="63"/>
      <c r="AB235" s="63"/>
      <c r="AC235" s="63"/>
      <c r="AD235" s="63"/>
      <c r="AE235" s="63"/>
      <c r="AF235" s="63"/>
      <c r="AG235" s="63"/>
      <c r="AH235" s="63"/>
      <c r="AI235" s="63"/>
      <c r="AJ235" s="63"/>
    </row>
    <row r="236" spans="1:36">
      <c r="A236" s="63"/>
      <c r="L236" s="63"/>
      <c r="M236" s="63"/>
      <c r="N236" s="63"/>
      <c r="O236" s="63"/>
      <c r="P236" s="63"/>
      <c r="Q236" s="63"/>
      <c r="R236" s="63"/>
      <c r="S236" s="63"/>
      <c r="V236" s="63"/>
      <c r="W236" s="63"/>
      <c r="X236" s="63"/>
      <c r="Y236" s="63"/>
      <c r="Z236" s="63"/>
      <c r="AA236" s="63"/>
      <c r="AB236" s="63"/>
      <c r="AC236" s="63"/>
      <c r="AD236" s="63"/>
      <c r="AE236" s="63"/>
      <c r="AF236" s="63"/>
      <c r="AG236" s="63"/>
      <c r="AH236" s="63"/>
      <c r="AI236" s="63"/>
      <c r="AJ236" s="63"/>
    </row>
    <row r="237" spans="1:36">
      <c r="A237" s="63"/>
      <c r="L237" s="63"/>
      <c r="M237" s="63"/>
      <c r="N237" s="63"/>
      <c r="O237" s="63"/>
      <c r="P237" s="63"/>
      <c r="Q237" s="63"/>
      <c r="R237" s="63"/>
      <c r="S237" s="63"/>
      <c r="V237" s="63"/>
      <c r="W237" s="63"/>
      <c r="X237" s="63"/>
      <c r="Y237" s="63"/>
      <c r="Z237" s="63"/>
      <c r="AA237" s="63"/>
      <c r="AB237" s="63"/>
      <c r="AC237" s="63"/>
      <c r="AD237" s="63"/>
      <c r="AE237" s="63"/>
      <c r="AF237" s="63"/>
      <c r="AG237" s="63"/>
      <c r="AH237" s="63"/>
      <c r="AI237" s="63"/>
      <c r="AJ237" s="63"/>
    </row>
    <row r="238" spans="1:36">
      <c r="A238" s="63"/>
      <c r="M238" s="63"/>
      <c r="N238" s="63"/>
      <c r="O238" s="63"/>
      <c r="P238" s="63"/>
      <c r="Q238" s="63"/>
      <c r="R238" s="63"/>
      <c r="S238" s="63"/>
      <c r="V238" s="63"/>
      <c r="W238" s="63"/>
      <c r="X238" s="63"/>
      <c r="Y238" s="63"/>
      <c r="Z238" s="63"/>
      <c r="AA238" s="63"/>
      <c r="AB238" s="63"/>
      <c r="AC238" s="63"/>
      <c r="AD238" s="63"/>
      <c r="AE238" s="63"/>
      <c r="AF238" s="63"/>
      <c r="AG238" s="63"/>
      <c r="AH238" s="63"/>
      <c r="AI238" s="63"/>
      <c r="AJ238" s="63"/>
    </row>
    <row r="239" spans="1:36">
      <c r="A239" s="63"/>
      <c r="M239" s="63"/>
      <c r="N239" s="63"/>
      <c r="O239" s="63"/>
      <c r="P239" s="63"/>
      <c r="Q239" s="63"/>
      <c r="R239" s="63"/>
      <c r="S239" s="63"/>
      <c r="V239" s="63"/>
      <c r="W239" s="63"/>
      <c r="X239" s="63"/>
      <c r="Y239" s="63"/>
      <c r="Z239" s="63"/>
      <c r="AA239" s="63"/>
      <c r="AB239" s="63"/>
      <c r="AG239" s="63"/>
      <c r="AH239" s="63"/>
      <c r="AI239" s="63"/>
      <c r="AJ239" s="63"/>
    </row>
  </sheetData>
  <mergeCells count="24">
    <mergeCell ref="J40:J41"/>
    <mergeCell ref="K40:K41"/>
    <mergeCell ref="D33:J33"/>
    <mergeCell ref="D35:J35"/>
    <mergeCell ref="W36:AH37"/>
    <mergeCell ref="D37:K37"/>
    <mergeCell ref="G39:K39"/>
    <mergeCell ref="W39:AH39"/>
    <mergeCell ref="AC47:AF47"/>
    <mergeCell ref="AC51:AF51"/>
    <mergeCell ref="K42:K43"/>
    <mergeCell ref="G44:G45"/>
    <mergeCell ref="H44:H45"/>
    <mergeCell ref="I44:I45"/>
    <mergeCell ref="J44:J45"/>
    <mergeCell ref="K44:K45"/>
    <mergeCell ref="X40:AF45"/>
    <mergeCell ref="G42:G43"/>
    <mergeCell ref="H42:H43"/>
    <mergeCell ref="I42:I43"/>
    <mergeCell ref="J42:J43"/>
    <mergeCell ref="G40:G41"/>
    <mergeCell ref="H40:H41"/>
    <mergeCell ref="I40:I41"/>
  </mergeCells>
  <phoneticPr fontId="1"/>
  <printOptions horizontalCentered="1"/>
  <pageMargins left="0.39370078740157483" right="0.39370078740157483" top="0.39370078740157483" bottom="0.39370078740157483" header="0" footer="0.98425196850393704"/>
  <pageSetup paperSize="9" scale="80" firstPageNumber="0"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8" zoomScaleNormal="100" zoomScaleSheetLayoutView="100" workbookViewId="0">
      <selection activeCell="S48" sqref="S48:AD48"/>
    </sheetView>
  </sheetViews>
  <sheetFormatPr defaultRowHeight="16.5"/>
  <cols>
    <col min="1" max="1" width="6.75" style="488" customWidth="1"/>
    <col min="2" max="2" width="2.625" style="488" customWidth="1"/>
    <col min="3" max="3" width="2.625" style="495" customWidth="1"/>
    <col min="4" max="15" width="6.375" style="497" customWidth="1"/>
    <col min="16" max="16" width="6.75" style="488" customWidth="1"/>
    <col min="17" max="17" width="2.625" style="488" customWidth="1"/>
    <col min="18" max="18" width="2.625" style="495" customWidth="1"/>
    <col min="19" max="30" width="6.375" style="497" customWidth="1"/>
    <col min="31" max="256" width="9" style="149"/>
    <col min="257" max="257" width="6.75" style="149" customWidth="1"/>
    <col min="258" max="259" width="2.625" style="149" customWidth="1"/>
    <col min="260" max="271" width="6.375" style="149" customWidth="1"/>
    <col min="272" max="272" width="6.75" style="149" customWidth="1"/>
    <col min="273" max="274" width="2.625" style="149" customWidth="1"/>
    <col min="275" max="286" width="6.375" style="149" customWidth="1"/>
    <col min="287" max="512" width="9" style="149"/>
    <col min="513" max="513" width="6.75" style="149" customWidth="1"/>
    <col min="514" max="515" width="2.625" style="149" customWidth="1"/>
    <col min="516" max="527" width="6.375" style="149" customWidth="1"/>
    <col min="528" max="528" width="6.75" style="149" customWidth="1"/>
    <col min="529" max="530" width="2.625" style="149" customWidth="1"/>
    <col min="531" max="542" width="6.375" style="149" customWidth="1"/>
    <col min="543" max="768" width="9" style="149"/>
    <col min="769" max="769" width="6.75" style="149" customWidth="1"/>
    <col min="770" max="771" width="2.625" style="149" customWidth="1"/>
    <col min="772" max="783" width="6.375" style="149" customWidth="1"/>
    <col min="784" max="784" width="6.75" style="149" customWidth="1"/>
    <col min="785" max="786" width="2.625" style="149" customWidth="1"/>
    <col min="787" max="798" width="6.375" style="149" customWidth="1"/>
    <col min="799" max="1024" width="9" style="149"/>
    <col min="1025" max="1025" width="6.75" style="149" customWidth="1"/>
    <col min="1026" max="1027" width="2.625" style="149" customWidth="1"/>
    <col min="1028" max="1039" width="6.375" style="149" customWidth="1"/>
    <col min="1040" max="1040" width="6.75" style="149" customWidth="1"/>
    <col min="1041" max="1042" width="2.625" style="149" customWidth="1"/>
    <col min="1043" max="1054" width="6.375" style="149" customWidth="1"/>
    <col min="1055" max="1280" width="9" style="149"/>
    <col min="1281" max="1281" width="6.75" style="149" customWidth="1"/>
    <col min="1282" max="1283" width="2.625" style="149" customWidth="1"/>
    <col min="1284" max="1295" width="6.375" style="149" customWidth="1"/>
    <col min="1296" max="1296" width="6.75" style="149" customWidth="1"/>
    <col min="1297" max="1298" width="2.625" style="149" customWidth="1"/>
    <col min="1299" max="1310" width="6.375" style="149" customWidth="1"/>
    <col min="1311" max="1536" width="9" style="149"/>
    <col min="1537" max="1537" width="6.75" style="149" customWidth="1"/>
    <col min="1538" max="1539" width="2.625" style="149" customWidth="1"/>
    <col min="1540" max="1551" width="6.375" style="149" customWidth="1"/>
    <col min="1552" max="1552" width="6.75" style="149" customWidth="1"/>
    <col min="1553" max="1554" width="2.625" style="149" customWidth="1"/>
    <col min="1555" max="1566" width="6.375" style="149" customWidth="1"/>
    <col min="1567" max="1792" width="9" style="149"/>
    <col min="1793" max="1793" width="6.75" style="149" customWidth="1"/>
    <col min="1794" max="1795" width="2.625" style="149" customWidth="1"/>
    <col min="1796" max="1807" width="6.375" style="149" customWidth="1"/>
    <col min="1808" max="1808" width="6.75" style="149" customWidth="1"/>
    <col min="1809" max="1810" width="2.625" style="149" customWidth="1"/>
    <col min="1811" max="1822" width="6.375" style="149" customWidth="1"/>
    <col min="1823" max="2048" width="9" style="149"/>
    <col min="2049" max="2049" width="6.75" style="149" customWidth="1"/>
    <col min="2050" max="2051" width="2.625" style="149" customWidth="1"/>
    <col min="2052" max="2063" width="6.375" style="149" customWidth="1"/>
    <col min="2064" max="2064" width="6.75" style="149" customWidth="1"/>
    <col min="2065" max="2066" width="2.625" style="149" customWidth="1"/>
    <col min="2067" max="2078" width="6.375" style="149" customWidth="1"/>
    <col min="2079" max="2304" width="9" style="149"/>
    <col min="2305" max="2305" width="6.75" style="149" customWidth="1"/>
    <col min="2306" max="2307" width="2.625" style="149" customWidth="1"/>
    <col min="2308" max="2319" width="6.375" style="149" customWidth="1"/>
    <col min="2320" max="2320" width="6.75" style="149" customWidth="1"/>
    <col min="2321" max="2322" width="2.625" style="149" customWidth="1"/>
    <col min="2323" max="2334" width="6.375" style="149" customWidth="1"/>
    <col min="2335" max="2560" width="9" style="149"/>
    <col min="2561" max="2561" width="6.75" style="149" customWidth="1"/>
    <col min="2562" max="2563" width="2.625" style="149" customWidth="1"/>
    <col min="2564" max="2575" width="6.375" style="149" customWidth="1"/>
    <col min="2576" max="2576" width="6.75" style="149" customWidth="1"/>
    <col min="2577" max="2578" width="2.625" style="149" customWidth="1"/>
    <col min="2579" max="2590" width="6.375" style="149" customWidth="1"/>
    <col min="2591" max="2816" width="9" style="149"/>
    <col min="2817" max="2817" width="6.75" style="149" customWidth="1"/>
    <col min="2818" max="2819" width="2.625" style="149" customWidth="1"/>
    <col min="2820" max="2831" width="6.375" style="149" customWidth="1"/>
    <col min="2832" max="2832" width="6.75" style="149" customWidth="1"/>
    <col min="2833" max="2834" width="2.625" style="149" customWidth="1"/>
    <col min="2835" max="2846" width="6.375" style="149" customWidth="1"/>
    <col min="2847" max="3072" width="9" style="149"/>
    <col min="3073" max="3073" width="6.75" style="149" customWidth="1"/>
    <col min="3074" max="3075" width="2.625" style="149" customWidth="1"/>
    <col min="3076" max="3087" width="6.375" style="149" customWidth="1"/>
    <col min="3088" max="3088" width="6.75" style="149" customWidth="1"/>
    <col min="3089" max="3090" width="2.625" style="149" customWidth="1"/>
    <col min="3091" max="3102" width="6.375" style="149" customWidth="1"/>
    <col min="3103" max="3328" width="9" style="149"/>
    <col min="3329" max="3329" width="6.75" style="149" customWidth="1"/>
    <col min="3330" max="3331" width="2.625" style="149" customWidth="1"/>
    <col min="3332" max="3343" width="6.375" style="149" customWidth="1"/>
    <col min="3344" max="3344" width="6.75" style="149" customWidth="1"/>
    <col min="3345" max="3346" width="2.625" style="149" customWidth="1"/>
    <col min="3347" max="3358" width="6.375" style="149" customWidth="1"/>
    <col min="3359" max="3584" width="9" style="149"/>
    <col min="3585" max="3585" width="6.75" style="149" customWidth="1"/>
    <col min="3586" max="3587" width="2.625" style="149" customWidth="1"/>
    <col min="3588" max="3599" width="6.375" style="149" customWidth="1"/>
    <col min="3600" max="3600" width="6.75" style="149" customWidth="1"/>
    <col min="3601" max="3602" width="2.625" style="149" customWidth="1"/>
    <col min="3603" max="3614" width="6.375" style="149" customWidth="1"/>
    <col min="3615" max="3840" width="9" style="149"/>
    <col min="3841" max="3841" width="6.75" style="149" customWidth="1"/>
    <col min="3842" max="3843" width="2.625" style="149" customWidth="1"/>
    <col min="3844" max="3855" width="6.375" style="149" customWidth="1"/>
    <col min="3856" max="3856" width="6.75" style="149" customWidth="1"/>
    <col min="3857" max="3858" width="2.625" style="149" customWidth="1"/>
    <col min="3859" max="3870" width="6.375" style="149" customWidth="1"/>
    <col min="3871" max="4096" width="9" style="149"/>
    <col min="4097" max="4097" width="6.75" style="149" customWidth="1"/>
    <col min="4098" max="4099" width="2.625" style="149" customWidth="1"/>
    <col min="4100" max="4111" width="6.375" style="149" customWidth="1"/>
    <col min="4112" max="4112" width="6.75" style="149" customWidth="1"/>
    <col min="4113" max="4114" width="2.625" style="149" customWidth="1"/>
    <col min="4115" max="4126" width="6.375" style="149" customWidth="1"/>
    <col min="4127" max="4352" width="9" style="149"/>
    <col min="4353" max="4353" width="6.75" style="149" customWidth="1"/>
    <col min="4354" max="4355" width="2.625" style="149" customWidth="1"/>
    <col min="4356" max="4367" width="6.375" style="149" customWidth="1"/>
    <col min="4368" max="4368" width="6.75" style="149" customWidth="1"/>
    <col min="4369" max="4370" width="2.625" style="149" customWidth="1"/>
    <col min="4371" max="4382" width="6.375" style="149" customWidth="1"/>
    <col min="4383" max="4608" width="9" style="149"/>
    <col min="4609" max="4609" width="6.75" style="149" customWidth="1"/>
    <col min="4610" max="4611" width="2.625" style="149" customWidth="1"/>
    <col min="4612" max="4623" width="6.375" style="149" customWidth="1"/>
    <col min="4624" max="4624" width="6.75" style="149" customWidth="1"/>
    <col min="4625" max="4626" width="2.625" style="149" customWidth="1"/>
    <col min="4627" max="4638" width="6.375" style="149" customWidth="1"/>
    <col min="4639" max="4864" width="9" style="149"/>
    <col min="4865" max="4865" width="6.75" style="149" customWidth="1"/>
    <col min="4866" max="4867" width="2.625" style="149" customWidth="1"/>
    <col min="4868" max="4879" width="6.375" style="149" customWidth="1"/>
    <col min="4880" max="4880" width="6.75" style="149" customWidth="1"/>
    <col min="4881" max="4882" width="2.625" style="149" customWidth="1"/>
    <col min="4883" max="4894" width="6.375" style="149" customWidth="1"/>
    <col min="4895" max="5120" width="9" style="149"/>
    <col min="5121" max="5121" width="6.75" style="149" customWidth="1"/>
    <col min="5122" max="5123" width="2.625" style="149" customWidth="1"/>
    <col min="5124" max="5135" width="6.375" style="149" customWidth="1"/>
    <col min="5136" max="5136" width="6.75" style="149" customWidth="1"/>
    <col min="5137" max="5138" width="2.625" style="149" customWidth="1"/>
    <col min="5139" max="5150" width="6.375" style="149" customWidth="1"/>
    <col min="5151" max="5376" width="9" style="149"/>
    <col min="5377" max="5377" width="6.75" style="149" customWidth="1"/>
    <col min="5378" max="5379" width="2.625" style="149" customWidth="1"/>
    <col min="5380" max="5391" width="6.375" style="149" customWidth="1"/>
    <col min="5392" max="5392" width="6.75" style="149" customWidth="1"/>
    <col min="5393" max="5394" width="2.625" style="149" customWidth="1"/>
    <col min="5395" max="5406" width="6.375" style="149" customWidth="1"/>
    <col min="5407" max="5632" width="9" style="149"/>
    <col min="5633" max="5633" width="6.75" style="149" customWidth="1"/>
    <col min="5634" max="5635" width="2.625" style="149" customWidth="1"/>
    <col min="5636" max="5647" width="6.375" style="149" customWidth="1"/>
    <col min="5648" max="5648" width="6.75" style="149" customWidth="1"/>
    <col min="5649" max="5650" width="2.625" style="149" customWidth="1"/>
    <col min="5651" max="5662" width="6.375" style="149" customWidth="1"/>
    <col min="5663" max="5888" width="9" style="149"/>
    <col min="5889" max="5889" width="6.75" style="149" customWidth="1"/>
    <col min="5890" max="5891" width="2.625" style="149" customWidth="1"/>
    <col min="5892" max="5903" width="6.375" style="149" customWidth="1"/>
    <col min="5904" max="5904" width="6.75" style="149" customWidth="1"/>
    <col min="5905" max="5906" width="2.625" style="149" customWidth="1"/>
    <col min="5907" max="5918" width="6.375" style="149" customWidth="1"/>
    <col min="5919" max="6144" width="9" style="149"/>
    <col min="6145" max="6145" width="6.75" style="149" customWidth="1"/>
    <col min="6146" max="6147" width="2.625" style="149" customWidth="1"/>
    <col min="6148" max="6159" width="6.375" style="149" customWidth="1"/>
    <col min="6160" max="6160" width="6.75" style="149" customWidth="1"/>
    <col min="6161" max="6162" width="2.625" style="149" customWidth="1"/>
    <col min="6163" max="6174" width="6.375" style="149" customWidth="1"/>
    <col min="6175" max="6400" width="9" style="149"/>
    <col min="6401" max="6401" width="6.75" style="149" customWidth="1"/>
    <col min="6402" max="6403" width="2.625" style="149" customWidth="1"/>
    <col min="6404" max="6415" width="6.375" style="149" customWidth="1"/>
    <col min="6416" max="6416" width="6.75" style="149" customWidth="1"/>
    <col min="6417" max="6418" width="2.625" style="149" customWidth="1"/>
    <col min="6419" max="6430" width="6.375" style="149" customWidth="1"/>
    <col min="6431" max="6656" width="9" style="149"/>
    <col min="6657" max="6657" width="6.75" style="149" customWidth="1"/>
    <col min="6658" max="6659" width="2.625" style="149" customWidth="1"/>
    <col min="6660" max="6671" width="6.375" style="149" customWidth="1"/>
    <col min="6672" max="6672" width="6.75" style="149" customWidth="1"/>
    <col min="6673" max="6674" width="2.625" style="149" customWidth="1"/>
    <col min="6675" max="6686" width="6.375" style="149" customWidth="1"/>
    <col min="6687" max="6912" width="9" style="149"/>
    <col min="6913" max="6913" width="6.75" style="149" customWidth="1"/>
    <col min="6914" max="6915" width="2.625" style="149" customWidth="1"/>
    <col min="6916" max="6927" width="6.375" style="149" customWidth="1"/>
    <col min="6928" max="6928" width="6.75" style="149" customWidth="1"/>
    <col min="6929" max="6930" width="2.625" style="149" customWidth="1"/>
    <col min="6931" max="6942" width="6.375" style="149" customWidth="1"/>
    <col min="6943" max="7168" width="9" style="149"/>
    <col min="7169" max="7169" width="6.75" style="149" customWidth="1"/>
    <col min="7170" max="7171" width="2.625" style="149" customWidth="1"/>
    <col min="7172" max="7183" width="6.375" style="149" customWidth="1"/>
    <col min="7184" max="7184" width="6.75" style="149" customWidth="1"/>
    <col min="7185" max="7186" width="2.625" style="149" customWidth="1"/>
    <col min="7187" max="7198" width="6.375" style="149" customWidth="1"/>
    <col min="7199" max="7424" width="9" style="149"/>
    <col min="7425" max="7425" width="6.75" style="149" customWidth="1"/>
    <col min="7426" max="7427" width="2.625" style="149" customWidth="1"/>
    <col min="7428" max="7439" width="6.375" style="149" customWidth="1"/>
    <col min="7440" max="7440" width="6.75" style="149" customWidth="1"/>
    <col min="7441" max="7442" width="2.625" style="149" customWidth="1"/>
    <col min="7443" max="7454" width="6.375" style="149" customWidth="1"/>
    <col min="7455" max="7680" width="9" style="149"/>
    <col min="7681" max="7681" width="6.75" style="149" customWidth="1"/>
    <col min="7682" max="7683" width="2.625" style="149" customWidth="1"/>
    <col min="7684" max="7695" width="6.375" style="149" customWidth="1"/>
    <col min="7696" max="7696" width="6.75" style="149" customWidth="1"/>
    <col min="7697" max="7698" width="2.625" style="149" customWidth="1"/>
    <col min="7699" max="7710" width="6.375" style="149" customWidth="1"/>
    <col min="7711" max="7936" width="9" style="149"/>
    <col min="7937" max="7937" width="6.75" style="149" customWidth="1"/>
    <col min="7938" max="7939" width="2.625" style="149" customWidth="1"/>
    <col min="7940" max="7951" width="6.375" style="149" customWidth="1"/>
    <col min="7952" max="7952" width="6.75" style="149" customWidth="1"/>
    <col min="7953" max="7954" width="2.625" style="149" customWidth="1"/>
    <col min="7955" max="7966" width="6.375" style="149" customWidth="1"/>
    <col min="7967" max="8192" width="9" style="149"/>
    <col min="8193" max="8193" width="6.75" style="149" customWidth="1"/>
    <col min="8194" max="8195" width="2.625" style="149" customWidth="1"/>
    <col min="8196" max="8207" width="6.375" style="149" customWidth="1"/>
    <col min="8208" max="8208" width="6.75" style="149" customWidth="1"/>
    <col min="8209" max="8210" width="2.625" style="149" customWidth="1"/>
    <col min="8211" max="8222" width="6.375" style="149" customWidth="1"/>
    <col min="8223" max="8448" width="9" style="149"/>
    <col min="8449" max="8449" width="6.75" style="149" customWidth="1"/>
    <col min="8450" max="8451" width="2.625" style="149" customWidth="1"/>
    <col min="8452" max="8463" width="6.375" style="149" customWidth="1"/>
    <col min="8464" max="8464" width="6.75" style="149" customWidth="1"/>
    <col min="8465" max="8466" width="2.625" style="149" customWidth="1"/>
    <col min="8467" max="8478" width="6.375" style="149" customWidth="1"/>
    <col min="8479" max="8704" width="9" style="149"/>
    <col min="8705" max="8705" width="6.75" style="149" customWidth="1"/>
    <col min="8706" max="8707" width="2.625" style="149" customWidth="1"/>
    <col min="8708" max="8719" width="6.375" style="149" customWidth="1"/>
    <col min="8720" max="8720" width="6.75" style="149" customWidth="1"/>
    <col min="8721" max="8722" width="2.625" style="149" customWidth="1"/>
    <col min="8723" max="8734" width="6.375" style="149" customWidth="1"/>
    <col min="8735" max="8960" width="9" style="149"/>
    <col min="8961" max="8961" width="6.75" style="149" customWidth="1"/>
    <col min="8962" max="8963" width="2.625" style="149" customWidth="1"/>
    <col min="8964" max="8975" width="6.375" style="149" customWidth="1"/>
    <col min="8976" max="8976" width="6.75" style="149" customWidth="1"/>
    <col min="8977" max="8978" width="2.625" style="149" customWidth="1"/>
    <col min="8979" max="8990" width="6.375" style="149" customWidth="1"/>
    <col min="8991" max="9216" width="9" style="149"/>
    <col min="9217" max="9217" width="6.75" style="149" customWidth="1"/>
    <col min="9218" max="9219" width="2.625" style="149" customWidth="1"/>
    <col min="9220" max="9231" width="6.375" style="149" customWidth="1"/>
    <col min="9232" max="9232" width="6.75" style="149" customWidth="1"/>
    <col min="9233" max="9234" width="2.625" style="149" customWidth="1"/>
    <col min="9235" max="9246" width="6.375" style="149" customWidth="1"/>
    <col min="9247" max="9472" width="9" style="149"/>
    <col min="9473" max="9473" width="6.75" style="149" customWidth="1"/>
    <col min="9474" max="9475" width="2.625" style="149" customWidth="1"/>
    <col min="9476" max="9487" width="6.375" style="149" customWidth="1"/>
    <col min="9488" max="9488" width="6.75" style="149" customWidth="1"/>
    <col min="9489" max="9490" width="2.625" style="149" customWidth="1"/>
    <col min="9491" max="9502" width="6.375" style="149" customWidth="1"/>
    <col min="9503" max="9728" width="9" style="149"/>
    <col min="9729" max="9729" width="6.75" style="149" customWidth="1"/>
    <col min="9730" max="9731" width="2.625" style="149" customWidth="1"/>
    <col min="9732" max="9743" width="6.375" style="149" customWidth="1"/>
    <col min="9744" max="9744" width="6.75" style="149" customWidth="1"/>
    <col min="9745" max="9746" width="2.625" style="149" customWidth="1"/>
    <col min="9747" max="9758" width="6.375" style="149" customWidth="1"/>
    <col min="9759" max="9984" width="9" style="149"/>
    <col min="9985" max="9985" width="6.75" style="149" customWidth="1"/>
    <col min="9986" max="9987" width="2.625" style="149" customWidth="1"/>
    <col min="9988" max="9999" width="6.375" style="149" customWidth="1"/>
    <col min="10000" max="10000" width="6.75" style="149" customWidth="1"/>
    <col min="10001" max="10002" width="2.625" style="149" customWidth="1"/>
    <col min="10003" max="10014" width="6.375" style="149" customWidth="1"/>
    <col min="10015" max="10240" width="9" style="149"/>
    <col min="10241" max="10241" width="6.75" style="149" customWidth="1"/>
    <col min="10242" max="10243" width="2.625" style="149" customWidth="1"/>
    <col min="10244" max="10255" width="6.375" style="149" customWidth="1"/>
    <col min="10256" max="10256" width="6.75" style="149" customWidth="1"/>
    <col min="10257" max="10258" width="2.625" style="149" customWidth="1"/>
    <col min="10259" max="10270" width="6.375" style="149" customWidth="1"/>
    <col min="10271" max="10496" width="9" style="149"/>
    <col min="10497" max="10497" width="6.75" style="149" customWidth="1"/>
    <col min="10498" max="10499" width="2.625" style="149" customWidth="1"/>
    <col min="10500" max="10511" width="6.375" style="149" customWidth="1"/>
    <col min="10512" max="10512" width="6.75" style="149" customWidth="1"/>
    <col min="10513" max="10514" width="2.625" style="149" customWidth="1"/>
    <col min="10515" max="10526" width="6.375" style="149" customWidth="1"/>
    <col min="10527" max="10752" width="9" style="149"/>
    <col min="10753" max="10753" width="6.75" style="149" customWidth="1"/>
    <col min="10754" max="10755" width="2.625" style="149" customWidth="1"/>
    <col min="10756" max="10767" width="6.375" style="149" customWidth="1"/>
    <col min="10768" max="10768" width="6.75" style="149" customWidth="1"/>
    <col min="10769" max="10770" width="2.625" style="149" customWidth="1"/>
    <col min="10771" max="10782" width="6.375" style="149" customWidth="1"/>
    <col min="10783" max="11008" width="9" style="149"/>
    <col min="11009" max="11009" width="6.75" style="149" customWidth="1"/>
    <col min="11010" max="11011" width="2.625" style="149" customWidth="1"/>
    <col min="11012" max="11023" width="6.375" style="149" customWidth="1"/>
    <col min="11024" max="11024" width="6.75" style="149" customWidth="1"/>
    <col min="11025" max="11026" width="2.625" style="149" customWidth="1"/>
    <col min="11027" max="11038" width="6.375" style="149" customWidth="1"/>
    <col min="11039" max="11264" width="9" style="149"/>
    <col min="11265" max="11265" width="6.75" style="149" customWidth="1"/>
    <col min="11266" max="11267" width="2.625" style="149" customWidth="1"/>
    <col min="11268" max="11279" width="6.375" style="149" customWidth="1"/>
    <col min="11280" max="11280" width="6.75" style="149" customWidth="1"/>
    <col min="11281" max="11282" width="2.625" style="149" customWidth="1"/>
    <col min="11283" max="11294" width="6.375" style="149" customWidth="1"/>
    <col min="11295" max="11520" width="9" style="149"/>
    <col min="11521" max="11521" width="6.75" style="149" customWidth="1"/>
    <col min="11522" max="11523" width="2.625" style="149" customWidth="1"/>
    <col min="11524" max="11535" width="6.375" style="149" customWidth="1"/>
    <col min="11536" max="11536" width="6.75" style="149" customWidth="1"/>
    <col min="11537" max="11538" width="2.625" style="149" customWidth="1"/>
    <col min="11539" max="11550" width="6.375" style="149" customWidth="1"/>
    <col min="11551" max="11776" width="9" style="149"/>
    <col min="11777" max="11777" width="6.75" style="149" customWidth="1"/>
    <col min="11778" max="11779" width="2.625" style="149" customWidth="1"/>
    <col min="11780" max="11791" width="6.375" style="149" customWidth="1"/>
    <col min="11792" max="11792" width="6.75" style="149" customWidth="1"/>
    <col min="11793" max="11794" width="2.625" style="149" customWidth="1"/>
    <col min="11795" max="11806" width="6.375" style="149" customWidth="1"/>
    <col min="11807" max="12032" width="9" style="149"/>
    <col min="12033" max="12033" width="6.75" style="149" customWidth="1"/>
    <col min="12034" max="12035" width="2.625" style="149" customWidth="1"/>
    <col min="12036" max="12047" width="6.375" style="149" customWidth="1"/>
    <col min="12048" max="12048" width="6.75" style="149" customWidth="1"/>
    <col min="12049" max="12050" width="2.625" style="149" customWidth="1"/>
    <col min="12051" max="12062" width="6.375" style="149" customWidth="1"/>
    <col min="12063" max="12288" width="9" style="149"/>
    <col min="12289" max="12289" width="6.75" style="149" customWidth="1"/>
    <col min="12290" max="12291" width="2.625" style="149" customWidth="1"/>
    <col min="12292" max="12303" width="6.375" style="149" customWidth="1"/>
    <col min="12304" max="12304" width="6.75" style="149" customWidth="1"/>
    <col min="12305" max="12306" width="2.625" style="149" customWidth="1"/>
    <col min="12307" max="12318" width="6.375" style="149" customWidth="1"/>
    <col min="12319" max="12544" width="9" style="149"/>
    <col min="12545" max="12545" width="6.75" style="149" customWidth="1"/>
    <col min="12546" max="12547" width="2.625" style="149" customWidth="1"/>
    <col min="12548" max="12559" width="6.375" style="149" customWidth="1"/>
    <col min="12560" max="12560" width="6.75" style="149" customWidth="1"/>
    <col min="12561" max="12562" width="2.625" style="149" customWidth="1"/>
    <col min="12563" max="12574" width="6.375" style="149" customWidth="1"/>
    <col min="12575" max="12800" width="9" style="149"/>
    <col min="12801" max="12801" width="6.75" style="149" customWidth="1"/>
    <col min="12802" max="12803" width="2.625" style="149" customWidth="1"/>
    <col min="12804" max="12815" width="6.375" style="149" customWidth="1"/>
    <col min="12816" max="12816" width="6.75" style="149" customWidth="1"/>
    <col min="12817" max="12818" width="2.625" style="149" customWidth="1"/>
    <col min="12819" max="12830" width="6.375" style="149" customWidth="1"/>
    <col min="12831" max="13056" width="9" style="149"/>
    <col min="13057" max="13057" width="6.75" style="149" customWidth="1"/>
    <col min="13058" max="13059" width="2.625" style="149" customWidth="1"/>
    <col min="13060" max="13071" width="6.375" style="149" customWidth="1"/>
    <col min="13072" max="13072" width="6.75" style="149" customWidth="1"/>
    <col min="13073" max="13074" width="2.625" style="149" customWidth="1"/>
    <col min="13075" max="13086" width="6.375" style="149" customWidth="1"/>
    <col min="13087" max="13312" width="9" style="149"/>
    <col min="13313" max="13313" width="6.75" style="149" customWidth="1"/>
    <col min="13314" max="13315" width="2.625" style="149" customWidth="1"/>
    <col min="13316" max="13327" width="6.375" style="149" customWidth="1"/>
    <col min="13328" max="13328" width="6.75" style="149" customWidth="1"/>
    <col min="13329" max="13330" width="2.625" style="149" customWidth="1"/>
    <col min="13331" max="13342" width="6.375" style="149" customWidth="1"/>
    <col min="13343" max="13568" width="9" style="149"/>
    <col min="13569" max="13569" width="6.75" style="149" customWidth="1"/>
    <col min="13570" max="13571" width="2.625" style="149" customWidth="1"/>
    <col min="13572" max="13583" width="6.375" style="149" customWidth="1"/>
    <col min="13584" max="13584" width="6.75" style="149" customWidth="1"/>
    <col min="13585" max="13586" width="2.625" style="149" customWidth="1"/>
    <col min="13587" max="13598" width="6.375" style="149" customWidth="1"/>
    <col min="13599" max="13824" width="9" style="149"/>
    <col min="13825" max="13825" width="6.75" style="149" customWidth="1"/>
    <col min="13826" max="13827" width="2.625" style="149" customWidth="1"/>
    <col min="13828" max="13839" width="6.375" style="149" customWidth="1"/>
    <col min="13840" max="13840" width="6.75" style="149" customWidth="1"/>
    <col min="13841" max="13842" width="2.625" style="149" customWidth="1"/>
    <col min="13843" max="13854" width="6.375" style="149" customWidth="1"/>
    <col min="13855" max="14080" width="9" style="149"/>
    <col min="14081" max="14081" width="6.75" style="149" customWidth="1"/>
    <col min="14082" max="14083" width="2.625" style="149" customWidth="1"/>
    <col min="14084" max="14095" width="6.375" style="149" customWidth="1"/>
    <col min="14096" max="14096" width="6.75" style="149" customWidth="1"/>
    <col min="14097" max="14098" width="2.625" style="149" customWidth="1"/>
    <col min="14099" max="14110" width="6.375" style="149" customWidth="1"/>
    <col min="14111" max="14336" width="9" style="149"/>
    <col min="14337" max="14337" width="6.75" style="149" customWidth="1"/>
    <col min="14338" max="14339" width="2.625" style="149" customWidth="1"/>
    <col min="14340" max="14351" width="6.375" style="149" customWidth="1"/>
    <col min="14352" max="14352" width="6.75" style="149" customWidth="1"/>
    <col min="14353" max="14354" width="2.625" style="149" customWidth="1"/>
    <col min="14355" max="14366" width="6.375" style="149" customWidth="1"/>
    <col min="14367" max="14592" width="9" style="149"/>
    <col min="14593" max="14593" width="6.75" style="149" customWidth="1"/>
    <col min="14594" max="14595" width="2.625" style="149" customWidth="1"/>
    <col min="14596" max="14607" width="6.375" style="149" customWidth="1"/>
    <col min="14608" max="14608" width="6.75" style="149" customWidth="1"/>
    <col min="14609" max="14610" width="2.625" style="149" customWidth="1"/>
    <col min="14611" max="14622" width="6.375" style="149" customWidth="1"/>
    <col min="14623" max="14848" width="9" style="149"/>
    <col min="14849" max="14849" width="6.75" style="149" customWidth="1"/>
    <col min="14850" max="14851" width="2.625" style="149" customWidth="1"/>
    <col min="14852" max="14863" width="6.375" style="149" customWidth="1"/>
    <col min="14864" max="14864" width="6.75" style="149" customWidth="1"/>
    <col min="14865" max="14866" width="2.625" style="149" customWidth="1"/>
    <col min="14867" max="14878" width="6.375" style="149" customWidth="1"/>
    <col min="14879" max="15104" width="9" style="149"/>
    <col min="15105" max="15105" width="6.75" style="149" customWidth="1"/>
    <col min="15106" max="15107" width="2.625" style="149" customWidth="1"/>
    <col min="15108" max="15119" width="6.375" style="149" customWidth="1"/>
    <col min="15120" max="15120" width="6.75" style="149" customWidth="1"/>
    <col min="15121" max="15122" width="2.625" style="149" customWidth="1"/>
    <col min="15123" max="15134" width="6.375" style="149" customWidth="1"/>
    <col min="15135" max="15360" width="9" style="149"/>
    <col min="15361" max="15361" width="6.75" style="149" customWidth="1"/>
    <col min="15362" max="15363" width="2.625" style="149" customWidth="1"/>
    <col min="15364" max="15375" width="6.375" style="149" customWidth="1"/>
    <col min="15376" max="15376" width="6.75" style="149" customWidth="1"/>
    <col min="15377" max="15378" width="2.625" style="149" customWidth="1"/>
    <col min="15379" max="15390" width="6.375" style="149" customWidth="1"/>
    <col min="15391" max="15616" width="9" style="149"/>
    <col min="15617" max="15617" width="6.75" style="149" customWidth="1"/>
    <col min="15618" max="15619" width="2.625" style="149" customWidth="1"/>
    <col min="15620" max="15631" width="6.375" style="149" customWidth="1"/>
    <col min="15632" max="15632" width="6.75" style="149" customWidth="1"/>
    <col min="15633" max="15634" width="2.625" style="149" customWidth="1"/>
    <col min="15635" max="15646" width="6.375" style="149" customWidth="1"/>
    <col min="15647" max="15872" width="9" style="149"/>
    <col min="15873" max="15873" width="6.75" style="149" customWidth="1"/>
    <col min="15874" max="15875" width="2.625" style="149" customWidth="1"/>
    <col min="15876" max="15887" width="6.375" style="149" customWidth="1"/>
    <col min="15888" max="15888" width="6.75" style="149" customWidth="1"/>
    <col min="15889" max="15890" width="2.625" style="149" customWidth="1"/>
    <col min="15891" max="15902" width="6.375" style="149" customWidth="1"/>
    <col min="15903" max="16128" width="9" style="149"/>
    <col min="16129" max="16129" width="6.75" style="149" customWidth="1"/>
    <col min="16130" max="16131" width="2.625" style="149" customWidth="1"/>
    <col min="16132" max="16143" width="6.375" style="149" customWidth="1"/>
    <col min="16144" max="16144" width="6.75" style="149" customWidth="1"/>
    <col min="16145" max="16146" width="2.625" style="149" customWidth="1"/>
    <col min="16147" max="16158" width="6.375" style="149" customWidth="1"/>
    <col min="16159" max="16384" width="9" style="149"/>
  </cols>
  <sheetData>
    <row r="1" spans="1:32" s="441" customFormat="1" ht="20.100000000000001" customHeight="1">
      <c r="C1" s="442"/>
      <c r="D1" s="442"/>
      <c r="E1" s="442"/>
      <c r="F1" s="442"/>
      <c r="G1" s="442"/>
      <c r="H1" s="442"/>
      <c r="I1" s="442"/>
      <c r="J1" s="442"/>
      <c r="K1" s="1606" t="s">
        <v>363</v>
      </c>
      <c r="L1" s="1606"/>
      <c r="M1" s="1606"/>
      <c r="N1" s="1606"/>
      <c r="O1" s="1606"/>
      <c r="P1" s="442" t="s">
        <v>364</v>
      </c>
      <c r="Q1" s="442"/>
      <c r="R1" s="442"/>
      <c r="S1" s="442"/>
      <c r="T1" s="442"/>
      <c r="U1" s="442"/>
      <c r="V1" s="442"/>
      <c r="W1" s="442"/>
      <c r="X1" s="442"/>
      <c r="Y1" s="442"/>
      <c r="Z1" s="442"/>
      <c r="AA1" s="442"/>
      <c r="AB1" s="442"/>
      <c r="AC1" s="442"/>
      <c r="AD1" s="442"/>
    </row>
    <row r="2" spans="1:32" s="441" customFormat="1" ht="20.100000000000001" customHeight="1">
      <c r="A2" s="443"/>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row>
    <row r="3" spans="1:32" s="446" customFormat="1" ht="29.25" customHeight="1">
      <c r="A3" s="1607" t="s">
        <v>365</v>
      </c>
      <c r="B3" s="1607"/>
      <c r="C3" s="1607"/>
      <c r="D3" s="1607"/>
      <c r="E3" s="444"/>
      <c r="F3" s="444"/>
      <c r="G3" s="444"/>
      <c r="H3" s="1599" t="s">
        <v>366</v>
      </c>
      <c r="I3" s="1599"/>
      <c r="J3" s="1599"/>
      <c r="K3" s="444"/>
      <c r="L3" s="444"/>
      <c r="M3" s="444"/>
      <c r="N3" s="1609" t="s">
        <v>367</v>
      </c>
      <c r="O3" s="1610"/>
      <c r="P3" s="1607" t="s">
        <v>365</v>
      </c>
      <c r="Q3" s="1607"/>
      <c r="R3" s="1607"/>
      <c r="S3" s="1607"/>
      <c r="T3" s="444"/>
      <c r="U3" s="444"/>
      <c r="V3" s="444"/>
      <c r="W3" s="1599" t="s">
        <v>368</v>
      </c>
      <c r="X3" s="1599"/>
      <c r="Y3" s="1599"/>
      <c r="Z3" s="445"/>
      <c r="AA3" s="445"/>
      <c r="AB3" s="1595" t="s">
        <v>367</v>
      </c>
      <c r="AC3" s="1595"/>
      <c r="AD3" s="1595"/>
    </row>
    <row r="4" spans="1:32" s="446" customFormat="1" ht="9" customHeight="1">
      <c r="A4" s="1608"/>
      <c r="B4" s="1608"/>
      <c r="C4" s="1608"/>
      <c r="D4" s="1608"/>
      <c r="E4" s="444"/>
      <c r="F4" s="444"/>
      <c r="G4" s="444"/>
      <c r="H4" s="447"/>
      <c r="I4" s="447"/>
      <c r="J4" s="448"/>
      <c r="K4" s="444"/>
      <c r="L4" s="444"/>
      <c r="M4" s="444"/>
      <c r="N4" s="1611"/>
      <c r="O4" s="1611"/>
      <c r="P4" s="1608"/>
      <c r="Q4" s="1608"/>
      <c r="R4" s="1608"/>
      <c r="S4" s="1608"/>
      <c r="T4" s="444"/>
      <c r="U4" s="444"/>
      <c r="V4" s="444"/>
      <c r="W4" s="447"/>
      <c r="X4" s="447"/>
      <c r="Y4" s="448"/>
      <c r="Z4" s="444"/>
      <c r="AA4" s="444"/>
      <c r="AB4" s="1596"/>
      <c r="AC4" s="1596"/>
      <c r="AD4" s="1596"/>
    </row>
    <row r="5" spans="1:32" s="452" customFormat="1" ht="7.5" customHeight="1">
      <c r="A5" s="1564" t="s">
        <v>369</v>
      </c>
      <c r="B5" s="1565"/>
      <c r="C5" s="1566"/>
      <c r="D5" s="1573" t="s">
        <v>370</v>
      </c>
      <c r="E5" s="1574"/>
      <c r="F5" s="1574"/>
      <c r="G5" s="449"/>
      <c r="H5" s="449"/>
      <c r="I5" s="449"/>
      <c r="J5" s="1597"/>
      <c r="K5" s="1597"/>
      <c r="L5" s="1597"/>
      <c r="M5" s="1597"/>
      <c r="N5" s="1597"/>
      <c r="O5" s="1598"/>
      <c r="P5" s="1564" t="s">
        <v>369</v>
      </c>
      <c r="Q5" s="1565"/>
      <c r="R5" s="1566"/>
      <c r="S5" s="1573" t="s">
        <v>370</v>
      </c>
      <c r="T5" s="1574"/>
      <c r="U5" s="1574"/>
      <c r="V5" s="449"/>
      <c r="W5" s="449"/>
      <c r="X5" s="449"/>
      <c r="Y5" s="1597"/>
      <c r="Z5" s="1597"/>
      <c r="AA5" s="1597"/>
      <c r="AB5" s="1597"/>
      <c r="AC5" s="1597"/>
      <c r="AD5" s="1598"/>
      <c r="AE5" s="450"/>
      <c r="AF5" s="451"/>
    </row>
    <row r="6" spans="1:32" s="452" customFormat="1" ht="20.100000000000001" customHeight="1">
      <c r="A6" s="1567"/>
      <c r="B6" s="1568"/>
      <c r="C6" s="1569"/>
      <c r="D6" s="1576"/>
      <c r="E6" s="1577"/>
      <c r="F6" s="1577"/>
      <c r="G6" s="1573" t="s">
        <v>371</v>
      </c>
      <c r="H6" s="1574"/>
      <c r="I6" s="1575"/>
      <c r="J6" s="1600" t="s">
        <v>372</v>
      </c>
      <c r="K6" s="1601"/>
      <c r="L6" s="1602"/>
      <c r="M6" s="1600" t="s">
        <v>373</v>
      </c>
      <c r="N6" s="1601"/>
      <c r="O6" s="1602"/>
      <c r="P6" s="1567"/>
      <c r="Q6" s="1568"/>
      <c r="R6" s="1569"/>
      <c r="S6" s="1576"/>
      <c r="T6" s="1577"/>
      <c r="U6" s="1577"/>
      <c r="V6" s="1573" t="s">
        <v>371</v>
      </c>
      <c r="W6" s="1574"/>
      <c r="X6" s="1575"/>
      <c r="Y6" s="1600" t="s">
        <v>372</v>
      </c>
      <c r="Z6" s="1601"/>
      <c r="AA6" s="1602"/>
      <c r="AB6" s="1600" t="s">
        <v>373</v>
      </c>
      <c r="AC6" s="1601"/>
      <c r="AD6" s="1602"/>
      <c r="AE6" s="450"/>
      <c r="AF6" s="451"/>
    </row>
    <row r="7" spans="1:32" s="452" customFormat="1" ht="13.5" customHeight="1">
      <c r="A7" s="1567"/>
      <c r="B7" s="1568"/>
      <c r="C7" s="1569"/>
      <c r="D7" s="1579"/>
      <c r="E7" s="1580"/>
      <c r="F7" s="1580"/>
      <c r="G7" s="1579"/>
      <c r="H7" s="1580"/>
      <c r="I7" s="1581"/>
      <c r="J7" s="1603"/>
      <c r="K7" s="1604"/>
      <c r="L7" s="1605"/>
      <c r="M7" s="1603"/>
      <c r="N7" s="1604"/>
      <c r="O7" s="1605"/>
      <c r="P7" s="1570"/>
      <c r="Q7" s="1571"/>
      <c r="R7" s="1572"/>
      <c r="S7" s="1579"/>
      <c r="T7" s="1580"/>
      <c r="U7" s="1580"/>
      <c r="V7" s="1579"/>
      <c r="W7" s="1580"/>
      <c r="X7" s="1581"/>
      <c r="Y7" s="1603"/>
      <c r="Z7" s="1604"/>
      <c r="AA7" s="1605"/>
      <c r="AB7" s="1603"/>
      <c r="AC7" s="1604"/>
      <c r="AD7" s="1605"/>
      <c r="AE7" s="450"/>
      <c r="AF7" s="451"/>
    </row>
    <row r="8" spans="1:32" s="457" customFormat="1" ht="14.1" customHeight="1">
      <c r="A8" s="1554" t="s">
        <v>374</v>
      </c>
      <c r="B8" s="1555"/>
      <c r="C8" s="1556"/>
      <c r="D8" s="1560" t="s">
        <v>375</v>
      </c>
      <c r="E8" s="453" t="s">
        <v>376</v>
      </c>
      <c r="F8" s="454" t="s">
        <v>377</v>
      </c>
      <c r="G8" s="1560" t="s">
        <v>375</v>
      </c>
      <c r="H8" s="453" t="s">
        <v>376</v>
      </c>
      <c r="I8" s="454" t="s">
        <v>377</v>
      </c>
      <c r="J8" s="1560" t="s">
        <v>375</v>
      </c>
      <c r="K8" s="453" t="s">
        <v>376</v>
      </c>
      <c r="L8" s="454" t="s">
        <v>377</v>
      </c>
      <c r="M8" s="1560" t="s">
        <v>375</v>
      </c>
      <c r="N8" s="453" t="s">
        <v>376</v>
      </c>
      <c r="O8" s="455" t="s">
        <v>377</v>
      </c>
      <c r="P8" s="1554" t="s">
        <v>374</v>
      </c>
      <c r="Q8" s="1555"/>
      <c r="R8" s="1556"/>
      <c r="S8" s="1560" t="s">
        <v>375</v>
      </c>
      <c r="T8" s="453" t="s">
        <v>376</v>
      </c>
      <c r="U8" s="454" t="s">
        <v>377</v>
      </c>
      <c r="V8" s="1560" t="s">
        <v>375</v>
      </c>
      <c r="W8" s="453" t="s">
        <v>376</v>
      </c>
      <c r="X8" s="454" t="s">
        <v>377</v>
      </c>
      <c r="Y8" s="1560" t="s">
        <v>375</v>
      </c>
      <c r="Z8" s="453" t="s">
        <v>376</v>
      </c>
      <c r="AA8" s="454" t="s">
        <v>377</v>
      </c>
      <c r="AB8" s="1560" t="s">
        <v>375</v>
      </c>
      <c r="AC8" s="453" t="s">
        <v>376</v>
      </c>
      <c r="AD8" s="455" t="s">
        <v>377</v>
      </c>
      <c r="AE8" s="456"/>
      <c r="AF8" s="387"/>
    </row>
    <row r="9" spans="1:32" s="457" customFormat="1" ht="14.1" customHeight="1">
      <c r="A9" s="1557"/>
      <c r="B9" s="1558"/>
      <c r="C9" s="1559"/>
      <c r="D9" s="1561"/>
      <c r="E9" s="458" t="s">
        <v>378</v>
      </c>
      <c r="F9" s="459" t="s">
        <v>378</v>
      </c>
      <c r="G9" s="1561"/>
      <c r="H9" s="458" t="s">
        <v>378</v>
      </c>
      <c r="I9" s="459" t="s">
        <v>378</v>
      </c>
      <c r="J9" s="1561"/>
      <c r="K9" s="458" t="s">
        <v>378</v>
      </c>
      <c r="L9" s="459" t="s">
        <v>378</v>
      </c>
      <c r="M9" s="1561"/>
      <c r="N9" s="458" t="s">
        <v>379</v>
      </c>
      <c r="O9" s="458" t="s">
        <v>378</v>
      </c>
      <c r="P9" s="1557"/>
      <c r="Q9" s="1558"/>
      <c r="R9" s="1559"/>
      <c r="S9" s="1561"/>
      <c r="T9" s="458" t="s">
        <v>378</v>
      </c>
      <c r="U9" s="459" t="s">
        <v>378</v>
      </c>
      <c r="V9" s="1561"/>
      <c r="W9" s="458" t="s">
        <v>378</v>
      </c>
      <c r="X9" s="459" t="s">
        <v>378</v>
      </c>
      <c r="Y9" s="1561"/>
      <c r="Z9" s="458" t="s">
        <v>378</v>
      </c>
      <c r="AA9" s="459" t="s">
        <v>378</v>
      </c>
      <c r="AB9" s="1561"/>
      <c r="AC9" s="458" t="s">
        <v>378</v>
      </c>
      <c r="AD9" s="458" t="s">
        <v>378</v>
      </c>
      <c r="AE9" s="456"/>
      <c r="AF9" s="387"/>
    </row>
    <row r="10" spans="1:32" s="468" customFormat="1" ht="18.75" customHeight="1">
      <c r="A10" s="460" t="s">
        <v>48</v>
      </c>
      <c r="B10" s="461">
        <v>1</v>
      </c>
      <c r="C10" s="462" t="s">
        <v>49</v>
      </c>
      <c r="D10" s="463">
        <v>100.6</v>
      </c>
      <c r="E10" s="464">
        <v>0.5</v>
      </c>
      <c r="F10" s="464">
        <v>-1.1000000000000001</v>
      </c>
      <c r="G10" s="463">
        <v>100.3</v>
      </c>
      <c r="H10" s="464">
        <v>0.3</v>
      </c>
      <c r="I10" s="464">
        <v>-1</v>
      </c>
      <c r="J10" s="463">
        <v>101.1</v>
      </c>
      <c r="K10" s="464">
        <v>0.3</v>
      </c>
      <c r="L10" s="464">
        <v>-0.2</v>
      </c>
      <c r="M10" s="463">
        <v>100.2</v>
      </c>
      <c r="N10" s="464">
        <v>0.2</v>
      </c>
      <c r="O10" s="465">
        <v>-0.2</v>
      </c>
      <c r="P10" s="460" t="s">
        <v>48</v>
      </c>
      <c r="Q10" s="461">
        <v>1</v>
      </c>
      <c r="R10" s="462" t="s">
        <v>49</v>
      </c>
      <c r="S10" s="463">
        <v>102</v>
      </c>
      <c r="T10" s="464">
        <v>0.6</v>
      </c>
      <c r="U10" s="464">
        <v>-0.3</v>
      </c>
      <c r="V10" s="463">
        <v>101.8</v>
      </c>
      <c r="W10" s="464">
        <v>0.3</v>
      </c>
      <c r="X10" s="464">
        <v>-0.1</v>
      </c>
      <c r="Y10" s="463">
        <v>102.4</v>
      </c>
      <c r="Z10" s="464">
        <v>0.3</v>
      </c>
      <c r="AA10" s="464">
        <v>0.7</v>
      </c>
      <c r="AB10" s="463">
        <v>101.6</v>
      </c>
      <c r="AC10" s="464">
        <v>0.3</v>
      </c>
      <c r="AD10" s="465">
        <v>1</v>
      </c>
      <c r="AE10" s="466"/>
      <c r="AF10" s="467"/>
    </row>
    <row r="11" spans="1:32" s="468" customFormat="1" ht="18" customHeight="1">
      <c r="A11" s="460" t="s">
        <v>44</v>
      </c>
      <c r="B11" s="469">
        <v>2</v>
      </c>
      <c r="C11" s="470" t="s">
        <v>44</v>
      </c>
      <c r="D11" s="463">
        <v>100.3</v>
      </c>
      <c r="E11" s="464">
        <v>-0.2</v>
      </c>
      <c r="F11" s="464">
        <v>-1</v>
      </c>
      <c r="G11" s="463">
        <v>100.2</v>
      </c>
      <c r="H11" s="464">
        <v>-0.2</v>
      </c>
      <c r="I11" s="464">
        <v>-0.9</v>
      </c>
      <c r="J11" s="463">
        <v>100.9</v>
      </c>
      <c r="K11" s="464">
        <v>-0.2</v>
      </c>
      <c r="L11" s="464">
        <v>-0.2</v>
      </c>
      <c r="M11" s="463">
        <v>100.1</v>
      </c>
      <c r="N11" s="464">
        <v>-0.2</v>
      </c>
      <c r="O11" s="465">
        <v>-0.2</v>
      </c>
      <c r="P11" s="460" t="s">
        <v>44</v>
      </c>
      <c r="Q11" s="469">
        <v>2</v>
      </c>
      <c r="R11" s="471" t="s">
        <v>44</v>
      </c>
      <c r="S11" s="463">
        <v>102</v>
      </c>
      <c r="T11" s="464">
        <v>0.1</v>
      </c>
      <c r="U11" s="464">
        <v>0.1</v>
      </c>
      <c r="V11" s="463">
        <v>101.9</v>
      </c>
      <c r="W11" s="464">
        <v>0.2</v>
      </c>
      <c r="X11" s="464">
        <v>0.2</v>
      </c>
      <c r="Y11" s="463">
        <v>102.5</v>
      </c>
      <c r="Z11" s="464">
        <v>0.1</v>
      </c>
      <c r="AA11" s="464">
        <v>0.9</v>
      </c>
      <c r="AB11" s="463">
        <v>101.7</v>
      </c>
      <c r="AC11" s="464">
        <v>0</v>
      </c>
      <c r="AD11" s="465">
        <v>1.2</v>
      </c>
      <c r="AE11" s="466"/>
      <c r="AF11" s="467"/>
    </row>
    <row r="12" spans="1:32" s="475" customFormat="1" ht="18" customHeight="1">
      <c r="A12" s="460" t="s">
        <v>44</v>
      </c>
      <c r="B12" s="472">
        <v>3</v>
      </c>
      <c r="C12" s="470" t="s">
        <v>44</v>
      </c>
      <c r="D12" s="463">
        <v>100.6</v>
      </c>
      <c r="E12" s="464">
        <v>0.3</v>
      </c>
      <c r="F12" s="464">
        <v>-0.7</v>
      </c>
      <c r="G12" s="463">
        <v>100.5</v>
      </c>
      <c r="H12" s="464">
        <v>0.3</v>
      </c>
      <c r="I12" s="464">
        <v>-0.6</v>
      </c>
      <c r="J12" s="463">
        <v>101</v>
      </c>
      <c r="K12" s="464">
        <v>0.1</v>
      </c>
      <c r="L12" s="464">
        <v>-0.2</v>
      </c>
      <c r="M12" s="463">
        <v>100.2</v>
      </c>
      <c r="N12" s="464">
        <v>0.2</v>
      </c>
      <c r="O12" s="465">
        <v>-0.2</v>
      </c>
      <c r="P12" s="460" t="s">
        <v>44</v>
      </c>
      <c r="Q12" s="472">
        <v>3</v>
      </c>
      <c r="R12" s="470" t="s">
        <v>44</v>
      </c>
      <c r="S12" s="463">
        <v>102.2</v>
      </c>
      <c r="T12" s="464">
        <v>0.2</v>
      </c>
      <c r="U12" s="464">
        <v>0.2</v>
      </c>
      <c r="V12" s="463">
        <v>102.1</v>
      </c>
      <c r="W12" s="464">
        <v>0.2</v>
      </c>
      <c r="X12" s="464">
        <v>0.4</v>
      </c>
      <c r="Y12" s="463">
        <v>102.5</v>
      </c>
      <c r="Z12" s="464">
        <v>0</v>
      </c>
      <c r="AA12" s="464">
        <v>0.8</v>
      </c>
      <c r="AB12" s="463">
        <v>101.8</v>
      </c>
      <c r="AC12" s="464">
        <v>0.1</v>
      </c>
      <c r="AD12" s="465">
        <v>1.1000000000000001</v>
      </c>
      <c r="AE12" s="473"/>
      <c r="AF12" s="474"/>
    </row>
    <row r="13" spans="1:32" s="478" customFormat="1" ht="18" customHeight="1">
      <c r="A13" s="460" t="s">
        <v>44</v>
      </c>
      <c r="B13" s="469">
        <v>4</v>
      </c>
      <c r="C13" s="470" t="s">
        <v>44</v>
      </c>
      <c r="D13" s="463">
        <v>100.3</v>
      </c>
      <c r="E13" s="464">
        <v>-0.3</v>
      </c>
      <c r="F13" s="464">
        <v>-1.1000000000000001</v>
      </c>
      <c r="G13" s="463">
        <v>100.1</v>
      </c>
      <c r="H13" s="464">
        <v>-0.4</v>
      </c>
      <c r="I13" s="464">
        <v>-0.8</v>
      </c>
      <c r="J13" s="463">
        <v>100.4</v>
      </c>
      <c r="K13" s="464">
        <v>-0.6</v>
      </c>
      <c r="L13" s="464">
        <v>-0.8</v>
      </c>
      <c r="M13" s="463">
        <v>99.5</v>
      </c>
      <c r="N13" s="464">
        <v>-0.8</v>
      </c>
      <c r="O13" s="465">
        <v>-1</v>
      </c>
      <c r="P13" s="460" t="s">
        <v>44</v>
      </c>
      <c r="Q13" s="469">
        <v>4</v>
      </c>
      <c r="R13" s="470" t="s">
        <v>44</v>
      </c>
      <c r="S13" s="463">
        <v>101.9</v>
      </c>
      <c r="T13" s="464">
        <v>-0.3</v>
      </c>
      <c r="U13" s="464">
        <v>0.4</v>
      </c>
      <c r="V13" s="463">
        <v>101.8</v>
      </c>
      <c r="W13" s="464">
        <v>-0.4</v>
      </c>
      <c r="X13" s="464">
        <v>0.5</v>
      </c>
      <c r="Y13" s="463">
        <v>101.9</v>
      </c>
      <c r="Z13" s="464">
        <v>-0.6</v>
      </c>
      <c r="AA13" s="464">
        <v>0.3</v>
      </c>
      <c r="AB13" s="463">
        <v>101</v>
      </c>
      <c r="AC13" s="464">
        <v>-0.8</v>
      </c>
      <c r="AD13" s="465">
        <v>0.4</v>
      </c>
      <c r="AE13" s="476"/>
      <c r="AF13" s="477"/>
    </row>
    <row r="14" spans="1:32" s="478" customFormat="1" ht="18" customHeight="1">
      <c r="A14" s="460" t="s">
        <v>44</v>
      </c>
      <c r="B14" s="472">
        <v>5</v>
      </c>
      <c r="C14" s="470" t="s">
        <v>44</v>
      </c>
      <c r="D14" s="463">
        <v>100.6</v>
      </c>
      <c r="E14" s="464">
        <v>0.4</v>
      </c>
      <c r="F14" s="464">
        <v>-0.6</v>
      </c>
      <c r="G14" s="463">
        <v>100.5</v>
      </c>
      <c r="H14" s="464">
        <v>0.4</v>
      </c>
      <c r="I14" s="464">
        <v>-0.4</v>
      </c>
      <c r="J14" s="463">
        <v>100.6</v>
      </c>
      <c r="K14" s="464">
        <v>0.2</v>
      </c>
      <c r="L14" s="464">
        <v>-0.7</v>
      </c>
      <c r="M14" s="463">
        <v>99.7</v>
      </c>
      <c r="N14" s="464">
        <v>0.2</v>
      </c>
      <c r="O14" s="465">
        <v>-0.9</v>
      </c>
      <c r="P14" s="460" t="s">
        <v>44</v>
      </c>
      <c r="Q14" s="472">
        <v>5</v>
      </c>
      <c r="R14" s="470" t="s">
        <v>44</v>
      </c>
      <c r="S14" s="463">
        <v>102.3</v>
      </c>
      <c r="T14" s="464">
        <v>0.3</v>
      </c>
      <c r="U14" s="464">
        <v>0.7</v>
      </c>
      <c r="V14" s="463">
        <v>102.1</v>
      </c>
      <c r="W14" s="464">
        <v>0.3</v>
      </c>
      <c r="X14" s="464">
        <v>0.8</v>
      </c>
      <c r="Y14" s="463">
        <v>102.1</v>
      </c>
      <c r="Z14" s="464">
        <v>0.2</v>
      </c>
      <c r="AA14" s="464">
        <v>0.3</v>
      </c>
      <c r="AB14" s="463">
        <v>101.2</v>
      </c>
      <c r="AC14" s="464">
        <v>0.2</v>
      </c>
      <c r="AD14" s="465">
        <v>0.4</v>
      </c>
      <c r="AE14" s="476"/>
      <c r="AF14" s="477"/>
    </row>
    <row r="15" spans="1:32" s="478" customFormat="1" ht="18" customHeight="1">
      <c r="A15" s="479" t="s">
        <v>44</v>
      </c>
      <c r="B15" s="480">
        <v>6</v>
      </c>
      <c r="C15" s="481" t="s">
        <v>44</v>
      </c>
      <c r="D15" s="482">
        <v>100.7</v>
      </c>
      <c r="E15" s="483">
        <v>0.1</v>
      </c>
      <c r="F15" s="483">
        <v>-0.3</v>
      </c>
      <c r="G15" s="484">
        <v>100.4</v>
      </c>
      <c r="H15" s="483">
        <v>-0.1</v>
      </c>
      <c r="I15" s="483">
        <v>-0.4</v>
      </c>
      <c r="J15" s="484">
        <v>100.4</v>
      </c>
      <c r="K15" s="483">
        <v>-0.2</v>
      </c>
      <c r="L15" s="483">
        <v>-0.8</v>
      </c>
      <c r="M15" s="484">
        <v>99.5</v>
      </c>
      <c r="N15" s="483">
        <v>-0.2</v>
      </c>
      <c r="O15" s="485">
        <v>-1.1000000000000001</v>
      </c>
      <c r="P15" s="479" t="s">
        <v>44</v>
      </c>
      <c r="Q15" s="480">
        <v>6</v>
      </c>
      <c r="R15" s="481" t="s">
        <v>44</v>
      </c>
      <c r="S15" s="484">
        <v>102.3</v>
      </c>
      <c r="T15" s="483">
        <v>0</v>
      </c>
      <c r="U15" s="483">
        <v>0.8</v>
      </c>
      <c r="V15" s="484">
        <v>102</v>
      </c>
      <c r="W15" s="483">
        <v>-0.1</v>
      </c>
      <c r="X15" s="483">
        <v>0.7</v>
      </c>
      <c r="Y15" s="484">
        <v>101.9</v>
      </c>
      <c r="Z15" s="483">
        <v>-0.2</v>
      </c>
      <c r="AA15" s="483">
        <v>0.2</v>
      </c>
      <c r="AB15" s="484">
        <v>101</v>
      </c>
      <c r="AC15" s="483">
        <v>-0.2</v>
      </c>
      <c r="AD15" s="485">
        <v>0.4</v>
      </c>
      <c r="AE15" s="476"/>
      <c r="AF15" s="477"/>
    </row>
    <row r="16" spans="1:32" s="488" customFormat="1" ht="14.25" customHeight="1">
      <c r="A16" s="1564" t="s">
        <v>369</v>
      </c>
      <c r="B16" s="1568"/>
      <c r="C16" s="1569"/>
      <c r="D16" s="1564" t="s">
        <v>380</v>
      </c>
      <c r="E16" s="1565"/>
      <c r="F16" s="1565"/>
      <c r="G16" s="1592"/>
      <c r="H16" s="1593"/>
      <c r="I16" s="1594"/>
      <c r="J16" s="1564" t="s">
        <v>381</v>
      </c>
      <c r="K16" s="1565"/>
      <c r="L16" s="1565"/>
      <c r="M16" s="1591" t="s">
        <v>382</v>
      </c>
      <c r="N16" s="1591"/>
      <c r="O16" s="1591"/>
      <c r="P16" s="1564" t="s">
        <v>369</v>
      </c>
      <c r="Q16" s="1565"/>
      <c r="R16" s="1566"/>
      <c r="S16" s="1564" t="s">
        <v>380</v>
      </c>
      <c r="T16" s="1565"/>
      <c r="U16" s="1565"/>
      <c r="V16" s="1592"/>
      <c r="W16" s="1593"/>
      <c r="X16" s="1594"/>
      <c r="Y16" s="1564" t="s">
        <v>381</v>
      </c>
      <c r="Z16" s="1565"/>
      <c r="AA16" s="1565"/>
      <c r="AB16" s="1591" t="s">
        <v>382</v>
      </c>
      <c r="AC16" s="1591"/>
      <c r="AD16" s="1591"/>
      <c r="AE16" s="486"/>
      <c r="AF16" s="487"/>
    </row>
    <row r="17" spans="1:32" s="457" customFormat="1" ht="12" customHeight="1">
      <c r="A17" s="1567"/>
      <c r="B17" s="1568"/>
      <c r="C17" s="1569"/>
      <c r="D17" s="1567"/>
      <c r="E17" s="1568"/>
      <c r="F17" s="1569"/>
      <c r="G17" s="1564" t="s">
        <v>383</v>
      </c>
      <c r="H17" s="1565"/>
      <c r="I17" s="1566"/>
      <c r="J17" s="1567"/>
      <c r="K17" s="1568"/>
      <c r="L17" s="1568"/>
      <c r="M17" s="1591"/>
      <c r="N17" s="1591"/>
      <c r="O17" s="1591"/>
      <c r="P17" s="1567"/>
      <c r="Q17" s="1568"/>
      <c r="R17" s="1569"/>
      <c r="S17" s="1567"/>
      <c r="T17" s="1568"/>
      <c r="U17" s="1569"/>
      <c r="V17" s="1564" t="s">
        <v>383</v>
      </c>
      <c r="W17" s="1565"/>
      <c r="X17" s="1566"/>
      <c r="Y17" s="1567"/>
      <c r="Z17" s="1568"/>
      <c r="AA17" s="1568"/>
      <c r="AB17" s="1591"/>
      <c r="AC17" s="1591"/>
      <c r="AD17" s="1591"/>
      <c r="AE17" s="456"/>
      <c r="AF17" s="387"/>
    </row>
    <row r="18" spans="1:32" s="457" customFormat="1" ht="13.5" customHeight="1">
      <c r="A18" s="1567"/>
      <c r="B18" s="1568"/>
      <c r="C18" s="1569"/>
      <c r="D18" s="1570"/>
      <c r="E18" s="1571"/>
      <c r="F18" s="1572"/>
      <c r="G18" s="1570"/>
      <c r="H18" s="1571"/>
      <c r="I18" s="1572"/>
      <c r="J18" s="1570"/>
      <c r="K18" s="1571"/>
      <c r="L18" s="1571"/>
      <c r="M18" s="1591"/>
      <c r="N18" s="1591"/>
      <c r="O18" s="1591"/>
      <c r="P18" s="1570"/>
      <c r="Q18" s="1571"/>
      <c r="R18" s="1572"/>
      <c r="S18" s="1570"/>
      <c r="T18" s="1571"/>
      <c r="U18" s="1572"/>
      <c r="V18" s="1570"/>
      <c r="W18" s="1571"/>
      <c r="X18" s="1572"/>
      <c r="Y18" s="1570"/>
      <c r="Z18" s="1571"/>
      <c r="AA18" s="1571"/>
      <c r="AB18" s="1591"/>
      <c r="AC18" s="1591"/>
      <c r="AD18" s="1591"/>
      <c r="AE18" s="456"/>
      <c r="AF18" s="387"/>
    </row>
    <row r="19" spans="1:32" s="457" customFormat="1" ht="14.1" customHeight="1">
      <c r="A19" s="1554" t="s">
        <v>374</v>
      </c>
      <c r="B19" s="1555"/>
      <c r="C19" s="1556"/>
      <c r="D19" s="1560" t="s">
        <v>375</v>
      </c>
      <c r="E19" s="453" t="s">
        <v>376</v>
      </c>
      <c r="F19" s="455" t="s">
        <v>377</v>
      </c>
      <c r="G19" s="1562" t="s">
        <v>375</v>
      </c>
      <c r="H19" s="453" t="s">
        <v>376</v>
      </c>
      <c r="I19" s="454" t="s">
        <v>377</v>
      </c>
      <c r="J19" s="1560" t="s">
        <v>375</v>
      </c>
      <c r="K19" s="453" t="s">
        <v>376</v>
      </c>
      <c r="L19" s="455" t="s">
        <v>377</v>
      </c>
      <c r="M19" s="1560" t="s">
        <v>375</v>
      </c>
      <c r="N19" s="453" t="s">
        <v>376</v>
      </c>
      <c r="O19" s="455" t="s">
        <v>377</v>
      </c>
      <c r="P19" s="1554" t="s">
        <v>374</v>
      </c>
      <c r="Q19" s="1555"/>
      <c r="R19" s="1556"/>
      <c r="S19" s="1560" t="s">
        <v>375</v>
      </c>
      <c r="T19" s="453" t="s">
        <v>376</v>
      </c>
      <c r="U19" s="455" t="s">
        <v>377</v>
      </c>
      <c r="V19" s="1562" t="s">
        <v>375</v>
      </c>
      <c r="W19" s="453" t="s">
        <v>376</v>
      </c>
      <c r="X19" s="454" t="s">
        <v>377</v>
      </c>
      <c r="Y19" s="1560" t="s">
        <v>375</v>
      </c>
      <c r="Z19" s="453" t="s">
        <v>376</v>
      </c>
      <c r="AA19" s="455" t="s">
        <v>377</v>
      </c>
      <c r="AB19" s="1560" t="s">
        <v>375</v>
      </c>
      <c r="AC19" s="453" t="s">
        <v>376</v>
      </c>
      <c r="AD19" s="455" t="s">
        <v>377</v>
      </c>
      <c r="AE19" s="456"/>
      <c r="AF19" s="387"/>
    </row>
    <row r="20" spans="1:32" s="457" customFormat="1" ht="14.1" customHeight="1">
      <c r="A20" s="1557"/>
      <c r="B20" s="1558"/>
      <c r="C20" s="1559"/>
      <c r="D20" s="1561"/>
      <c r="E20" s="458" t="s">
        <v>378</v>
      </c>
      <c r="F20" s="458" t="s">
        <v>378</v>
      </c>
      <c r="G20" s="1563"/>
      <c r="H20" s="458" t="s">
        <v>378</v>
      </c>
      <c r="I20" s="459" t="s">
        <v>378</v>
      </c>
      <c r="J20" s="1269"/>
      <c r="K20" s="458" t="s">
        <v>378</v>
      </c>
      <c r="L20" s="458" t="s">
        <v>379</v>
      </c>
      <c r="M20" s="1269"/>
      <c r="N20" s="458" t="s">
        <v>378</v>
      </c>
      <c r="O20" s="458" t="s">
        <v>378</v>
      </c>
      <c r="P20" s="1557"/>
      <c r="Q20" s="1558"/>
      <c r="R20" s="1559"/>
      <c r="S20" s="1561"/>
      <c r="T20" s="458" t="s">
        <v>378</v>
      </c>
      <c r="U20" s="458" t="s">
        <v>378</v>
      </c>
      <c r="V20" s="1563"/>
      <c r="W20" s="458" t="s">
        <v>378</v>
      </c>
      <c r="X20" s="459" t="s">
        <v>378</v>
      </c>
      <c r="Y20" s="1269"/>
      <c r="Z20" s="458" t="s">
        <v>379</v>
      </c>
      <c r="AA20" s="458" t="s">
        <v>378</v>
      </c>
      <c r="AB20" s="1269"/>
      <c r="AC20" s="458" t="s">
        <v>378</v>
      </c>
      <c r="AD20" s="458" t="s">
        <v>379</v>
      </c>
      <c r="AE20" s="456"/>
      <c r="AF20" s="387"/>
    </row>
    <row r="21" spans="1:32" s="468" customFormat="1" ht="18" customHeight="1">
      <c r="A21" s="460" t="s">
        <v>48</v>
      </c>
      <c r="B21" s="461">
        <v>1</v>
      </c>
      <c r="C21" s="462" t="s">
        <v>49</v>
      </c>
      <c r="D21" s="463">
        <v>104.2</v>
      </c>
      <c r="E21" s="464">
        <v>1.5</v>
      </c>
      <c r="F21" s="464">
        <v>-0.7</v>
      </c>
      <c r="G21" s="463">
        <v>105.7</v>
      </c>
      <c r="H21" s="464">
        <v>5.9</v>
      </c>
      <c r="I21" s="464">
        <v>-3.9</v>
      </c>
      <c r="J21" s="463">
        <v>97.6</v>
      </c>
      <c r="K21" s="464">
        <v>0.3</v>
      </c>
      <c r="L21" s="464">
        <v>-1.4</v>
      </c>
      <c r="M21" s="463">
        <v>92</v>
      </c>
      <c r="N21" s="464">
        <v>-0.9</v>
      </c>
      <c r="O21" s="465">
        <v>-6.4</v>
      </c>
      <c r="P21" s="460" t="s">
        <v>48</v>
      </c>
      <c r="Q21" s="461">
        <v>1</v>
      </c>
      <c r="R21" s="462" t="s">
        <v>49</v>
      </c>
      <c r="S21" s="463">
        <v>105.3</v>
      </c>
      <c r="T21" s="464">
        <v>1.5</v>
      </c>
      <c r="U21" s="464">
        <v>-0.7</v>
      </c>
      <c r="V21" s="463">
        <v>107.8</v>
      </c>
      <c r="W21" s="464">
        <v>9.1</v>
      </c>
      <c r="X21" s="464">
        <v>-3.8</v>
      </c>
      <c r="Y21" s="463">
        <v>101.9</v>
      </c>
      <c r="Z21" s="464">
        <v>0.5</v>
      </c>
      <c r="AA21" s="464">
        <v>2.4</v>
      </c>
      <c r="AB21" s="463">
        <v>95.3</v>
      </c>
      <c r="AC21" s="464">
        <v>-0.6</v>
      </c>
      <c r="AD21" s="465">
        <v>-7.2</v>
      </c>
      <c r="AE21" s="466"/>
      <c r="AF21" s="467"/>
    </row>
    <row r="22" spans="1:32" s="468" customFormat="1" ht="18" customHeight="1">
      <c r="A22" s="460" t="s">
        <v>44</v>
      </c>
      <c r="B22" s="469">
        <v>2</v>
      </c>
      <c r="C22" s="470" t="s">
        <v>44</v>
      </c>
      <c r="D22" s="463">
        <v>103.6</v>
      </c>
      <c r="E22" s="464">
        <v>-0.6</v>
      </c>
      <c r="F22" s="464">
        <v>-0.9</v>
      </c>
      <c r="G22" s="463">
        <v>103.4</v>
      </c>
      <c r="H22" s="464">
        <v>-2.2000000000000002</v>
      </c>
      <c r="I22" s="464">
        <v>-3.3</v>
      </c>
      <c r="J22" s="463">
        <v>97.1</v>
      </c>
      <c r="K22" s="464">
        <v>-0.6</v>
      </c>
      <c r="L22" s="464">
        <v>-1.6</v>
      </c>
      <c r="M22" s="463">
        <v>92.2</v>
      </c>
      <c r="N22" s="464">
        <v>0.2</v>
      </c>
      <c r="O22" s="465">
        <v>-5.9</v>
      </c>
      <c r="P22" s="460" t="s">
        <v>44</v>
      </c>
      <c r="Q22" s="469">
        <v>2</v>
      </c>
      <c r="R22" s="470" t="s">
        <v>44</v>
      </c>
      <c r="S22" s="463">
        <v>105</v>
      </c>
      <c r="T22" s="464">
        <v>-0.3</v>
      </c>
      <c r="U22" s="464">
        <v>-0.5</v>
      </c>
      <c r="V22" s="463">
        <v>105</v>
      </c>
      <c r="W22" s="464">
        <v>-2.6</v>
      </c>
      <c r="X22" s="464">
        <v>-3</v>
      </c>
      <c r="Y22" s="463">
        <v>101.8</v>
      </c>
      <c r="Z22" s="464">
        <v>0</v>
      </c>
      <c r="AA22" s="464">
        <v>2.4</v>
      </c>
      <c r="AB22" s="463">
        <v>95.7</v>
      </c>
      <c r="AC22" s="464">
        <v>0.5</v>
      </c>
      <c r="AD22" s="465">
        <v>-6.5</v>
      </c>
      <c r="AE22" s="466"/>
      <c r="AF22" s="467"/>
    </row>
    <row r="23" spans="1:32" s="475" customFormat="1" ht="18" customHeight="1">
      <c r="A23" s="460" t="s">
        <v>44</v>
      </c>
      <c r="B23" s="472">
        <v>3</v>
      </c>
      <c r="C23" s="470" t="s">
        <v>44</v>
      </c>
      <c r="D23" s="463">
        <v>103.3</v>
      </c>
      <c r="E23" s="464">
        <v>-0.2</v>
      </c>
      <c r="F23" s="464">
        <v>-0.6</v>
      </c>
      <c r="G23" s="463">
        <v>102.9</v>
      </c>
      <c r="H23" s="464">
        <v>-0.4</v>
      </c>
      <c r="I23" s="464">
        <v>-2.6</v>
      </c>
      <c r="J23" s="463">
        <v>97.1</v>
      </c>
      <c r="K23" s="464">
        <v>0</v>
      </c>
      <c r="L23" s="464">
        <v>-1.7</v>
      </c>
      <c r="M23" s="463">
        <v>93.2</v>
      </c>
      <c r="N23" s="464">
        <v>1.1000000000000001</v>
      </c>
      <c r="O23" s="465">
        <v>-4.9000000000000004</v>
      </c>
      <c r="P23" s="460" t="s">
        <v>44</v>
      </c>
      <c r="Q23" s="472">
        <v>3</v>
      </c>
      <c r="R23" s="470" t="s">
        <v>44</v>
      </c>
      <c r="S23" s="463">
        <v>104.7</v>
      </c>
      <c r="T23" s="464">
        <v>-0.3</v>
      </c>
      <c r="U23" s="464">
        <v>-0.6</v>
      </c>
      <c r="V23" s="463">
        <v>104.4</v>
      </c>
      <c r="W23" s="464">
        <v>-0.6</v>
      </c>
      <c r="X23" s="464">
        <v>-4</v>
      </c>
      <c r="Y23" s="463">
        <v>101.9</v>
      </c>
      <c r="Z23" s="464">
        <v>0.1</v>
      </c>
      <c r="AA23" s="464">
        <v>2.5</v>
      </c>
      <c r="AB23" s="463">
        <v>96.7</v>
      </c>
      <c r="AC23" s="464">
        <v>1</v>
      </c>
      <c r="AD23" s="465">
        <v>-5.5</v>
      </c>
      <c r="AE23" s="473"/>
      <c r="AF23" s="474"/>
    </row>
    <row r="24" spans="1:32" s="478" customFormat="1" ht="18" customHeight="1">
      <c r="A24" s="460" t="s">
        <v>44</v>
      </c>
      <c r="B24" s="469">
        <v>4</v>
      </c>
      <c r="C24" s="470" t="s">
        <v>44</v>
      </c>
      <c r="D24" s="463">
        <v>103.6</v>
      </c>
      <c r="E24" s="464">
        <v>0.3</v>
      </c>
      <c r="F24" s="464">
        <v>-1.1000000000000001</v>
      </c>
      <c r="G24" s="463">
        <v>104.3</v>
      </c>
      <c r="H24" s="464">
        <v>1.4</v>
      </c>
      <c r="I24" s="464">
        <v>-6.2</v>
      </c>
      <c r="J24" s="463">
        <v>97</v>
      </c>
      <c r="K24" s="464">
        <v>0</v>
      </c>
      <c r="L24" s="464">
        <v>-1.6</v>
      </c>
      <c r="M24" s="463">
        <v>94.6</v>
      </c>
      <c r="N24" s="464">
        <v>1.6</v>
      </c>
      <c r="O24" s="465">
        <v>-3.4</v>
      </c>
      <c r="P24" s="460" t="s">
        <v>44</v>
      </c>
      <c r="Q24" s="469">
        <v>4</v>
      </c>
      <c r="R24" s="470" t="s">
        <v>44</v>
      </c>
      <c r="S24" s="463">
        <v>105</v>
      </c>
      <c r="T24" s="464">
        <v>0.2</v>
      </c>
      <c r="U24" s="464">
        <v>-0.1</v>
      </c>
      <c r="V24" s="463">
        <v>106</v>
      </c>
      <c r="W24" s="464">
        <v>1.5</v>
      </c>
      <c r="X24" s="464">
        <v>-2.5</v>
      </c>
      <c r="Y24" s="463">
        <v>102</v>
      </c>
      <c r="Z24" s="464">
        <v>0.1</v>
      </c>
      <c r="AA24" s="464">
        <v>2.7</v>
      </c>
      <c r="AB24" s="463">
        <v>98.1</v>
      </c>
      <c r="AC24" s="464">
        <v>1.4</v>
      </c>
      <c r="AD24" s="465">
        <v>-4.2</v>
      </c>
      <c r="AE24" s="476"/>
      <c r="AF24" s="477"/>
    </row>
    <row r="25" spans="1:32" s="478" customFormat="1" ht="18" customHeight="1">
      <c r="A25" s="460" t="s">
        <v>44</v>
      </c>
      <c r="B25" s="472">
        <v>5</v>
      </c>
      <c r="C25" s="470" t="s">
        <v>44</v>
      </c>
      <c r="D25" s="463">
        <v>103.7</v>
      </c>
      <c r="E25" s="464">
        <v>0.1</v>
      </c>
      <c r="F25" s="464">
        <v>-0.8</v>
      </c>
      <c r="G25" s="463">
        <v>104.4</v>
      </c>
      <c r="H25" s="464">
        <v>0</v>
      </c>
      <c r="I25" s="464">
        <v>-4.2</v>
      </c>
      <c r="J25" s="463">
        <v>97</v>
      </c>
      <c r="K25" s="464">
        <v>0</v>
      </c>
      <c r="L25" s="464">
        <v>-1.2</v>
      </c>
      <c r="M25" s="463">
        <v>96.9</v>
      </c>
      <c r="N25" s="464">
        <v>2.4</v>
      </c>
      <c r="O25" s="465">
        <v>-0.9</v>
      </c>
      <c r="P25" s="460" t="s">
        <v>44</v>
      </c>
      <c r="Q25" s="472">
        <v>5</v>
      </c>
      <c r="R25" s="470" t="s">
        <v>44</v>
      </c>
      <c r="S25" s="463">
        <v>105.1</v>
      </c>
      <c r="T25" s="464">
        <v>0.2</v>
      </c>
      <c r="U25" s="464">
        <v>-0.4</v>
      </c>
      <c r="V25" s="463">
        <v>106.7</v>
      </c>
      <c r="W25" s="464">
        <v>0.7</v>
      </c>
      <c r="X25" s="464">
        <v>-2.7</v>
      </c>
      <c r="Y25" s="463">
        <v>102.5</v>
      </c>
      <c r="Z25" s="464">
        <v>0.4</v>
      </c>
      <c r="AA25" s="464">
        <v>3.2</v>
      </c>
      <c r="AB25" s="463">
        <v>100.1</v>
      </c>
      <c r="AC25" s="464">
        <v>2.1</v>
      </c>
      <c r="AD25" s="465">
        <v>-2.1</v>
      </c>
      <c r="AE25" s="476"/>
      <c r="AF25" s="477"/>
    </row>
    <row r="26" spans="1:32" s="478" customFormat="1" ht="18" customHeight="1">
      <c r="A26" s="479" t="s">
        <v>44</v>
      </c>
      <c r="B26" s="480">
        <v>6</v>
      </c>
      <c r="C26" s="481" t="s">
        <v>44</v>
      </c>
      <c r="D26" s="484">
        <v>104.1</v>
      </c>
      <c r="E26" s="483">
        <v>0.5</v>
      </c>
      <c r="F26" s="483">
        <v>0.6</v>
      </c>
      <c r="G26" s="484">
        <v>108.1</v>
      </c>
      <c r="H26" s="483">
        <v>3.6</v>
      </c>
      <c r="I26" s="483">
        <v>2.8</v>
      </c>
      <c r="J26" s="484">
        <v>97.1</v>
      </c>
      <c r="K26" s="483">
        <v>0.1</v>
      </c>
      <c r="L26" s="483">
        <v>-1.1000000000000001</v>
      </c>
      <c r="M26" s="484">
        <v>97.4</v>
      </c>
      <c r="N26" s="483">
        <v>0.5</v>
      </c>
      <c r="O26" s="485">
        <v>-0.3</v>
      </c>
      <c r="P26" s="479" t="s">
        <v>44</v>
      </c>
      <c r="Q26" s="480">
        <v>6</v>
      </c>
      <c r="R26" s="481" t="s">
        <v>44</v>
      </c>
      <c r="S26" s="484">
        <v>105.3</v>
      </c>
      <c r="T26" s="483">
        <v>0.1</v>
      </c>
      <c r="U26" s="483">
        <v>0.1</v>
      </c>
      <c r="V26" s="484">
        <v>109.2</v>
      </c>
      <c r="W26" s="483">
        <v>2.4</v>
      </c>
      <c r="X26" s="483">
        <v>2.8</v>
      </c>
      <c r="Y26" s="484">
        <v>102.5</v>
      </c>
      <c r="Z26" s="483">
        <v>0.1</v>
      </c>
      <c r="AA26" s="483">
        <v>3.4</v>
      </c>
      <c r="AB26" s="484">
        <v>100.6</v>
      </c>
      <c r="AC26" s="483">
        <v>0.5</v>
      </c>
      <c r="AD26" s="485">
        <v>-1.1000000000000001</v>
      </c>
      <c r="AE26" s="476"/>
      <c r="AF26" s="477"/>
    </row>
    <row r="27" spans="1:32" ht="13.5">
      <c r="A27" s="1564" t="s">
        <v>369</v>
      </c>
      <c r="B27" s="1565"/>
      <c r="C27" s="1566"/>
      <c r="D27" s="1564" t="s">
        <v>384</v>
      </c>
      <c r="E27" s="1565"/>
      <c r="F27" s="1566"/>
      <c r="G27" s="1573" t="s">
        <v>385</v>
      </c>
      <c r="H27" s="1574"/>
      <c r="I27" s="1575"/>
      <c r="J27" s="1573" t="s">
        <v>386</v>
      </c>
      <c r="K27" s="1574"/>
      <c r="L27" s="1575"/>
      <c r="M27" s="1573" t="s">
        <v>387</v>
      </c>
      <c r="N27" s="1574"/>
      <c r="O27" s="1575"/>
      <c r="P27" s="1564" t="s">
        <v>369</v>
      </c>
      <c r="Q27" s="1565"/>
      <c r="R27" s="1566"/>
      <c r="S27" s="1564" t="s">
        <v>384</v>
      </c>
      <c r="T27" s="1565"/>
      <c r="U27" s="1566"/>
      <c r="V27" s="1573" t="s">
        <v>385</v>
      </c>
      <c r="W27" s="1574"/>
      <c r="X27" s="1575"/>
      <c r="Y27" s="1573" t="s">
        <v>386</v>
      </c>
      <c r="Z27" s="1574"/>
      <c r="AA27" s="1575"/>
      <c r="AB27" s="1573" t="s">
        <v>387</v>
      </c>
      <c r="AC27" s="1574"/>
      <c r="AD27" s="1575"/>
      <c r="AE27" s="489"/>
      <c r="AF27" s="148"/>
    </row>
    <row r="28" spans="1:32" ht="13.5">
      <c r="A28" s="1567"/>
      <c r="B28" s="1568"/>
      <c r="C28" s="1569"/>
      <c r="D28" s="1567"/>
      <c r="E28" s="1568"/>
      <c r="F28" s="1569"/>
      <c r="G28" s="1576"/>
      <c r="H28" s="1577"/>
      <c r="I28" s="1578"/>
      <c r="J28" s="1576"/>
      <c r="K28" s="1577"/>
      <c r="L28" s="1578"/>
      <c r="M28" s="1576"/>
      <c r="N28" s="1577"/>
      <c r="O28" s="1578"/>
      <c r="P28" s="1567"/>
      <c r="Q28" s="1568"/>
      <c r="R28" s="1569"/>
      <c r="S28" s="1567"/>
      <c r="T28" s="1568"/>
      <c r="U28" s="1569"/>
      <c r="V28" s="1576"/>
      <c r="W28" s="1577"/>
      <c r="X28" s="1578"/>
      <c r="Y28" s="1576"/>
      <c r="Z28" s="1577"/>
      <c r="AA28" s="1578"/>
      <c r="AB28" s="1576"/>
      <c r="AC28" s="1577"/>
      <c r="AD28" s="1578"/>
      <c r="AE28" s="489"/>
      <c r="AF28" s="148"/>
    </row>
    <row r="29" spans="1:32" ht="13.5">
      <c r="A29" s="1567"/>
      <c r="B29" s="1568"/>
      <c r="C29" s="1569"/>
      <c r="D29" s="1570"/>
      <c r="E29" s="1571"/>
      <c r="F29" s="1572"/>
      <c r="G29" s="1579"/>
      <c r="H29" s="1580"/>
      <c r="I29" s="1581"/>
      <c r="J29" s="1579"/>
      <c r="K29" s="1580"/>
      <c r="L29" s="1581"/>
      <c r="M29" s="1579"/>
      <c r="N29" s="1580"/>
      <c r="O29" s="1581"/>
      <c r="P29" s="1570"/>
      <c r="Q29" s="1571"/>
      <c r="R29" s="1572"/>
      <c r="S29" s="1570"/>
      <c r="T29" s="1571"/>
      <c r="U29" s="1572"/>
      <c r="V29" s="1579"/>
      <c r="W29" s="1580"/>
      <c r="X29" s="1581"/>
      <c r="Y29" s="1579"/>
      <c r="Z29" s="1580"/>
      <c r="AA29" s="1581"/>
      <c r="AB29" s="1579"/>
      <c r="AC29" s="1580"/>
      <c r="AD29" s="1581"/>
      <c r="AE29" s="489"/>
      <c r="AF29" s="148"/>
    </row>
    <row r="30" spans="1:32" ht="14.1" customHeight="1">
      <c r="A30" s="1554" t="s">
        <v>374</v>
      </c>
      <c r="B30" s="1555"/>
      <c r="C30" s="1556"/>
      <c r="D30" s="1560" t="s">
        <v>375</v>
      </c>
      <c r="E30" s="453" t="s">
        <v>376</v>
      </c>
      <c r="F30" s="454" t="s">
        <v>377</v>
      </c>
      <c r="G30" s="1560" t="s">
        <v>375</v>
      </c>
      <c r="H30" s="453" t="s">
        <v>376</v>
      </c>
      <c r="I30" s="454" t="s">
        <v>377</v>
      </c>
      <c r="J30" s="1560" t="s">
        <v>375</v>
      </c>
      <c r="K30" s="453" t="s">
        <v>376</v>
      </c>
      <c r="L30" s="454" t="s">
        <v>377</v>
      </c>
      <c r="M30" s="1560" t="s">
        <v>375</v>
      </c>
      <c r="N30" s="453" t="s">
        <v>376</v>
      </c>
      <c r="O30" s="455" t="s">
        <v>377</v>
      </c>
      <c r="P30" s="1554" t="s">
        <v>374</v>
      </c>
      <c r="Q30" s="1555"/>
      <c r="R30" s="1556"/>
      <c r="S30" s="1560" t="s">
        <v>375</v>
      </c>
      <c r="T30" s="453" t="s">
        <v>376</v>
      </c>
      <c r="U30" s="454" t="s">
        <v>377</v>
      </c>
      <c r="V30" s="1560" t="s">
        <v>375</v>
      </c>
      <c r="W30" s="453" t="s">
        <v>376</v>
      </c>
      <c r="X30" s="454" t="s">
        <v>377</v>
      </c>
      <c r="Y30" s="1560" t="s">
        <v>375</v>
      </c>
      <c r="Z30" s="453" t="s">
        <v>376</v>
      </c>
      <c r="AA30" s="454" t="s">
        <v>377</v>
      </c>
      <c r="AB30" s="1560" t="s">
        <v>375</v>
      </c>
      <c r="AC30" s="453" t="s">
        <v>376</v>
      </c>
      <c r="AD30" s="455" t="s">
        <v>377</v>
      </c>
      <c r="AE30" s="489"/>
      <c r="AF30" s="148"/>
    </row>
    <row r="31" spans="1:32" ht="14.1" customHeight="1">
      <c r="A31" s="1557"/>
      <c r="B31" s="1558"/>
      <c r="C31" s="1559"/>
      <c r="D31" s="1561"/>
      <c r="E31" s="458" t="s">
        <v>378</v>
      </c>
      <c r="F31" s="459" t="s">
        <v>379</v>
      </c>
      <c r="G31" s="1561"/>
      <c r="H31" s="458" t="s">
        <v>378</v>
      </c>
      <c r="I31" s="459" t="s">
        <v>388</v>
      </c>
      <c r="J31" s="1561"/>
      <c r="K31" s="458" t="s">
        <v>378</v>
      </c>
      <c r="L31" s="459" t="s">
        <v>388</v>
      </c>
      <c r="M31" s="1561"/>
      <c r="N31" s="458" t="s">
        <v>378</v>
      </c>
      <c r="O31" s="458" t="s">
        <v>388</v>
      </c>
      <c r="P31" s="1557"/>
      <c r="Q31" s="1558"/>
      <c r="R31" s="1559"/>
      <c r="S31" s="1561"/>
      <c r="T31" s="458" t="s">
        <v>378</v>
      </c>
      <c r="U31" s="459" t="s">
        <v>378</v>
      </c>
      <c r="V31" s="1561"/>
      <c r="W31" s="458" t="s">
        <v>379</v>
      </c>
      <c r="X31" s="459" t="s">
        <v>378</v>
      </c>
      <c r="Y31" s="1561"/>
      <c r="Z31" s="458" t="s">
        <v>379</v>
      </c>
      <c r="AA31" s="459" t="s">
        <v>378</v>
      </c>
      <c r="AB31" s="1561"/>
      <c r="AC31" s="458" t="s">
        <v>378</v>
      </c>
      <c r="AD31" s="458" t="s">
        <v>379</v>
      </c>
      <c r="AE31" s="489"/>
      <c r="AF31" s="148"/>
    </row>
    <row r="32" spans="1:32" s="468" customFormat="1" ht="18" customHeight="1">
      <c r="A32" s="460" t="s">
        <v>48</v>
      </c>
      <c r="B32" s="461">
        <v>1</v>
      </c>
      <c r="C32" s="462" t="s">
        <v>49</v>
      </c>
      <c r="D32" s="463">
        <v>107.8</v>
      </c>
      <c r="E32" s="464">
        <v>-1.3</v>
      </c>
      <c r="F32" s="464">
        <v>2.1</v>
      </c>
      <c r="G32" s="463">
        <v>101</v>
      </c>
      <c r="H32" s="464">
        <v>-2.9</v>
      </c>
      <c r="I32" s="464">
        <v>1.5</v>
      </c>
      <c r="J32" s="463">
        <v>103.7</v>
      </c>
      <c r="K32" s="464">
        <v>0</v>
      </c>
      <c r="L32" s="464">
        <v>0</v>
      </c>
      <c r="M32" s="463">
        <v>98.7</v>
      </c>
      <c r="N32" s="464">
        <v>0.2</v>
      </c>
      <c r="O32" s="465">
        <v>-2</v>
      </c>
      <c r="P32" s="460" t="s">
        <v>48</v>
      </c>
      <c r="Q32" s="461">
        <v>1</v>
      </c>
      <c r="R32" s="462" t="s">
        <v>49</v>
      </c>
      <c r="S32" s="463">
        <v>107.5</v>
      </c>
      <c r="T32" s="464">
        <v>0.1</v>
      </c>
      <c r="U32" s="464">
        <v>2.5</v>
      </c>
      <c r="V32" s="463">
        <v>100.6</v>
      </c>
      <c r="W32" s="464">
        <v>-1.6</v>
      </c>
      <c r="X32" s="464">
        <v>5.4</v>
      </c>
      <c r="Y32" s="463">
        <v>103.7</v>
      </c>
      <c r="Z32" s="464">
        <v>0.3</v>
      </c>
      <c r="AA32" s="464">
        <v>-0.6</v>
      </c>
      <c r="AB32" s="463">
        <v>98.5</v>
      </c>
      <c r="AC32" s="464">
        <v>0.5</v>
      </c>
      <c r="AD32" s="465">
        <v>-2.1</v>
      </c>
      <c r="AE32" s="466"/>
      <c r="AF32" s="467"/>
    </row>
    <row r="33" spans="1:32" s="468" customFormat="1" ht="18" customHeight="1">
      <c r="A33" s="460" t="s">
        <v>44</v>
      </c>
      <c r="B33" s="469">
        <v>2</v>
      </c>
      <c r="C33" s="470" t="s">
        <v>44</v>
      </c>
      <c r="D33" s="463">
        <v>108.1</v>
      </c>
      <c r="E33" s="464">
        <v>0.3</v>
      </c>
      <c r="F33" s="464">
        <v>1.3</v>
      </c>
      <c r="G33" s="463">
        <v>100</v>
      </c>
      <c r="H33" s="464">
        <v>-1</v>
      </c>
      <c r="I33" s="464">
        <v>-0.2</v>
      </c>
      <c r="J33" s="463">
        <v>103.8</v>
      </c>
      <c r="K33" s="464">
        <v>0.1</v>
      </c>
      <c r="L33" s="464">
        <v>0</v>
      </c>
      <c r="M33" s="463">
        <v>98.7</v>
      </c>
      <c r="N33" s="464">
        <v>0</v>
      </c>
      <c r="O33" s="465">
        <v>-1.4</v>
      </c>
      <c r="P33" s="460" t="s">
        <v>44</v>
      </c>
      <c r="Q33" s="469">
        <v>2</v>
      </c>
      <c r="R33" s="470" t="s">
        <v>44</v>
      </c>
      <c r="S33" s="463">
        <v>106.6</v>
      </c>
      <c r="T33" s="464">
        <v>-0.8</v>
      </c>
      <c r="U33" s="464">
        <v>1.4</v>
      </c>
      <c r="V33" s="463">
        <v>100.9</v>
      </c>
      <c r="W33" s="464">
        <v>0.3</v>
      </c>
      <c r="X33" s="464">
        <v>4.4000000000000004</v>
      </c>
      <c r="Y33" s="463">
        <v>103.7</v>
      </c>
      <c r="Z33" s="464">
        <v>0</v>
      </c>
      <c r="AA33" s="464">
        <v>-0.5</v>
      </c>
      <c r="AB33" s="463">
        <v>98.8</v>
      </c>
      <c r="AC33" s="464">
        <v>0.3</v>
      </c>
      <c r="AD33" s="465">
        <v>-1.3</v>
      </c>
      <c r="AE33" s="466"/>
      <c r="AF33" s="467"/>
    </row>
    <row r="34" spans="1:32" s="475" customFormat="1" ht="18" customHeight="1">
      <c r="A34" s="460" t="s">
        <v>44</v>
      </c>
      <c r="B34" s="472">
        <v>3</v>
      </c>
      <c r="C34" s="470" t="s">
        <v>44</v>
      </c>
      <c r="D34" s="463">
        <v>108.1</v>
      </c>
      <c r="E34" s="464">
        <v>0</v>
      </c>
      <c r="F34" s="464">
        <v>0.2</v>
      </c>
      <c r="G34" s="463">
        <v>102.3</v>
      </c>
      <c r="H34" s="464">
        <v>2.2999999999999998</v>
      </c>
      <c r="I34" s="464">
        <v>-0.5</v>
      </c>
      <c r="J34" s="463">
        <v>103.7</v>
      </c>
      <c r="K34" s="464">
        <v>0</v>
      </c>
      <c r="L34" s="464">
        <v>0.1</v>
      </c>
      <c r="M34" s="463">
        <v>99.4</v>
      </c>
      <c r="N34" s="464">
        <v>0.7</v>
      </c>
      <c r="O34" s="465">
        <v>-0.3</v>
      </c>
      <c r="P34" s="460" t="s">
        <v>44</v>
      </c>
      <c r="Q34" s="472">
        <v>3</v>
      </c>
      <c r="R34" s="470" t="s">
        <v>44</v>
      </c>
      <c r="S34" s="463">
        <v>106.4</v>
      </c>
      <c r="T34" s="464">
        <v>-0.1</v>
      </c>
      <c r="U34" s="464">
        <v>0.5</v>
      </c>
      <c r="V34" s="463">
        <v>103.5</v>
      </c>
      <c r="W34" s="464">
        <v>2.5</v>
      </c>
      <c r="X34" s="464">
        <v>3.8</v>
      </c>
      <c r="Y34" s="463">
        <v>103.7</v>
      </c>
      <c r="Z34" s="464">
        <v>0</v>
      </c>
      <c r="AA34" s="464">
        <v>-0.6</v>
      </c>
      <c r="AB34" s="463">
        <v>99.4</v>
      </c>
      <c r="AC34" s="464">
        <v>0.6</v>
      </c>
      <c r="AD34" s="465">
        <v>-0.3</v>
      </c>
      <c r="AE34" s="473"/>
      <c r="AF34" s="474"/>
    </row>
    <row r="35" spans="1:32" s="478" customFormat="1" ht="18" customHeight="1">
      <c r="A35" s="460" t="s">
        <v>44</v>
      </c>
      <c r="B35" s="469">
        <v>4</v>
      </c>
      <c r="C35" s="470" t="s">
        <v>44</v>
      </c>
      <c r="D35" s="463">
        <v>108.8</v>
      </c>
      <c r="E35" s="464">
        <v>0.7</v>
      </c>
      <c r="F35" s="464">
        <v>-0.1</v>
      </c>
      <c r="G35" s="463">
        <v>103.8</v>
      </c>
      <c r="H35" s="464">
        <v>1.5</v>
      </c>
      <c r="I35" s="464">
        <v>-1</v>
      </c>
      <c r="J35" s="463">
        <v>103.4</v>
      </c>
      <c r="K35" s="464">
        <v>-0.3</v>
      </c>
      <c r="L35" s="464">
        <v>0.3</v>
      </c>
      <c r="M35" s="463">
        <v>95.3</v>
      </c>
      <c r="N35" s="464">
        <v>-4.0999999999999996</v>
      </c>
      <c r="O35" s="465">
        <v>-2.7</v>
      </c>
      <c r="P35" s="460" t="s">
        <v>44</v>
      </c>
      <c r="Q35" s="469">
        <v>4</v>
      </c>
      <c r="R35" s="470" t="s">
        <v>44</v>
      </c>
      <c r="S35" s="463">
        <v>106.7</v>
      </c>
      <c r="T35" s="464">
        <v>0.3</v>
      </c>
      <c r="U35" s="464">
        <v>1.6</v>
      </c>
      <c r="V35" s="463">
        <v>103.6</v>
      </c>
      <c r="W35" s="464">
        <v>0.1</v>
      </c>
      <c r="X35" s="464">
        <v>1.9</v>
      </c>
      <c r="Y35" s="463">
        <v>103.7</v>
      </c>
      <c r="Z35" s="464">
        <v>0</v>
      </c>
      <c r="AA35" s="464">
        <v>-0.3</v>
      </c>
      <c r="AB35" s="463">
        <v>96</v>
      </c>
      <c r="AC35" s="464">
        <v>-3.4</v>
      </c>
      <c r="AD35" s="465">
        <v>-1.1000000000000001</v>
      </c>
      <c r="AE35" s="476"/>
      <c r="AF35" s="477"/>
    </row>
    <row r="36" spans="1:32" s="478" customFormat="1" ht="18" customHeight="1">
      <c r="A36" s="460" t="s">
        <v>44</v>
      </c>
      <c r="B36" s="472">
        <v>5</v>
      </c>
      <c r="C36" s="470" t="s">
        <v>44</v>
      </c>
      <c r="D36" s="463">
        <v>109.4</v>
      </c>
      <c r="E36" s="464">
        <v>0.6</v>
      </c>
      <c r="F36" s="464">
        <v>-0.4</v>
      </c>
      <c r="G36" s="463">
        <v>104.4</v>
      </c>
      <c r="H36" s="464">
        <v>0.6</v>
      </c>
      <c r="I36" s="464">
        <v>-1.2</v>
      </c>
      <c r="J36" s="463">
        <v>103.8</v>
      </c>
      <c r="K36" s="464">
        <v>0.4</v>
      </c>
      <c r="L36" s="464">
        <v>0.6</v>
      </c>
      <c r="M36" s="463">
        <v>95.9</v>
      </c>
      <c r="N36" s="464">
        <v>0.6</v>
      </c>
      <c r="O36" s="465">
        <v>-1.6</v>
      </c>
      <c r="P36" s="460" t="s">
        <v>44</v>
      </c>
      <c r="Q36" s="472">
        <v>5</v>
      </c>
      <c r="R36" s="470" t="s">
        <v>44</v>
      </c>
      <c r="S36" s="463">
        <v>106.4</v>
      </c>
      <c r="T36" s="464">
        <v>-0.3</v>
      </c>
      <c r="U36" s="464">
        <v>-0.6</v>
      </c>
      <c r="V36" s="463">
        <v>104.5</v>
      </c>
      <c r="W36" s="464">
        <v>0.9</v>
      </c>
      <c r="X36" s="464">
        <v>2.1</v>
      </c>
      <c r="Y36" s="463">
        <v>103.9</v>
      </c>
      <c r="Z36" s="464">
        <v>0.1</v>
      </c>
      <c r="AA36" s="464">
        <v>-0.2</v>
      </c>
      <c r="AB36" s="463">
        <v>96.4</v>
      </c>
      <c r="AC36" s="464">
        <v>0.4</v>
      </c>
      <c r="AD36" s="465">
        <v>0.2</v>
      </c>
      <c r="AE36" s="476"/>
      <c r="AF36" s="477"/>
    </row>
    <row r="37" spans="1:32" s="478" customFormat="1" ht="18" customHeight="1">
      <c r="A37" s="479" t="s">
        <v>44</v>
      </c>
      <c r="B37" s="480">
        <v>6</v>
      </c>
      <c r="C37" s="481" t="s">
        <v>44</v>
      </c>
      <c r="D37" s="484">
        <v>111.3</v>
      </c>
      <c r="E37" s="483">
        <v>1.7</v>
      </c>
      <c r="F37" s="483">
        <v>0.9</v>
      </c>
      <c r="G37" s="484">
        <v>102.4</v>
      </c>
      <c r="H37" s="483">
        <v>-1.9</v>
      </c>
      <c r="I37" s="483">
        <v>-2.7</v>
      </c>
      <c r="J37" s="484">
        <v>103.8</v>
      </c>
      <c r="K37" s="483">
        <v>0</v>
      </c>
      <c r="L37" s="483">
        <v>0.1</v>
      </c>
      <c r="M37" s="484">
        <v>96</v>
      </c>
      <c r="N37" s="483">
        <v>0.1</v>
      </c>
      <c r="O37" s="485">
        <v>-1.8</v>
      </c>
      <c r="P37" s="479" t="s">
        <v>44</v>
      </c>
      <c r="Q37" s="480">
        <v>6</v>
      </c>
      <c r="R37" s="481" t="s">
        <v>44</v>
      </c>
      <c r="S37" s="484">
        <v>107</v>
      </c>
      <c r="T37" s="483">
        <v>0.6</v>
      </c>
      <c r="U37" s="483">
        <v>1.7</v>
      </c>
      <c r="V37" s="484">
        <v>103.3</v>
      </c>
      <c r="W37" s="483">
        <v>-1.2</v>
      </c>
      <c r="X37" s="483">
        <v>1.9</v>
      </c>
      <c r="Y37" s="484">
        <v>103.9</v>
      </c>
      <c r="Z37" s="483">
        <v>0.1</v>
      </c>
      <c r="AA37" s="483">
        <v>-0.6</v>
      </c>
      <c r="AB37" s="484">
        <v>96.7</v>
      </c>
      <c r="AC37" s="483">
        <v>0.3</v>
      </c>
      <c r="AD37" s="485">
        <v>-0.2</v>
      </c>
      <c r="AE37" s="476"/>
      <c r="AF37" s="477"/>
    </row>
    <row r="38" spans="1:32" ht="13.5">
      <c r="A38" s="1564" t="s">
        <v>369</v>
      </c>
      <c r="B38" s="1565"/>
      <c r="C38" s="1566"/>
      <c r="D38" s="1573" t="s">
        <v>389</v>
      </c>
      <c r="E38" s="1574"/>
      <c r="F38" s="1575"/>
      <c r="G38" s="1573" t="s">
        <v>390</v>
      </c>
      <c r="H38" s="1574"/>
      <c r="I38" s="1575"/>
      <c r="J38" s="1573" t="s">
        <v>391</v>
      </c>
      <c r="K38" s="1574"/>
      <c r="L38" s="1575"/>
      <c r="M38" s="1582" t="s">
        <v>392</v>
      </c>
      <c r="N38" s="1583"/>
      <c r="O38" s="1584"/>
      <c r="P38" s="1564" t="s">
        <v>369</v>
      </c>
      <c r="Q38" s="1565"/>
      <c r="R38" s="1566"/>
      <c r="S38" s="1573" t="s">
        <v>389</v>
      </c>
      <c r="T38" s="1574"/>
      <c r="U38" s="1575"/>
      <c r="V38" s="1573" t="s">
        <v>390</v>
      </c>
      <c r="W38" s="1574"/>
      <c r="X38" s="1575"/>
      <c r="Y38" s="1573" t="s">
        <v>391</v>
      </c>
      <c r="Z38" s="1574"/>
      <c r="AA38" s="1575"/>
      <c r="AB38" s="1582" t="s">
        <v>392</v>
      </c>
      <c r="AC38" s="1583"/>
      <c r="AD38" s="1584"/>
      <c r="AE38" s="489"/>
      <c r="AF38" s="148"/>
    </row>
    <row r="39" spans="1:32" ht="13.5">
      <c r="A39" s="1567"/>
      <c r="B39" s="1568"/>
      <c r="C39" s="1569"/>
      <c r="D39" s="1576"/>
      <c r="E39" s="1577"/>
      <c r="F39" s="1578"/>
      <c r="G39" s="1576"/>
      <c r="H39" s="1577"/>
      <c r="I39" s="1578"/>
      <c r="J39" s="1576"/>
      <c r="K39" s="1577"/>
      <c r="L39" s="1578"/>
      <c r="M39" s="1585"/>
      <c r="N39" s="1586"/>
      <c r="O39" s="1587"/>
      <c r="P39" s="1567"/>
      <c r="Q39" s="1568"/>
      <c r="R39" s="1569"/>
      <c r="S39" s="1576"/>
      <c r="T39" s="1577"/>
      <c r="U39" s="1578"/>
      <c r="V39" s="1576"/>
      <c r="W39" s="1577"/>
      <c r="X39" s="1578"/>
      <c r="Y39" s="1576"/>
      <c r="Z39" s="1577"/>
      <c r="AA39" s="1578"/>
      <c r="AB39" s="1585"/>
      <c r="AC39" s="1586"/>
      <c r="AD39" s="1587"/>
      <c r="AE39" s="489"/>
      <c r="AF39" s="148"/>
    </row>
    <row r="40" spans="1:32" ht="13.5">
      <c r="A40" s="1567"/>
      <c r="B40" s="1568"/>
      <c r="C40" s="1569"/>
      <c r="D40" s="1579"/>
      <c r="E40" s="1580"/>
      <c r="F40" s="1581"/>
      <c r="G40" s="1579"/>
      <c r="H40" s="1580"/>
      <c r="I40" s="1581"/>
      <c r="J40" s="1579"/>
      <c r="K40" s="1580"/>
      <c r="L40" s="1581"/>
      <c r="M40" s="1588"/>
      <c r="N40" s="1589"/>
      <c r="O40" s="1590"/>
      <c r="P40" s="1570"/>
      <c r="Q40" s="1571"/>
      <c r="R40" s="1572"/>
      <c r="S40" s="1579"/>
      <c r="T40" s="1580"/>
      <c r="U40" s="1581"/>
      <c r="V40" s="1579"/>
      <c r="W40" s="1580"/>
      <c r="X40" s="1581"/>
      <c r="Y40" s="1579"/>
      <c r="Z40" s="1580"/>
      <c r="AA40" s="1581"/>
      <c r="AB40" s="1588"/>
      <c r="AC40" s="1589"/>
      <c r="AD40" s="1590"/>
      <c r="AE40" s="489"/>
      <c r="AF40" s="148"/>
    </row>
    <row r="41" spans="1:32" ht="14.1" customHeight="1">
      <c r="A41" s="1554" t="s">
        <v>374</v>
      </c>
      <c r="B41" s="1555"/>
      <c r="C41" s="1556"/>
      <c r="D41" s="1560" t="s">
        <v>375</v>
      </c>
      <c r="E41" s="453" t="s">
        <v>376</v>
      </c>
      <c r="F41" s="455" t="s">
        <v>377</v>
      </c>
      <c r="G41" s="1562" t="s">
        <v>375</v>
      </c>
      <c r="H41" s="453" t="s">
        <v>376</v>
      </c>
      <c r="I41" s="454" t="s">
        <v>377</v>
      </c>
      <c r="J41" s="1560" t="s">
        <v>375</v>
      </c>
      <c r="K41" s="453" t="s">
        <v>376</v>
      </c>
      <c r="L41" s="454" t="s">
        <v>377</v>
      </c>
      <c r="M41" s="1560" t="s">
        <v>375</v>
      </c>
      <c r="N41" s="453" t="s">
        <v>376</v>
      </c>
      <c r="O41" s="455" t="s">
        <v>377</v>
      </c>
      <c r="P41" s="1554" t="s">
        <v>374</v>
      </c>
      <c r="Q41" s="1555"/>
      <c r="R41" s="1556"/>
      <c r="S41" s="1560" t="s">
        <v>375</v>
      </c>
      <c r="T41" s="453" t="s">
        <v>376</v>
      </c>
      <c r="U41" s="455" t="s">
        <v>377</v>
      </c>
      <c r="V41" s="1562" t="s">
        <v>375</v>
      </c>
      <c r="W41" s="453" t="s">
        <v>376</v>
      </c>
      <c r="X41" s="454" t="s">
        <v>377</v>
      </c>
      <c r="Y41" s="1560" t="s">
        <v>375</v>
      </c>
      <c r="Z41" s="453" t="s">
        <v>376</v>
      </c>
      <c r="AA41" s="454" t="s">
        <v>377</v>
      </c>
      <c r="AB41" s="1560" t="s">
        <v>375</v>
      </c>
      <c r="AC41" s="453" t="s">
        <v>376</v>
      </c>
      <c r="AD41" s="455" t="s">
        <v>377</v>
      </c>
      <c r="AE41" s="489"/>
      <c r="AF41" s="148"/>
    </row>
    <row r="42" spans="1:32" ht="14.1" customHeight="1">
      <c r="A42" s="1557"/>
      <c r="B42" s="1558"/>
      <c r="C42" s="1559"/>
      <c r="D42" s="1561"/>
      <c r="E42" s="458" t="s">
        <v>378</v>
      </c>
      <c r="F42" s="458" t="s">
        <v>379</v>
      </c>
      <c r="G42" s="1563"/>
      <c r="H42" s="458" t="s">
        <v>378</v>
      </c>
      <c r="I42" s="459" t="s">
        <v>378</v>
      </c>
      <c r="J42" s="1269"/>
      <c r="K42" s="458" t="s">
        <v>378</v>
      </c>
      <c r="L42" s="459" t="s">
        <v>378</v>
      </c>
      <c r="M42" s="1269"/>
      <c r="N42" s="458" t="s">
        <v>378</v>
      </c>
      <c r="O42" s="458" t="s">
        <v>378</v>
      </c>
      <c r="P42" s="1557"/>
      <c r="Q42" s="1558"/>
      <c r="R42" s="1559"/>
      <c r="S42" s="1561"/>
      <c r="T42" s="458" t="s">
        <v>378</v>
      </c>
      <c r="U42" s="458" t="s">
        <v>378</v>
      </c>
      <c r="V42" s="1563"/>
      <c r="W42" s="458" t="s">
        <v>378</v>
      </c>
      <c r="X42" s="459" t="s">
        <v>378</v>
      </c>
      <c r="Y42" s="1269"/>
      <c r="Z42" s="458" t="s">
        <v>378</v>
      </c>
      <c r="AA42" s="459" t="s">
        <v>378</v>
      </c>
      <c r="AB42" s="1269"/>
      <c r="AC42" s="458" t="s">
        <v>379</v>
      </c>
      <c r="AD42" s="458" t="s">
        <v>378</v>
      </c>
      <c r="AE42" s="489"/>
      <c r="AF42" s="148"/>
    </row>
    <row r="43" spans="1:32" s="468" customFormat="1" ht="18" customHeight="1">
      <c r="A43" s="460" t="s">
        <v>48</v>
      </c>
      <c r="B43" s="461">
        <v>1</v>
      </c>
      <c r="C43" s="462" t="s">
        <v>49</v>
      </c>
      <c r="D43" s="463">
        <v>97.6</v>
      </c>
      <c r="E43" s="464">
        <v>0</v>
      </c>
      <c r="F43" s="464">
        <v>-2</v>
      </c>
      <c r="G43" s="463">
        <v>104.2</v>
      </c>
      <c r="H43" s="464">
        <v>2.6</v>
      </c>
      <c r="I43" s="464">
        <v>0</v>
      </c>
      <c r="J43" s="463">
        <v>99.9</v>
      </c>
      <c r="K43" s="464">
        <v>0.1</v>
      </c>
      <c r="L43" s="464">
        <v>1.4</v>
      </c>
      <c r="M43" s="463">
        <v>101.2</v>
      </c>
      <c r="N43" s="464">
        <v>0.6</v>
      </c>
      <c r="O43" s="490">
        <v>-1.1000000000000001</v>
      </c>
      <c r="P43" s="460" t="s">
        <v>48</v>
      </c>
      <c r="Q43" s="461">
        <v>1</v>
      </c>
      <c r="R43" s="462" t="s">
        <v>49</v>
      </c>
      <c r="S43" s="463">
        <v>96.3</v>
      </c>
      <c r="T43" s="464">
        <v>0</v>
      </c>
      <c r="U43" s="464">
        <v>-1.5</v>
      </c>
      <c r="V43" s="463">
        <v>105.5</v>
      </c>
      <c r="W43" s="464">
        <v>1.5</v>
      </c>
      <c r="X43" s="464">
        <v>0.2</v>
      </c>
      <c r="Y43" s="463">
        <v>99.2</v>
      </c>
      <c r="Z43" s="464">
        <v>-0.1</v>
      </c>
      <c r="AA43" s="464">
        <v>0.7</v>
      </c>
      <c r="AB43" s="463">
        <v>102.3</v>
      </c>
      <c r="AC43" s="464">
        <v>0.7</v>
      </c>
      <c r="AD43" s="465">
        <v>-0.8</v>
      </c>
      <c r="AE43" s="466"/>
      <c r="AF43" s="467"/>
    </row>
    <row r="44" spans="1:32" s="468" customFormat="1" ht="18" customHeight="1">
      <c r="A44" s="460" t="s">
        <v>44</v>
      </c>
      <c r="B44" s="469">
        <v>2</v>
      </c>
      <c r="C44" s="470" t="s">
        <v>44</v>
      </c>
      <c r="D44" s="463">
        <v>97.6</v>
      </c>
      <c r="E44" s="464">
        <v>0</v>
      </c>
      <c r="F44" s="464">
        <v>-2</v>
      </c>
      <c r="G44" s="463">
        <v>104.4</v>
      </c>
      <c r="H44" s="464">
        <v>0.1</v>
      </c>
      <c r="I44" s="464">
        <v>0.8</v>
      </c>
      <c r="J44" s="463">
        <v>100.9</v>
      </c>
      <c r="K44" s="464">
        <v>1.1000000000000001</v>
      </c>
      <c r="L44" s="464">
        <v>2.4</v>
      </c>
      <c r="M44" s="463">
        <v>101</v>
      </c>
      <c r="N44" s="464">
        <v>-0.2</v>
      </c>
      <c r="O44" s="465">
        <v>-0.9</v>
      </c>
      <c r="P44" s="460" t="s">
        <v>44</v>
      </c>
      <c r="Q44" s="469">
        <v>2</v>
      </c>
      <c r="R44" s="470" t="s">
        <v>44</v>
      </c>
      <c r="S44" s="463">
        <v>96.3</v>
      </c>
      <c r="T44" s="464">
        <v>0</v>
      </c>
      <c r="U44" s="464">
        <v>-1.5</v>
      </c>
      <c r="V44" s="463">
        <v>105.5</v>
      </c>
      <c r="W44" s="464">
        <v>0</v>
      </c>
      <c r="X44" s="464">
        <v>1</v>
      </c>
      <c r="Y44" s="463">
        <v>100.4</v>
      </c>
      <c r="Z44" s="464">
        <v>1.2</v>
      </c>
      <c r="AA44" s="464">
        <v>1.9</v>
      </c>
      <c r="AB44" s="463">
        <v>102.4</v>
      </c>
      <c r="AC44" s="464">
        <v>0.1</v>
      </c>
      <c r="AD44" s="465">
        <v>-0.5</v>
      </c>
      <c r="AE44" s="466"/>
      <c r="AF44" s="467"/>
    </row>
    <row r="45" spans="1:32" s="475" customFormat="1" ht="18" customHeight="1">
      <c r="A45" s="460" t="s">
        <v>44</v>
      </c>
      <c r="B45" s="472">
        <v>3</v>
      </c>
      <c r="C45" s="470" t="s">
        <v>44</v>
      </c>
      <c r="D45" s="463">
        <v>97.6</v>
      </c>
      <c r="E45" s="464">
        <v>0</v>
      </c>
      <c r="F45" s="464">
        <v>-2</v>
      </c>
      <c r="G45" s="463">
        <v>104.7</v>
      </c>
      <c r="H45" s="464">
        <v>0.4</v>
      </c>
      <c r="I45" s="464">
        <v>1.2</v>
      </c>
      <c r="J45" s="463">
        <v>101.1</v>
      </c>
      <c r="K45" s="464">
        <v>0.1</v>
      </c>
      <c r="L45" s="464">
        <v>2.6</v>
      </c>
      <c r="M45" s="463">
        <v>101.3</v>
      </c>
      <c r="N45" s="464">
        <v>0.3</v>
      </c>
      <c r="O45" s="465">
        <v>-0.6</v>
      </c>
      <c r="P45" s="460" t="s">
        <v>44</v>
      </c>
      <c r="Q45" s="472">
        <v>3</v>
      </c>
      <c r="R45" s="470" t="s">
        <v>44</v>
      </c>
      <c r="S45" s="463">
        <v>96.3</v>
      </c>
      <c r="T45" s="464">
        <v>0</v>
      </c>
      <c r="U45" s="464">
        <v>-1.5</v>
      </c>
      <c r="V45" s="463">
        <v>105.9</v>
      </c>
      <c r="W45" s="464">
        <v>0.4</v>
      </c>
      <c r="X45" s="464">
        <v>1.4</v>
      </c>
      <c r="Y45" s="463">
        <v>99.9</v>
      </c>
      <c r="Z45" s="464">
        <v>-0.5</v>
      </c>
      <c r="AA45" s="464">
        <v>1.2</v>
      </c>
      <c r="AB45" s="463">
        <v>102.6</v>
      </c>
      <c r="AC45" s="464">
        <v>0.2</v>
      </c>
      <c r="AD45" s="465">
        <v>-0.3</v>
      </c>
      <c r="AE45" s="473"/>
      <c r="AF45" s="474"/>
    </row>
    <row r="46" spans="1:32" s="478" customFormat="1" ht="18" customHeight="1">
      <c r="A46" s="460" t="s">
        <v>44</v>
      </c>
      <c r="B46" s="469">
        <v>4</v>
      </c>
      <c r="C46" s="470" t="s">
        <v>44</v>
      </c>
      <c r="D46" s="463">
        <v>99.3</v>
      </c>
      <c r="E46" s="464">
        <v>1.7</v>
      </c>
      <c r="F46" s="464">
        <v>1.4</v>
      </c>
      <c r="G46" s="463">
        <v>104.8</v>
      </c>
      <c r="H46" s="464">
        <v>0.1</v>
      </c>
      <c r="I46" s="464">
        <v>0.8</v>
      </c>
      <c r="J46" s="463">
        <v>100.8</v>
      </c>
      <c r="K46" s="464">
        <v>-0.3</v>
      </c>
      <c r="L46" s="464">
        <v>1.9</v>
      </c>
      <c r="M46" s="463">
        <v>101</v>
      </c>
      <c r="N46" s="464">
        <v>-0.3</v>
      </c>
      <c r="O46" s="465">
        <v>-1</v>
      </c>
      <c r="P46" s="460" t="s">
        <v>44</v>
      </c>
      <c r="Q46" s="469">
        <v>4</v>
      </c>
      <c r="R46" s="470" t="s">
        <v>44</v>
      </c>
      <c r="S46" s="463">
        <v>97</v>
      </c>
      <c r="T46" s="464">
        <v>0.7</v>
      </c>
      <c r="U46" s="464">
        <v>0.7</v>
      </c>
      <c r="V46" s="463">
        <v>106.1</v>
      </c>
      <c r="W46" s="464">
        <v>0.2</v>
      </c>
      <c r="X46" s="464">
        <v>1.3</v>
      </c>
      <c r="Y46" s="463">
        <v>99.6</v>
      </c>
      <c r="Z46" s="464">
        <v>-0.3</v>
      </c>
      <c r="AA46" s="464">
        <v>0.8</v>
      </c>
      <c r="AB46" s="463">
        <v>102.3</v>
      </c>
      <c r="AC46" s="464">
        <v>-0.4</v>
      </c>
      <c r="AD46" s="465">
        <v>-0.1</v>
      </c>
      <c r="AE46" s="476"/>
      <c r="AF46" s="477"/>
    </row>
    <row r="47" spans="1:32" s="478" customFormat="1" ht="18" customHeight="1">
      <c r="A47" s="460" t="s">
        <v>44</v>
      </c>
      <c r="B47" s="472">
        <v>5</v>
      </c>
      <c r="C47" s="470" t="s">
        <v>44</v>
      </c>
      <c r="D47" s="463">
        <v>99.3</v>
      </c>
      <c r="E47" s="464">
        <v>0</v>
      </c>
      <c r="F47" s="464">
        <v>1.4</v>
      </c>
      <c r="G47" s="463">
        <v>105</v>
      </c>
      <c r="H47" s="464">
        <v>0.1</v>
      </c>
      <c r="I47" s="464">
        <v>0.9</v>
      </c>
      <c r="J47" s="463">
        <v>100.8</v>
      </c>
      <c r="K47" s="464">
        <v>0</v>
      </c>
      <c r="L47" s="464">
        <v>1.9</v>
      </c>
      <c r="M47" s="463">
        <v>101.4</v>
      </c>
      <c r="N47" s="464">
        <v>0.4</v>
      </c>
      <c r="O47" s="465">
        <v>-0.4</v>
      </c>
      <c r="P47" s="460" t="s">
        <v>44</v>
      </c>
      <c r="Q47" s="472">
        <v>5</v>
      </c>
      <c r="R47" s="470" t="s">
        <v>44</v>
      </c>
      <c r="S47" s="463">
        <v>95.8</v>
      </c>
      <c r="T47" s="464">
        <v>-1.3</v>
      </c>
      <c r="U47" s="464">
        <v>-0.6</v>
      </c>
      <c r="V47" s="463">
        <v>106.1</v>
      </c>
      <c r="W47" s="464">
        <v>0</v>
      </c>
      <c r="X47" s="464">
        <v>1.4</v>
      </c>
      <c r="Y47" s="463">
        <v>100</v>
      </c>
      <c r="Z47" s="464">
        <v>0.4</v>
      </c>
      <c r="AA47" s="464">
        <v>1</v>
      </c>
      <c r="AB47" s="463">
        <v>102.5</v>
      </c>
      <c r="AC47" s="464">
        <v>0.3</v>
      </c>
      <c r="AD47" s="465">
        <v>0.1</v>
      </c>
      <c r="AE47" s="476"/>
      <c r="AF47" s="477"/>
    </row>
    <row r="48" spans="1:32" s="478" customFormat="1" ht="18" customHeight="1">
      <c r="A48" s="479" t="s">
        <v>44</v>
      </c>
      <c r="B48" s="480">
        <v>6</v>
      </c>
      <c r="C48" s="481" t="s">
        <v>44</v>
      </c>
      <c r="D48" s="482">
        <v>99.5</v>
      </c>
      <c r="E48" s="491">
        <v>0.2</v>
      </c>
      <c r="F48" s="491">
        <v>1.9</v>
      </c>
      <c r="G48" s="482">
        <v>103.9</v>
      </c>
      <c r="H48" s="491">
        <v>-1</v>
      </c>
      <c r="I48" s="491">
        <v>-0.5</v>
      </c>
      <c r="J48" s="482">
        <v>101.1</v>
      </c>
      <c r="K48" s="491">
        <v>0.3</v>
      </c>
      <c r="L48" s="491">
        <v>2.2000000000000002</v>
      </c>
      <c r="M48" s="482">
        <v>101.5</v>
      </c>
      <c r="N48" s="491">
        <v>0.1</v>
      </c>
      <c r="O48" s="492">
        <v>-0.1</v>
      </c>
      <c r="P48" s="479" t="s">
        <v>44</v>
      </c>
      <c r="Q48" s="480">
        <v>6</v>
      </c>
      <c r="R48" s="481" t="s">
        <v>44</v>
      </c>
      <c r="S48" s="484">
        <v>95.8</v>
      </c>
      <c r="T48" s="483">
        <v>0</v>
      </c>
      <c r="U48" s="483">
        <v>-0.6</v>
      </c>
      <c r="V48" s="484">
        <v>105.2</v>
      </c>
      <c r="W48" s="483">
        <v>-0.9</v>
      </c>
      <c r="X48" s="483">
        <v>0.1</v>
      </c>
      <c r="Y48" s="484">
        <v>100.1</v>
      </c>
      <c r="Z48" s="483">
        <v>0.1</v>
      </c>
      <c r="AA48" s="483">
        <v>1.3</v>
      </c>
      <c r="AB48" s="482">
        <v>102.6</v>
      </c>
      <c r="AC48" s="491">
        <v>0</v>
      </c>
      <c r="AD48" s="492">
        <v>0.2</v>
      </c>
      <c r="AE48" s="476"/>
      <c r="AF48" s="477"/>
    </row>
    <row r="49" spans="1:32">
      <c r="A49" s="493" t="s">
        <v>393</v>
      </c>
      <c r="B49" s="494"/>
      <c r="D49" s="496"/>
      <c r="E49" s="496"/>
      <c r="F49" s="496"/>
      <c r="G49" s="496"/>
      <c r="H49" s="496"/>
      <c r="I49" s="496"/>
      <c r="J49" s="496"/>
      <c r="K49" s="496"/>
      <c r="L49" s="496"/>
      <c r="M49" s="496"/>
      <c r="N49" s="496"/>
      <c r="O49" s="496"/>
      <c r="P49" s="494"/>
      <c r="Q49" s="494"/>
      <c r="S49" s="496"/>
      <c r="T49" s="496"/>
      <c r="U49" s="496"/>
      <c r="V49" s="496"/>
      <c r="W49" s="496"/>
      <c r="X49" s="496"/>
      <c r="Y49" s="496"/>
      <c r="Z49" s="496"/>
      <c r="AA49" s="496"/>
      <c r="AB49" s="496"/>
      <c r="AC49" s="496"/>
      <c r="AD49" s="496"/>
      <c r="AE49" s="148"/>
      <c r="AF49" s="148"/>
    </row>
    <row r="50" spans="1:32" ht="17.25" customHeight="1">
      <c r="A50" s="1553"/>
      <c r="B50" s="1553"/>
      <c r="C50" s="1553"/>
      <c r="D50" s="1553"/>
      <c r="E50" s="1553"/>
      <c r="F50" s="1553"/>
      <c r="G50" s="1553"/>
      <c r="H50" s="1553"/>
      <c r="I50" s="1553"/>
      <c r="J50" s="1553"/>
      <c r="K50" s="1553"/>
      <c r="L50" s="1553"/>
      <c r="M50" s="1553"/>
      <c r="N50" s="1553"/>
      <c r="AE50" s="148"/>
      <c r="AF50" s="148"/>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Y8:Y9"/>
    <mergeCell ref="AB16:AD18"/>
    <mergeCell ref="S19:S20"/>
    <mergeCell ref="V19:V20"/>
    <mergeCell ref="Y19:Y20"/>
    <mergeCell ref="AB19:AB20"/>
    <mergeCell ref="P19:R20"/>
    <mergeCell ref="A27:C29"/>
    <mergeCell ref="D27:F29"/>
    <mergeCell ref="G27:I29"/>
    <mergeCell ref="J27:L29"/>
    <mergeCell ref="M27:O29"/>
    <mergeCell ref="A19:C20"/>
    <mergeCell ref="D19:D20"/>
    <mergeCell ref="G19:G20"/>
    <mergeCell ref="J19:J20"/>
    <mergeCell ref="M19:M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38:C40"/>
    <mergeCell ref="D38:F40"/>
    <mergeCell ref="G38:I40"/>
    <mergeCell ref="J38:L40"/>
    <mergeCell ref="M38:O40"/>
    <mergeCell ref="P38:R40"/>
    <mergeCell ref="S38:U40"/>
    <mergeCell ref="V38:X40"/>
    <mergeCell ref="Y38:AA40"/>
    <mergeCell ref="AB38:AD40"/>
    <mergeCell ref="AB41:AB42"/>
    <mergeCell ref="A41:C42"/>
    <mergeCell ref="D41:D42"/>
    <mergeCell ref="G41:G42"/>
    <mergeCell ref="J41:J42"/>
    <mergeCell ref="M41:M42"/>
    <mergeCell ref="A50:N50"/>
    <mergeCell ref="P41:R42"/>
    <mergeCell ref="S41:S42"/>
    <mergeCell ref="V41:V42"/>
    <mergeCell ref="Y41:Y42"/>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25" zoomScaleNormal="100" zoomScaleSheetLayoutView="100" workbookViewId="0">
      <selection activeCell="J39" sqref="J39:L53"/>
    </sheetView>
  </sheetViews>
  <sheetFormatPr defaultRowHeight="12"/>
  <cols>
    <col min="1" max="1" width="9.625" style="254" customWidth="1"/>
    <col min="2" max="2" width="3.625" style="254" customWidth="1"/>
    <col min="3" max="3" width="6.5" style="254" customWidth="1"/>
    <col min="4" max="11" width="8.625" style="254" customWidth="1"/>
    <col min="12" max="12" width="9.75" style="254" customWidth="1"/>
    <col min="13" max="13" width="4.625" style="254" customWidth="1"/>
    <col min="14" max="256" width="9" style="254"/>
    <col min="257" max="257" width="9.625" style="254" customWidth="1"/>
    <col min="258" max="258" width="3.625" style="254" customWidth="1"/>
    <col min="259" max="259" width="6.5" style="254" customWidth="1"/>
    <col min="260" max="267" width="8.625" style="254" customWidth="1"/>
    <col min="268" max="268" width="9.75" style="254" customWidth="1"/>
    <col min="269" max="269" width="4.625" style="254" customWidth="1"/>
    <col min="270" max="512" width="9" style="254"/>
    <col min="513" max="513" width="9.625" style="254" customWidth="1"/>
    <col min="514" max="514" width="3.625" style="254" customWidth="1"/>
    <col min="515" max="515" width="6.5" style="254" customWidth="1"/>
    <col min="516" max="523" width="8.625" style="254" customWidth="1"/>
    <col min="524" max="524" width="9.75" style="254" customWidth="1"/>
    <col min="525" max="525" width="4.625" style="254" customWidth="1"/>
    <col min="526" max="768" width="9" style="254"/>
    <col min="769" max="769" width="9.625" style="254" customWidth="1"/>
    <col min="770" max="770" width="3.625" style="254" customWidth="1"/>
    <col min="771" max="771" width="6.5" style="254" customWidth="1"/>
    <col min="772" max="779" width="8.625" style="254" customWidth="1"/>
    <col min="780" max="780" width="9.75" style="254" customWidth="1"/>
    <col min="781" max="781" width="4.625" style="254" customWidth="1"/>
    <col min="782" max="1024" width="9" style="254"/>
    <col min="1025" max="1025" width="9.625" style="254" customWidth="1"/>
    <col min="1026" max="1026" width="3.625" style="254" customWidth="1"/>
    <col min="1027" max="1027" width="6.5" style="254" customWidth="1"/>
    <col min="1028" max="1035" width="8.625" style="254" customWidth="1"/>
    <col min="1036" max="1036" width="9.75" style="254" customWidth="1"/>
    <col min="1037" max="1037" width="4.625" style="254" customWidth="1"/>
    <col min="1038" max="1280" width="9" style="254"/>
    <col min="1281" max="1281" width="9.625" style="254" customWidth="1"/>
    <col min="1282" max="1282" width="3.625" style="254" customWidth="1"/>
    <col min="1283" max="1283" width="6.5" style="254" customWidth="1"/>
    <col min="1284" max="1291" width="8.625" style="254" customWidth="1"/>
    <col min="1292" max="1292" width="9.75" style="254" customWidth="1"/>
    <col min="1293" max="1293" width="4.625" style="254" customWidth="1"/>
    <col min="1294" max="1536" width="9" style="254"/>
    <col min="1537" max="1537" width="9.625" style="254" customWidth="1"/>
    <col min="1538" max="1538" width="3.625" style="254" customWidth="1"/>
    <col min="1539" max="1539" width="6.5" style="254" customWidth="1"/>
    <col min="1540" max="1547" width="8.625" style="254" customWidth="1"/>
    <col min="1548" max="1548" width="9.75" style="254" customWidth="1"/>
    <col min="1549" max="1549" width="4.625" style="254" customWidth="1"/>
    <col min="1550" max="1792" width="9" style="254"/>
    <col min="1793" max="1793" width="9.625" style="254" customWidth="1"/>
    <col min="1794" max="1794" width="3.625" style="254" customWidth="1"/>
    <col min="1795" max="1795" width="6.5" style="254" customWidth="1"/>
    <col min="1796" max="1803" width="8.625" style="254" customWidth="1"/>
    <col min="1804" max="1804" width="9.75" style="254" customWidth="1"/>
    <col min="1805" max="1805" width="4.625" style="254" customWidth="1"/>
    <col min="1806" max="2048" width="9" style="254"/>
    <col min="2049" max="2049" width="9.625" style="254" customWidth="1"/>
    <col min="2050" max="2050" width="3.625" style="254" customWidth="1"/>
    <col min="2051" max="2051" width="6.5" style="254" customWidth="1"/>
    <col min="2052" max="2059" width="8.625" style="254" customWidth="1"/>
    <col min="2060" max="2060" width="9.75" style="254" customWidth="1"/>
    <col min="2061" max="2061" width="4.625" style="254" customWidth="1"/>
    <col min="2062" max="2304" width="9" style="254"/>
    <col min="2305" max="2305" width="9.625" style="254" customWidth="1"/>
    <col min="2306" max="2306" width="3.625" style="254" customWidth="1"/>
    <col min="2307" max="2307" width="6.5" style="254" customWidth="1"/>
    <col min="2308" max="2315" width="8.625" style="254" customWidth="1"/>
    <col min="2316" max="2316" width="9.75" style="254" customWidth="1"/>
    <col min="2317" max="2317" width="4.625" style="254" customWidth="1"/>
    <col min="2318" max="2560" width="9" style="254"/>
    <col min="2561" max="2561" width="9.625" style="254" customWidth="1"/>
    <col min="2562" max="2562" width="3.625" style="254" customWidth="1"/>
    <col min="2563" max="2563" width="6.5" style="254" customWidth="1"/>
    <col min="2564" max="2571" width="8.625" style="254" customWidth="1"/>
    <col min="2572" max="2572" width="9.75" style="254" customWidth="1"/>
    <col min="2573" max="2573" width="4.625" style="254" customWidth="1"/>
    <col min="2574" max="2816" width="9" style="254"/>
    <col min="2817" max="2817" width="9.625" style="254" customWidth="1"/>
    <col min="2818" max="2818" width="3.625" style="254" customWidth="1"/>
    <col min="2819" max="2819" width="6.5" style="254" customWidth="1"/>
    <col min="2820" max="2827" width="8.625" style="254" customWidth="1"/>
    <col min="2828" max="2828" width="9.75" style="254" customWidth="1"/>
    <col min="2829" max="2829" width="4.625" style="254" customWidth="1"/>
    <col min="2830" max="3072" width="9" style="254"/>
    <col min="3073" max="3073" width="9.625" style="254" customWidth="1"/>
    <col min="3074" max="3074" width="3.625" style="254" customWidth="1"/>
    <col min="3075" max="3075" width="6.5" style="254" customWidth="1"/>
    <col min="3076" max="3083" width="8.625" style="254" customWidth="1"/>
    <col min="3084" max="3084" width="9.75" style="254" customWidth="1"/>
    <col min="3085" max="3085" width="4.625" style="254" customWidth="1"/>
    <col min="3086" max="3328" width="9" style="254"/>
    <col min="3329" max="3329" width="9.625" style="254" customWidth="1"/>
    <col min="3330" max="3330" width="3.625" style="254" customWidth="1"/>
    <col min="3331" max="3331" width="6.5" style="254" customWidth="1"/>
    <col min="3332" max="3339" width="8.625" style="254" customWidth="1"/>
    <col min="3340" max="3340" width="9.75" style="254" customWidth="1"/>
    <col min="3341" max="3341" width="4.625" style="254" customWidth="1"/>
    <col min="3342" max="3584" width="9" style="254"/>
    <col min="3585" max="3585" width="9.625" style="254" customWidth="1"/>
    <col min="3586" max="3586" width="3.625" style="254" customWidth="1"/>
    <col min="3587" max="3587" width="6.5" style="254" customWidth="1"/>
    <col min="3588" max="3595" width="8.625" style="254" customWidth="1"/>
    <col min="3596" max="3596" width="9.75" style="254" customWidth="1"/>
    <col min="3597" max="3597" width="4.625" style="254" customWidth="1"/>
    <col min="3598" max="3840" width="9" style="254"/>
    <col min="3841" max="3841" width="9.625" style="254" customWidth="1"/>
    <col min="3842" max="3842" width="3.625" style="254" customWidth="1"/>
    <col min="3843" max="3843" width="6.5" style="254" customWidth="1"/>
    <col min="3844" max="3851" width="8.625" style="254" customWidth="1"/>
    <col min="3852" max="3852" width="9.75" style="254" customWidth="1"/>
    <col min="3853" max="3853" width="4.625" style="254" customWidth="1"/>
    <col min="3854" max="4096" width="9" style="254"/>
    <col min="4097" max="4097" width="9.625" style="254" customWidth="1"/>
    <col min="4098" max="4098" width="3.625" style="254" customWidth="1"/>
    <col min="4099" max="4099" width="6.5" style="254" customWidth="1"/>
    <col min="4100" max="4107" width="8.625" style="254" customWidth="1"/>
    <col min="4108" max="4108" width="9.75" style="254" customWidth="1"/>
    <col min="4109" max="4109" width="4.625" style="254" customWidth="1"/>
    <col min="4110" max="4352" width="9" style="254"/>
    <col min="4353" max="4353" width="9.625" style="254" customWidth="1"/>
    <col min="4354" max="4354" width="3.625" style="254" customWidth="1"/>
    <col min="4355" max="4355" width="6.5" style="254" customWidth="1"/>
    <col min="4356" max="4363" width="8.625" style="254" customWidth="1"/>
    <col min="4364" max="4364" width="9.75" style="254" customWidth="1"/>
    <col min="4365" max="4365" width="4.625" style="254" customWidth="1"/>
    <col min="4366" max="4608" width="9" style="254"/>
    <col min="4609" max="4609" width="9.625" style="254" customWidth="1"/>
    <col min="4610" max="4610" width="3.625" style="254" customWidth="1"/>
    <col min="4611" max="4611" width="6.5" style="254" customWidth="1"/>
    <col min="4612" max="4619" width="8.625" style="254" customWidth="1"/>
    <col min="4620" max="4620" width="9.75" style="254" customWidth="1"/>
    <col min="4621" max="4621" width="4.625" style="254" customWidth="1"/>
    <col min="4622" max="4864" width="9" style="254"/>
    <col min="4865" max="4865" width="9.625" style="254" customWidth="1"/>
    <col min="4866" max="4866" width="3.625" style="254" customWidth="1"/>
    <col min="4867" max="4867" width="6.5" style="254" customWidth="1"/>
    <col min="4868" max="4875" width="8.625" style="254" customWidth="1"/>
    <col min="4876" max="4876" width="9.75" style="254" customWidth="1"/>
    <col min="4877" max="4877" width="4.625" style="254" customWidth="1"/>
    <col min="4878" max="5120" width="9" style="254"/>
    <col min="5121" max="5121" width="9.625" style="254" customWidth="1"/>
    <col min="5122" max="5122" width="3.625" style="254" customWidth="1"/>
    <col min="5123" max="5123" width="6.5" style="254" customWidth="1"/>
    <col min="5124" max="5131" width="8.625" style="254" customWidth="1"/>
    <col min="5132" max="5132" width="9.75" style="254" customWidth="1"/>
    <col min="5133" max="5133" width="4.625" style="254" customWidth="1"/>
    <col min="5134" max="5376" width="9" style="254"/>
    <col min="5377" max="5377" width="9.625" style="254" customWidth="1"/>
    <col min="5378" max="5378" width="3.625" style="254" customWidth="1"/>
    <col min="5379" max="5379" width="6.5" style="254" customWidth="1"/>
    <col min="5380" max="5387" width="8.625" style="254" customWidth="1"/>
    <col min="5388" max="5388" width="9.75" style="254" customWidth="1"/>
    <col min="5389" max="5389" width="4.625" style="254" customWidth="1"/>
    <col min="5390" max="5632" width="9" style="254"/>
    <col min="5633" max="5633" width="9.625" style="254" customWidth="1"/>
    <col min="5634" max="5634" width="3.625" style="254" customWidth="1"/>
    <col min="5635" max="5635" width="6.5" style="254" customWidth="1"/>
    <col min="5636" max="5643" width="8.625" style="254" customWidth="1"/>
    <col min="5644" max="5644" width="9.75" style="254" customWidth="1"/>
    <col min="5645" max="5645" width="4.625" style="254" customWidth="1"/>
    <col min="5646" max="5888" width="9" style="254"/>
    <col min="5889" max="5889" width="9.625" style="254" customWidth="1"/>
    <col min="5890" max="5890" width="3.625" style="254" customWidth="1"/>
    <col min="5891" max="5891" width="6.5" style="254" customWidth="1"/>
    <col min="5892" max="5899" width="8.625" style="254" customWidth="1"/>
    <col min="5900" max="5900" width="9.75" style="254" customWidth="1"/>
    <col min="5901" max="5901" width="4.625" style="254" customWidth="1"/>
    <col min="5902" max="6144" width="9" style="254"/>
    <col min="6145" max="6145" width="9.625" style="254" customWidth="1"/>
    <col min="6146" max="6146" width="3.625" style="254" customWidth="1"/>
    <col min="6147" max="6147" width="6.5" style="254" customWidth="1"/>
    <col min="6148" max="6155" width="8.625" style="254" customWidth="1"/>
    <col min="6156" max="6156" width="9.75" style="254" customWidth="1"/>
    <col min="6157" max="6157" width="4.625" style="254" customWidth="1"/>
    <col min="6158" max="6400" width="9" style="254"/>
    <col min="6401" max="6401" width="9.625" style="254" customWidth="1"/>
    <col min="6402" max="6402" width="3.625" style="254" customWidth="1"/>
    <col min="6403" max="6403" width="6.5" style="254" customWidth="1"/>
    <col min="6404" max="6411" width="8.625" style="254" customWidth="1"/>
    <col min="6412" max="6412" width="9.75" style="254" customWidth="1"/>
    <col min="6413" max="6413" width="4.625" style="254" customWidth="1"/>
    <col min="6414" max="6656" width="9" style="254"/>
    <col min="6657" max="6657" width="9.625" style="254" customWidth="1"/>
    <col min="6658" max="6658" width="3.625" style="254" customWidth="1"/>
    <col min="6659" max="6659" width="6.5" style="254" customWidth="1"/>
    <col min="6660" max="6667" width="8.625" style="254" customWidth="1"/>
    <col min="6668" max="6668" width="9.75" style="254" customWidth="1"/>
    <col min="6669" max="6669" width="4.625" style="254" customWidth="1"/>
    <col min="6670" max="6912" width="9" style="254"/>
    <col min="6913" max="6913" width="9.625" style="254" customWidth="1"/>
    <col min="6914" max="6914" width="3.625" style="254" customWidth="1"/>
    <col min="6915" max="6915" width="6.5" style="254" customWidth="1"/>
    <col min="6916" max="6923" width="8.625" style="254" customWidth="1"/>
    <col min="6924" max="6924" width="9.75" style="254" customWidth="1"/>
    <col min="6925" max="6925" width="4.625" style="254" customWidth="1"/>
    <col min="6926" max="7168" width="9" style="254"/>
    <col min="7169" max="7169" width="9.625" style="254" customWidth="1"/>
    <col min="7170" max="7170" width="3.625" style="254" customWidth="1"/>
    <col min="7171" max="7171" width="6.5" style="254" customWidth="1"/>
    <col min="7172" max="7179" width="8.625" style="254" customWidth="1"/>
    <col min="7180" max="7180" width="9.75" style="254" customWidth="1"/>
    <col min="7181" max="7181" width="4.625" style="254" customWidth="1"/>
    <col min="7182" max="7424" width="9" style="254"/>
    <col min="7425" max="7425" width="9.625" style="254" customWidth="1"/>
    <col min="7426" max="7426" width="3.625" style="254" customWidth="1"/>
    <col min="7427" max="7427" width="6.5" style="254" customWidth="1"/>
    <col min="7428" max="7435" width="8.625" style="254" customWidth="1"/>
    <col min="7436" max="7436" width="9.75" style="254" customWidth="1"/>
    <col min="7437" max="7437" width="4.625" style="254" customWidth="1"/>
    <col min="7438" max="7680" width="9" style="254"/>
    <col min="7681" max="7681" width="9.625" style="254" customWidth="1"/>
    <col min="7682" max="7682" width="3.625" style="254" customWidth="1"/>
    <col min="7683" max="7683" width="6.5" style="254" customWidth="1"/>
    <col min="7684" max="7691" width="8.625" style="254" customWidth="1"/>
    <col min="7692" max="7692" width="9.75" style="254" customWidth="1"/>
    <col min="7693" max="7693" width="4.625" style="254" customWidth="1"/>
    <col min="7694" max="7936" width="9" style="254"/>
    <col min="7937" max="7937" width="9.625" style="254" customWidth="1"/>
    <col min="7938" max="7938" width="3.625" style="254" customWidth="1"/>
    <col min="7939" max="7939" width="6.5" style="254" customWidth="1"/>
    <col min="7940" max="7947" width="8.625" style="254" customWidth="1"/>
    <col min="7948" max="7948" width="9.75" style="254" customWidth="1"/>
    <col min="7949" max="7949" width="4.625" style="254" customWidth="1"/>
    <col min="7950" max="8192" width="9" style="254"/>
    <col min="8193" max="8193" width="9.625" style="254" customWidth="1"/>
    <col min="8194" max="8194" width="3.625" style="254" customWidth="1"/>
    <col min="8195" max="8195" width="6.5" style="254" customWidth="1"/>
    <col min="8196" max="8203" width="8.625" style="254" customWidth="1"/>
    <col min="8204" max="8204" width="9.75" style="254" customWidth="1"/>
    <col min="8205" max="8205" width="4.625" style="254" customWidth="1"/>
    <col min="8206" max="8448" width="9" style="254"/>
    <col min="8449" max="8449" width="9.625" style="254" customWidth="1"/>
    <col min="8450" max="8450" width="3.625" style="254" customWidth="1"/>
    <col min="8451" max="8451" width="6.5" style="254" customWidth="1"/>
    <col min="8452" max="8459" width="8.625" style="254" customWidth="1"/>
    <col min="8460" max="8460" width="9.75" style="254" customWidth="1"/>
    <col min="8461" max="8461" width="4.625" style="254" customWidth="1"/>
    <col min="8462" max="8704" width="9" style="254"/>
    <col min="8705" max="8705" width="9.625" style="254" customWidth="1"/>
    <col min="8706" max="8706" width="3.625" style="254" customWidth="1"/>
    <col min="8707" max="8707" width="6.5" style="254" customWidth="1"/>
    <col min="8708" max="8715" width="8.625" style="254" customWidth="1"/>
    <col min="8716" max="8716" width="9.75" style="254" customWidth="1"/>
    <col min="8717" max="8717" width="4.625" style="254" customWidth="1"/>
    <col min="8718" max="8960" width="9" style="254"/>
    <col min="8961" max="8961" width="9.625" style="254" customWidth="1"/>
    <col min="8962" max="8962" width="3.625" style="254" customWidth="1"/>
    <col min="8963" max="8963" width="6.5" style="254" customWidth="1"/>
    <col min="8964" max="8971" width="8.625" style="254" customWidth="1"/>
    <col min="8972" max="8972" width="9.75" style="254" customWidth="1"/>
    <col min="8973" max="8973" width="4.625" style="254" customWidth="1"/>
    <col min="8974" max="9216" width="9" style="254"/>
    <col min="9217" max="9217" width="9.625" style="254" customWidth="1"/>
    <col min="9218" max="9218" width="3.625" style="254" customWidth="1"/>
    <col min="9219" max="9219" width="6.5" style="254" customWidth="1"/>
    <col min="9220" max="9227" width="8.625" style="254" customWidth="1"/>
    <col min="9228" max="9228" width="9.75" style="254" customWidth="1"/>
    <col min="9229" max="9229" width="4.625" style="254" customWidth="1"/>
    <col min="9230" max="9472" width="9" style="254"/>
    <col min="9473" max="9473" width="9.625" style="254" customWidth="1"/>
    <col min="9474" max="9474" width="3.625" style="254" customWidth="1"/>
    <col min="9475" max="9475" width="6.5" style="254" customWidth="1"/>
    <col min="9476" max="9483" width="8.625" style="254" customWidth="1"/>
    <col min="9484" max="9484" width="9.75" style="254" customWidth="1"/>
    <col min="9485" max="9485" width="4.625" style="254" customWidth="1"/>
    <col min="9486" max="9728" width="9" style="254"/>
    <col min="9729" max="9729" width="9.625" style="254" customWidth="1"/>
    <col min="9730" max="9730" width="3.625" style="254" customWidth="1"/>
    <col min="9731" max="9731" width="6.5" style="254" customWidth="1"/>
    <col min="9732" max="9739" width="8.625" style="254" customWidth="1"/>
    <col min="9740" max="9740" width="9.75" style="254" customWidth="1"/>
    <col min="9741" max="9741" width="4.625" style="254" customWidth="1"/>
    <col min="9742" max="9984" width="9" style="254"/>
    <col min="9985" max="9985" width="9.625" style="254" customWidth="1"/>
    <col min="9986" max="9986" width="3.625" style="254" customWidth="1"/>
    <col min="9987" max="9987" width="6.5" style="254" customWidth="1"/>
    <col min="9988" max="9995" width="8.625" style="254" customWidth="1"/>
    <col min="9996" max="9996" width="9.75" style="254" customWidth="1"/>
    <col min="9997" max="9997" width="4.625" style="254" customWidth="1"/>
    <col min="9998" max="10240" width="9" style="254"/>
    <col min="10241" max="10241" width="9.625" style="254" customWidth="1"/>
    <col min="10242" max="10242" width="3.625" style="254" customWidth="1"/>
    <col min="10243" max="10243" width="6.5" style="254" customWidth="1"/>
    <col min="10244" max="10251" width="8.625" style="254" customWidth="1"/>
    <col min="10252" max="10252" width="9.75" style="254" customWidth="1"/>
    <col min="10253" max="10253" width="4.625" style="254" customWidth="1"/>
    <col min="10254" max="10496" width="9" style="254"/>
    <col min="10497" max="10497" width="9.625" style="254" customWidth="1"/>
    <col min="10498" max="10498" width="3.625" style="254" customWidth="1"/>
    <col min="10499" max="10499" width="6.5" style="254" customWidth="1"/>
    <col min="10500" max="10507" width="8.625" style="254" customWidth="1"/>
    <col min="10508" max="10508" width="9.75" style="254" customWidth="1"/>
    <col min="10509" max="10509" width="4.625" style="254" customWidth="1"/>
    <col min="10510" max="10752" width="9" style="254"/>
    <col min="10753" max="10753" width="9.625" style="254" customWidth="1"/>
    <col min="10754" max="10754" width="3.625" style="254" customWidth="1"/>
    <col min="10755" max="10755" width="6.5" style="254" customWidth="1"/>
    <col min="10756" max="10763" width="8.625" style="254" customWidth="1"/>
    <col min="10764" max="10764" width="9.75" style="254" customWidth="1"/>
    <col min="10765" max="10765" width="4.625" style="254" customWidth="1"/>
    <col min="10766" max="11008" width="9" style="254"/>
    <col min="11009" max="11009" width="9.625" style="254" customWidth="1"/>
    <col min="11010" max="11010" width="3.625" style="254" customWidth="1"/>
    <col min="11011" max="11011" width="6.5" style="254" customWidth="1"/>
    <col min="11012" max="11019" width="8.625" style="254" customWidth="1"/>
    <col min="11020" max="11020" width="9.75" style="254" customWidth="1"/>
    <col min="11021" max="11021" width="4.625" style="254" customWidth="1"/>
    <col min="11022" max="11264" width="9" style="254"/>
    <col min="11265" max="11265" width="9.625" style="254" customWidth="1"/>
    <col min="11266" max="11266" width="3.625" style="254" customWidth="1"/>
    <col min="11267" max="11267" width="6.5" style="254" customWidth="1"/>
    <col min="11268" max="11275" width="8.625" style="254" customWidth="1"/>
    <col min="11276" max="11276" width="9.75" style="254" customWidth="1"/>
    <col min="11277" max="11277" width="4.625" style="254" customWidth="1"/>
    <col min="11278" max="11520" width="9" style="254"/>
    <col min="11521" max="11521" width="9.625" style="254" customWidth="1"/>
    <col min="11522" max="11522" width="3.625" style="254" customWidth="1"/>
    <col min="11523" max="11523" width="6.5" style="254" customWidth="1"/>
    <col min="11524" max="11531" width="8.625" style="254" customWidth="1"/>
    <col min="11532" max="11532" width="9.75" style="254" customWidth="1"/>
    <col min="11533" max="11533" width="4.625" style="254" customWidth="1"/>
    <col min="11534" max="11776" width="9" style="254"/>
    <col min="11777" max="11777" width="9.625" style="254" customWidth="1"/>
    <col min="11778" max="11778" width="3.625" style="254" customWidth="1"/>
    <col min="11779" max="11779" width="6.5" style="254" customWidth="1"/>
    <col min="11780" max="11787" width="8.625" style="254" customWidth="1"/>
    <col min="11788" max="11788" width="9.75" style="254" customWidth="1"/>
    <col min="11789" max="11789" width="4.625" style="254" customWidth="1"/>
    <col min="11790" max="12032" width="9" style="254"/>
    <col min="12033" max="12033" width="9.625" style="254" customWidth="1"/>
    <col min="12034" max="12034" width="3.625" style="254" customWidth="1"/>
    <col min="12035" max="12035" width="6.5" style="254" customWidth="1"/>
    <col min="12036" max="12043" width="8.625" style="254" customWidth="1"/>
    <col min="12044" max="12044" width="9.75" style="254" customWidth="1"/>
    <col min="12045" max="12045" width="4.625" style="254" customWidth="1"/>
    <col min="12046" max="12288" width="9" style="254"/>
    <col min="12289" max="12289" width="9.625" style="254" customWidth="1"/>
    <col min="12290" max="12290" width="3.625" style="254" customWidth="1"/>
    <col min="12291" max="12291" width="6.5" style="254" customWidth="1"/>
    <col min="12292" max="12299" width="8.625" style="254" customWidth="1"/>
    <col min="12300" max="12300" width="9.75" style="254" customWidth="1"/>
    <col min="12301" max="12301" width="4.625" style="254" customWidth="1"/>
    <col min="12302" max="12544" width="9" style="254"/>
    <col min="12545" max="12545" width="9.625" style="254" customWidth="1"/>
    <col min="12546" max="12546" width="3.625" style="254" customWidth="1"/>
    <col min="12547" max="12547" width="6.5" style="254" customWidth="1"/>
    <col min="12548" max="12555" width="8.625" style="254" customWidth="1"/>
    <col min="12556" max="12556" width="9.75" style="254" customWidth="1"/>
    <col min="12557" max="12557" width="4.625" style="254" customWidth="1"/>
    <col min="12558" max="12800" width="9" style="254"/>
    <col min="12801" max="12801" width="9.625" style="254" customWidth="1"/>
    <col min="12802" max="12802" width="3.625" style="254" customWidth="1"/>
    <col min="12803" max="12803" width="6.5" style="254" customWidth="1"/>
    <col min="12804" max="12811" width="8.625" style="254" customWidth="1"/>
    <col min="12812" max="12812" width="9.75" style="254" customWidth="1"/>
    <col min="12813" max="12813" width="4.625" style="254" customWidth="1"/>
    <col min="12814" max="13056" width="9" style="254"/>
    <col min="13057" max="13057" width="9.625" style="254" customWidth="1"/>
    <col min="13058" max="13058" width="3.625" style="254" customWidth="1"/>
    <col min="13059" max="13059" width="6.5" style="254" customWidth="1"/>
    <col min="13060" max="13067" width="8.625" style="254" customWidth="1"/>
    <col min="13068" max="13068" width="9.75" style="254" customWidth="1"/>
    <col min="13069" max="13069" width="4.625" style="254" customWidth="1"/>
    <col min="13070" max="13312" width="9" style="254"/>
    <col min="13313" max="13313" width="9.625" style="254" customWidth="1"/>
    <col min="13314" max="13314" width="3.625" style="254" customWidth="1"/>
    <col min="13315" max="13315" width="6.5" style="254" customWidth="1"/>
    <col min="13316" max="13323" width="8.625" style="254" customWidth="1"/>
    <col min="13324" max="13324" width="9.75" style="254" customWidth="1"/>
    <col min="13325" max="13325" width="4.625" style="254" customWidth="1"/>
    <col min="13326" max="13568" width="9" style="254"/>
    <col min="13569" max="13569" width="9.625" style="254" customWidth="1"/>
    <col min="13570" max="13570" width="3.625" style="254" customWidth="1"/>
    <col min="13571" max="13571" width="6.5" style="254" customWidth="1"/>
    <col min="13572" max="13579" width="8.625" style="254" customWidth="1"/>
    <col min="13580" max="13580" width="9.75" style="254" customWidth="1"/>
    <col min="13581" max="13581" width="4.625" style="254" customWidth="1"/>
    <col min="13582" max="13824" width="9" style="254"/>
    <col min="13825" max="13825" width="9.625" style="254" customWidth="1"/>
    <col min="13826" max="13826" width="3.625" style="254" customWidth="1"/>
    <col min="13827" max="13827" width="6.5" style="254" customWidth="1"/>
    <col min="13828" max="13835" width="8.625" style="254" customWidth="1"/>
    <col min="13836" max="13836" width="9.75" style="254" customWidth="1"/>
    <col min="13837" max="13837" width="4.625" style="254" customWidth="1"/>
    <col min="13838" max="14080" width="9" style="254"/>
    <col min="14081" max="14081" width="9.625" style="254" customWidth="1"/>
    <col min="14082" max="14082" width="3.625" style="254" customWidth="1"/>
    <col min="14083" max="14083" width="6.5" style="254" customWidth="1"/>
    <col min="14084" max="14091" width="8.625" style="254" customWidth="1"/>
    <col min="14092" max="14092" width="9.75" style="254" customWidth="1"/>
    <col min="14093" max="14093" width="4.625" style="254" customWidth="1"/>
    <col min="14094" max="14336" width="9" style="254"/>
    <col min="14337" max="14337" width="9.625" style="254" customWidth="1"/>
    <col min="14338" max="14338" width="3.625" style="254" customWidth="1"/>
    <col min="14339" max="14339" width="6.5" style="254" customWidth="1"/>
    <col min="14340" max="14347" width="8.625" style="254" customWidth="1"/>
    <col min="14348" max="14348" width="9.75" style="254" customWidth="1"/>
    <col min="14349" max="14349" width="4.625" style="254" customWidth="1"/>
    <col min="14350" max="14592" width="9" style="254"/>
    <col min="14593" max="14593" width="9.625" style="254" customWidth="1"/>
    <col min="14594" max="14594" width="3.625" style="254" customWidth="1"/>
    <col min="14595" max="14595" width="6.5" style="254" customWidth="1"/>
    <col min="14596" max="14603" width="8.625" style="254" customWidth="1"/>
    <col min="14604" max="14604" width="9.75" style="254" customWidth="1"/>
    <col min="14605" max="14605" width="4.625" style="254" customWidth="1"/>
    <col min="14606" max="14848" width="9" style="254"/>
    <col min="14849" max="14849" width="9.625" style="254" customWidth="1"/>
    <col min="14850" max="14850" width="3.625" style="254" customWidth="1"/>
    <col min="14851" max="14851" width="6.5" style="254" customWidth="1"/>
    <col min="14852" max="14859" width="8.625" style="254" customWidth="1"/>
    <col min="14860" max="14860" width="9.75" style="254" customWidth="1"/>
    <col min="14861" max="14861" width="4.625" style="254" customWidth="1"/>
    <col min="14862" max="15104" width="9" style="254"/>
    <col min="15105" max="15105" width="9.625" style="254" customWidth="1"/>
    <col min="15106" max="15106" width="3.625" style="254" customWidth="1"/>
    <col min="15107" max="15107" width="6.5" style="254" customWidth="1"/>
    <col min="15108" max="15115" width="8.625" style="254" customWidth="1"/>
    <col min="15116" max="15116" width="9.75" style="254" customWidth="1"/>
    <col min="15117" max="15117" width="4.625" style="254" customWidth="1"/>
    <col min="15118" max="15360" width="9" style="254"/>
    <col min="15361" max="15361" width="9.625" style="254" customWidth="1"/>
    <col min="15362" max="15362" width="3.625" style="254" customWidth="1"/>
    <col min="15363" max="15363" width="6.5" style="254" customWidth="1"/>
    <col min="15364" max="15371" width="8.625" style="254" customWidth="1"/>
    <col min="15372" max="15372" width="9.75" style="254" customWidth="1"/>
    <col min="15373" max="15373" width="4.625" style="254" customWidth="1"/>
    <col min="15374" max="15616" width="9" style="254"/>
    <col min="15617" max="15617" width="9.625" style="254" customWidth="1"/>
    <col min="15618" max="15618" width="3.625" style="254" customWidth="1"/>
    <col min="15619" max="15619" width="6.5" style="254" customWidth="1"/>
    <col min="15620" max="15627" width="8.625" style="254" customWidth="1"/>
    <col min="15628" max="15628" width="9.75" style="254" customWidth="1"/>
    <col min="15629" max="15629" width="4.625" style="254" customWidth="1"/>
    <col min="15630" max="15872" width="9" style="254"/>
    <col min="15873" max="15873" width="9.625" style="254" customWidth="1"/>
    <col min="15874" max="15874" width="3.625" style="254" customWidth="1"/>
    <col min="15875" max="15875" width="6.5" style="254" customWidth="1"/>
    <col min="15876" max="15883" width="8.625" style="254" customWidth="1"/>
    <col min="15884" max="15884" width="9.75" style="254" customWidth="1"/>
    <col min="15885" max="15885" width="4.625" style="254" customWidth="1"/>
    <col min="15886" max="16128" width="9" style="254"/>
    <col min="16129" max="16129" width="9.625" style="254" customWidth="1"/>
    <col min="16130" max="16130" width="3.625" style="254" customWidth="1"/>
    <col min="16131" max="16131" width="6.5" style="254" customWidth="1"/>
    <col min="16132" max="16139" width="8.625" style="254" customWidth="1"/>
    <col min="16140" max="16140" width="9.75" style="254" customWidth="1"/>
    <col min="16141" max="16141" width="4.625" style="254" customWidth="1"/>
    <col min="16142" max="16384" width="9" style="254"/>
  </cols>
  <sheetData>
    <row r="1" spans="1:14" ht="24" customHeight="1">
      <c r="B1" s="63"/>
      <c r="C1" s="63"/>
      <c r="D1" s="63"/>
      <c r="E1" s="3" t="s">
        <v>394</v>
      </c>
      <c r="F1" s="498"/>
      <c r="G1" s="498"/>
      <c r="H1" s="498"/>
      <c r="I1" s="498"/>
      <c r="J1" s="498"/>
      <c r="K1" s="498"/>
      <c r="L1" s="498"/>
    </row>
    <row r="2" spans="1:14" ht="12" customHeight="1">
      <c r="A2" s="63"/>
      <c r="B2" s="63"/>
      <c r="C2" s="63"/>
      <c r="D2" s="63"/>
      <c r="E2" s="3"/>
      <c r="F2" s="498"/>
      <c r="G2" s="498"/>
      <c r="H2" s="498"/>
      <c r="I2" s="498"/>
      <c r="J2" s="499"/>
      <c r="K2" s="499"/>
      <c r="L2" s="499"/>
    </row>
    <row r="3" spans="1:14" ht="15" customHeight="1">
      <c r="A3" s="63"/>
      <c r="B3" s="63"/>
      <c r="C3" s="63"/>
      <c r="D3" s="63"/>
      <c r="E3" s="1626" t="s">
        <v>395</v>
      </c>
      <c r="F3" s="1627"/>
      <c r="G3" s="1627"/>
      <c r="H3" s="1627"/>
      <c r="I3" s="1627"/>
      <c r="J3" s="499"/>
      <c r="K3" s="499"/>
      <c r="L3" s="499"/>
    </row>
    <row r="4" spans="1:14" ht="15.75" customHeight="1">
      <c r="A4" s="1628" t="s">
        <v>396</v>
      </c>
      <c r="B4" s="1628"/>
      <c r="C4" s="1628"/>
      <c r="D4" s="500"/>
      <c r="E4" s="1629" t="s">
        <v>397</v>
      </c>
      <c r="F4" s="1629"/>
      <c r="G4" s="1629"/>
      <c r="H4" s="1629"/>
      <c r="I4" s="1629"/>
      <c r="J4" s="1629"/>
      <c r="K4" s="63"/>
      <c r="L4" s="63"/>
    </row>
    <row r="5" spans="1:14" ht="15.75" customHeight="1">
      <c r="A5" s="1630" t="s">
        <v>398</v>
      </c>
      <c r="B5" s="1630"/>
      <c r="C5" s="1630"/>
      <c r="D5" s="63"/>
      <c r="E5" s="63"/>
      <c r="F5" s="63"/>
      <c r="G5" s="63"/>
      <c r="H5" s="63"/>
      <c r="I5" s="63"/>
      <c r="J5" s="1625" t="s">
        <v>367</v>
      </c>
      <c r="K5" s="1625"/>
      <c r="L5" s="63"/>
    </row>
    <row r="6" spans="1:14" ht="15.75" customHeight="1">
      <c r="A6" s="1458" t="s">
        <v>399</v>
      </c>
      <c r="B6" s="1631"/>
      <c r="C6" s="1631"/>
      <c r="D6" s="1425" t="s">
        <v>400</v>
      </c>
      <c r="E6" s="1633"/>
      <c r="F6" s="1425" t="s">
        <v>401</v>
      </c>
      <c r="G6" s="1633"/>
      <c r="H6" s="1425" t="s">
        <v>402</v>
      </c>
      <c r="I6" s="1427"/>
      <c r="J6" s="1425" t="s">
        <v>403</v>
      </c>
      <c r="K6" s="1634"/>
      <c r="L6" s="63"/>
    </row>
    <row r="7" spans="1:14" ht="39" customHeight="1">
      <c r="A7" s="1632"/>
      <c r="B7" s="1632"/>
      <c r="C7" s="1632"/>
      <c r="D7" s="501" t="s">
        <v>404</v>
      </c>
      <c r="E7" s="502" t="s">
        <v>405</v>
      </c>
      <c r="F7" s="503" t="s">
        <v>406</v>
      </c>
      <c r="G7" s="503" t="s">
        <v>405</v>
      </c>
      <c r="H7" s="504" t="s">
        <v>404</v>
      </c>
      <c r="I7" s="502" t="s">
        <v>405</v>
      </c>
      <c r="J7" s="503" t="s">
        <v>407</v>
      </c>
      <c r="K7" s="505" t="s">
        <v>405</v>
      </c>
      <c r="L7" s="63"/>
    </row>
    <row r="8" spans="1:14" ht="15.6" customHeight="1">
      <c r="A8" s="506" t="s">
        <v>408</v>
      </c>
      <c r="B8" s="507" t="s">
        <v>409</v>
      </c>
      <c r="C8" s="508" t="s">
        <v>410</v>
      </c>
      <c r="D8" s="509">
        <v>100.4</v>
      </c>
      <c r="E8" s="510">
        <v>99.9</v>
      </c>
      <c r="F8" s="511">
        <v>99</v>
      </c>
      <c r="G8" s="511">
        <v>98.5</v>
      </c>
      <c r="H8" s="510">
        <v>92.1</v>
      </c>
      <c r="I8" s="510">
        <v>92.1</v>
      </c>
      <c r="J8" s="510">
        <v>100.9</v>
      </c>
      <c r="K8" s="510">
        <v>100.2</v>
      </c>
      <c r="L8" s="150"/>
    </row>
    <row r="9" spans="1:14" ht="15.6" customHeight="1">
      <c r="A9" s="512" t="s">
        <v>411</v>
      </c>
      <c r="B9" s="507" t="s">
        <v>412</v>
      </c>
      <c r="C9" s="513" t="s">
        <v>410</v>
      </c>
      <c r="D9" s="514">
        <v>100.5</v>
      </c>
      <c r="E9" s="515">
        <v>100.6</v>
      </c>
      <c r="F9" s="516">
        <v>98.7</v>
      </c>
      <c r="G9" s="516">
        <v>98.8</v>
      </c>
      <c r="H9" s="515">
        <v>91.1</v>
      </c>
      <c r="I9" s="515">
        <v>82.5</v>
      </c>
      <c r="J9" s="515">
        <v>102</v>
      </c>
      <c r="K9" s="515">
        <v>99.7</v>
      </c>
      <c r="L9" s="150"/>
    </row>
    <row r="10" spans="1:14" ht="14.25" customHeight="1">
      <c r="A10" s="512"/>
      <c r="B10" s="508">
        <v>2</v>
      </c>
      <c r="C10" s="508"/>
      <c r="D10" s="509">
        <v>99.7</v>
      </c>
      <c r="E10" s="517">
        <v>96.7</v>
      </c>
      <c r="F10" s="518">
        <v>97.9</v>
      </c>
      <c r="G10" s="518">
        <v>95</v>
      </c>
      <c r="H10" s="517">
        <v>76.2</v>
      </c>
      <c r="I10" s="517">
        <v>64.8</v>
      </c>
      <c r="J10" s="517">
        <v>101.5</v>
      </c>
      <c r="K10" s="517">
        <v>98.2</v>
      </c>
      <c r="L10" s="150"/>
    </row>
    <row r="11" spans="1:14" ht="15.75" customHeight="1">
      <c r="A11" s="63"/>
      <c r="B11" s="519"/>
      <c r="C11" s="519"/>
      <c r="D11" s="520"/>
      <c r="E11" s="521"/>
      <c r="F11" s="521"/>
      <c r="G11" s="521"/>
      <c r="H11" s="521"/>
      <c r="I11" s="521"/>
      <c r="J11" s="521"/>
      <c r="K11" s="521"/>
      <c r="L11" s="150"/>
    </row>
    <row r="12" spans="1:14" ht="15.6" customHeight="1">
      <c r="A12" s="522" t="s">
        <v>42</v>
      </c>
      <c r="B12" s="523">
        <v>5</v>
      </c>
      <c r="C12" s="524" t="s">
        <v>43</v>
      </c>
      <c r="D12" s="525">
        <v>80.400000000000006</v>
      </c>
      <c r="E12" s="526">
        <v>74.2</v>
      </c>
      <c r="F12" s="526">
        <v>79</v>
      </c>
      <c r="G12" s="526">
        <v>72.900000000000006</v>
      </c>
      <c r="H12" s="526">
        <v>54.9</v>
      </c>
      <c r="I12" s="526">
        <v>38.6</v>
      </c>
      <c r="J12" s="527">
        <v>102.1</v>
      </c>
      <c r="K12" s="527">
        <v>99.8</v>
      </c>
      <c r="L12" s="150"/>
    </row>
    <row r="13" spans="1:14" ht="15.6" customHeight="1">
      <c r="A13" s="522" t="s">
        <v>44</v>
      </c>
      <c r="B13" s="523">
        <v>6</v>
      </c>
      <c r="C13" s="524" t="s">
        <v>44</v>
      </c>
      <c r="D13" s="525">
        <v>128.5</v>
      </c>
      <c r="E13" s="526">
        <v>122.4</v>
      </c>
      <c r="F13" s="526">
        <v>126.5</v>
      </c>
      <c r="G13" s="526">
        <v>120.5</v>
      </c>
      <c r="H13" s="526">
        <v>59</v>
      </c>
      <c r="I13" s="526">
        <v>48.3</v>
      </c>
      <c r="J13" s="527">
        <v>102</v>
      </c>
      <c r="K13" s="527">
        <v>99.1</v>
      </c>
      <c r="L13" s="150"/>
    </row>
    <row r="14" spans="1:14" ht="15.6" customHeight="1">
      <c r="A14" s="276" t="s">
        <v>44</v>
      </c>
      <c r="B14" s="523">
        <v>7</v>
      </c>
      <c r="C14" s="524" t="s">
        <v>44</v>
      </c>
      <c r="D14" s="525">
        <v>123.7</v>
      </c>
      <c r="E14" s="526">
        <v>129.19999999999999</v>
      </c>
      <c r="F14" s="526">
        <v>121.4</v>
      </c>
      <c r="G14" s="526">
        <v>126.8</v>
      </c>
      <c r="H14" s="526">
        <v>68</v>
      </c>
      <c r="I14" s="526">
        <v>53.4</v>
      </c>
      <c r="J14" s="527">
        <v>102.3</v>
      </c>
      <c r="K14" s="527">
        <v>98.9</v>
      </c>
      <c r="L14" s="150"/>
    </row>
    <row r="15" spans="1:14" ht="15.6" customHeight="1">
      <c r="A15" s="276" t="s">
        <v>44</v>
      </c>
      <c r="B15" s="523">
        <v>8</v>
      </c>
      <c r="C15" s="366" t="s">
        <v>44</v>
      </c>
      <c r="D15" s="525">
        <v>86.5</v>
      </c>
      <c r="E15" s="526">
        <v>80.3</v>
      </c>
      <c r="F15" s="526">
        <v>84.6</v>
      </c>
      <c r="G15" s="526">
        <v>78.599999999999994</v>
      </c>
      <c r="H15" s="526">
        <v>72.099999999999994</v>
      </c>
      <c r="I15" s="526">
        <v>56.3</v>
      </c>
      <c r="J15" s="527">
        <v>101.6</v>
      </c>
      <c r="K15" s="527">
        <v>97.2</v>
      </c>
      <c r="L15" s="150"/>
    </row>
    <row r="16" spans="1:14" ht="15.6" customHeight="1">
      <c r="A16" s="276" t="s">
        <v>44</v>
      </c>
      <c r="B16" s="523">
        <v>9</v>
      </c>
      <c r="C16" s="524" t="s">
        <v>44</v>
      </c>
      <c r="D16" s="525">
        <v>85.1</v>
      </c>
      <c r="E16" s="526">
        <v>81.099999999999994</v>
      </c>
      <c r="F16" s="526">
        <v>83.3</v>
      </c>
      <c r="G16" s="526">
        <v>79.400000000000006</v>
      </c>
      <c r="H16" s="526">
        <v>75.400000000000006</v>
      </c>
      <c r="I16" s="526">
        <v>65.900000000000006</v>
      </c>
      <c r="J16" s="527">
        <v>101.9</v>
      </c>
      <c r="K16" s="527">
        <v>97.3</v>
      </c>
      <c r="L16" s="150"/>
      <c r="N16" s="279"/>
    </row>
    <row r="17" spans="1:25" ht="15.6" customHeight="1">
      <c r="A17" s="276" t="s">
        <v>44</v>
      </c>
      <c r="B17" s="523">
        <v>10</v>
      </c>
      <c r="C17" s="524" t="s">
        <v>44</v>
      </c>
      <c r="D17" s="528">
        <v>83.9</v>
      </c>
      <c r="E17" s="527">
        <v>78.900000000000006</v>
      </c>
      <c r="F17" s="527">
        <v>82.3</v>
      </c>
      <c r="G17" s="527">
        <v>77.400000000000006</v>
      </c>
      <c r="H17" s="527">
        <v>77.900000000000006</v>
      </c>
      <c r="I17" s="527">
        <v>69.3</v>
      </c>
      <c r="J17" s="527">
        <v>101.8</v>
      </c>
      <c r="K17" s="527">
        <v>98.3</v>
      </c>
      <c r="L17" s="150"/>
      <c r="N17" s="279"/>
    </row>
    <row r="18" spans="1:25" ht="15.6" customHeight="1">
      <c r="A18" s="276" t="s">
        <v>44</v>
      </c>
      <c r="B18" s="523">
        <v>11</v>
      </c>
      <c r="C18" s="366" t="s">
        <v>44</v>
      </c>
      <c r="D18" s="528">
        <v>89.6</v>
      </c>
      <c r="E18" s="527">
        <v>86.9</v>
      </c>
      <c r="F18" s="527">
        <v>88.7</v>
      </c>
      <c r="G18" s="527">
        <v>86</v>
      </c>
      <c r="H18" s="527">
        <v>81.099999999999994</v>
      </c>
      <c r="I18" s="527">
        <v>79</v>
      </c>
      <c r="J18" s="527">
        <v>101.4</v>
      </c>
      <c r="K18" s="527">
        <v>96.5</v>
      </c>
      <c r="L18" s="150"/>
      <c r="N18" s="279"/>
    </row>
    <row r="19" spans="1:25" ht="15.6" customHeight="1">
      <c r="A19" s="276" t="s">
        <v>44</v>
      </c>
      <c r="B19" s="523">
        <v>12</v>
      </c>
      <c r="C19" s="524" t="s">
        <v>44</v>
      </c>
      <c r="D19" s="528">
        <v>174.7</v>
      </c>
      <c r="E19" s="527">
        <v>185</v>
      </c>
      <c r="F19" s="527">
        <v>173.7</v>
      </c>
      <c r="G19" s="527">
        <v>183.9</v>
      </c>
      <c r="H19" s="527">
        <v>80.3</v>
      </c>
      <c r="I19" s="527">
        <v>75</v>
      </c>
      <c r="J19" s="527">
        <v>101.5</v>
      </c>
      <c r="K19" s="527">
        <v>96</v>
      </c>
      <c r="L19" s="150"/>
      <c r="N19" s="279"/>
    </row>
    <row r="20" spans="1:25" ht="15.6" customHeight="1">
      <c r="A20" s="276" t="s">
        <v>48</v>
      </c>
      <c r="B20" s="523">
        <v>1</v>
      </c>
      <c r="C20" s="524" t="s">
        <v>49</v>
      </c>
      <c r="D20" s="528">
        <v>86.4</v>
      </c>
      <c r="E20" s="527">
        <v>80.900000000000006</v>
      </c>
      <c r="F20" s="527">
        <v>85.4</v>
      </c>
      <c r="G20" s="527">
        <v>79.900000000000006</v>
      </c>
      <c r="H20" s="527">
        <v>77.900000000000006</v>
      </c>
      <c r="I20" s="527">
        <v>67</v>
      </c>
      <c r="J20" s="527">
        <v>101.4</v>
      </c>
      <c r="K20" s="527">
        <v>94.8</v>
      </c>
      <c r="L20" s="150"/>
      <c r="O20" s="279"/>
    </row>
    <row r="21" spans="1:25" ht="15.6" customHeight="1">
      <c r="A21" s="276" t="s">
        <v>44</v>
      </c>
      <c r="B21" s="523">
        <v>2</v>
      </c>
      <c r="C21" s="524" t="s">
        <v>44</v>
      </c>
      <c r="D21" s="528">
        <v>83.2</v>
      </c>
      <c r="E21" s="527">
        <v>79</v>
      </c>
      <c r="F21" s="527">
        <v>82.4</v>
      </c>
      <c r="G21" s="527">
        <v>78.2</v>
      </c>
      <c r="H21" s="527">
        <v>75.400000000000006</v>
      </c>
      <c r="I21" s="527">
        <v>75.599999999999994</v>
      </c>
      <c r="J21" s="527">
        <v>100.9</v>
      </c>
      <c r="K21" s="527">
        <v>94.8</v>
      </c>
      <c r="L21" s="150"/>
      <c r="O21" s="279"/>
    </row>
    <row r="22" spans="1:25" ht="15.6" customHeight="1">
      <c r="A22" s="522" t="s">
        <v>44</v>
      </c>
      <c r="B22" s="523">
        <v>3</v>
      </c>
      <c r="C22" s="529" t="s">
        <v>44</v>
      </c>
      <c r="D22" s="530">
        <v>87.9</v>
      </c>
      <c r="E22" s="530">
        <v>87.1</v>
      </c>
      <c r="F22" s="530">
        <v>86.8</v>
      </c>
      <c r="G22" s="530">
        <v>86</v>
      </c>
      <c r="H22" s="530">
        <v>81.099999999999994</v>
      </c>
      <c r="I22" s="530">
        <v>76.099999999999994</v>
      </c>
      <c r="J22" s="530">
        <v>100.5</v>
      </c>
      <c r="K22" s="530">
        <v>94.6</v>
      </c>
      <c r="L22" s="150"/>
      <c r="O22" s="279"/>
    </row>
    <row r="23" spans="1:25" ht="15.6" customHeight="1">
      <c r="A23" s="522" t="s">
        <v>44</v>
      </c>
      <c r="B23" s="523">
        <v>4</v>
      </c>
      <c r="C23" s="529" t="s">
        <v>44</v>
      </c>
      <c r="D23" s="530">
        <v>87</v>
      </c>
      <c r="E23" s="530">
        <v>82.6</v>
      </c>
      <c r="F23" s="530">
        <v>86.1</v>
      </c>
      <c r="G23" s="530">
        <v>81.8</v>
      </c>
      <c r="H23" s="530">
        <v>82.8</v>
      </c>
      <c r="I23" s="530">
        <v>77.8</v>
      </c>
      <c r="J23" s="530">
        <v>102</v>
      </c>
      <c r="K23" s="530">
        <v>96.7</v>
      </c>
      <c r="L23" s="150"/>
      <c r="O23" s="279"/>
    </row>
    <row r="24" spans="1:25" ht="15.6" customHeight="1">
      <c r="A24" s="531" t="s">
        <v>44</v>
      </c>
      <c r="B24" s="532">
        <v>5</v>
      </c>
      <c r="C24" s="533" t="s">
        <v>44</v>
      </c>
      <c r="D24" s="534">
        <v>85</v>
      </c>
      <c r="E24" s="534">
        <v>78.3</v>
      </c>
      <c r="F24" s="534">
        <v>83.8</v>
      </c>
      <c r="G24" s="534">
        <v>77.2</v>
      </c>
      <c r="H24" s="534">
        <v>73.8</v>
      </c>
      <c r="I24" s="534">
        <v>65.900000000000006</v>
      </c>
      <c r="J24" s="534">
        <v>102.7</v>
      </c>
      <c r="K24" s="534">
        <v>97.9</v>
      </c>
      <c r="L24" s="150"/>
      <c r="N24" s="535"/>
      <c r="O24" s="535"/>
      <c r="P24" s="535"/>
      <c r="Q24" s="535"/>
      <c r="R24" s="535"/>
      <c r="S24" s="535"/>
      <c r="T24" s="535"/>
      <c r="U24" s="535"/>
      <c r="V24" s="260"/>
      <c r="W24" s="260"/>
      <c r="X24" s="260"/>
      <c r="Y24" s="260"/>
    </row>
    <row r="25" spans="1:25" ht="15.6" customHeight="1">
      <c r="A25" s="1537" t="s">
        <v>413</v>
      </c>
      <c r="B25" s="1537"/>
      <c r="C25" s="1537"/>
      <c r="D25" s="536">
        <v>-2.2999999999999998</v>
      </c>
      <c r="E25" s="537">
        <v>-5.2</v>
      </c>
      <c r="F25" s="537">
        <v>-2.7</v>
      </c>
      <c r="G25" s="537">
        <v>-5.6</v>
      </c>
      <c r="H25" s="537">
        <v>-10.9</v>
      </c>
      <c r="I25" s="537">
        <v>-15.3</v>
      </c>
      <c r="J25" s="537">
        <v>0.7</v>
      </c>
      <c r="K25" s="537">
        <v>1.2</v>
      </c>
      <c r="L25" s="63"/>
    </row>
    <row r="26" spans="1:25" ht="20.25" customHeight="1">
      <c r="A26" s="1635" t="s">
        <v>414</v>
      </c>
      <c r="B26" s="1635"/>
      <c r="C26" s="1636"/>
      <c r="D26" s="538">
        <v>5.7</v>
      </c>
      <c r="E26" s="538">
        <v>5.5</v>
      </c>
      <c r="F26" s="538">
        <v>6.1</v>
      </c>
      <c r="G26" s="538">
        <v>5.9</v>
      </c>
      <c r="H26" s="538">
        <v>34.4</v>
      </c>
      <c r="I26" s="538">
        <v>70.7</v>
      </c>
      <c r="J26" s="538">
        <v>0.6</v>
      </c>
      <c r="K26" s="538">
        <v>-1.9</v>
      </c>
      <c r="L26" s="63"/>
      <c r="N26" s="539"/>
      <c r="O26" s="539"/>
      <c r="P26" s="539"/>
      <c r="Q26" s="539"/>
      <c r="R26" s="539"/>
      <c r="S26" s="539"/>
      <c r="T26" s="539"/>
      <c r="U26" s="539"/>
    </row>
    <row r="27" spans="1:25" ht="32.25" customHeight="1">
      <c r="A27" s="1637" t="s">
        <v>415</v>
      </c>
      <c r="B27" s="1637"/>
      <c r="C27" s="1637"/>
      <c r="D27" s="1637"/>
      <c r="E27" s="1637"/>
      <c r="F27" s="1637"/>
      <c r="G27" s="1637"/>
      <c r="H27" s="1637"/>
      <c r="I27" s="1637"/>
      <c r="J27" s="1637"/>
      <c r="K27" s="1637"/>
      <c r="L27" s="1637"/>
    </row>
    <row r="28" spans="1:25" ht="12" customHeight="1">
      <c r="A28" s="1614"/>
      <c r="B28" s="1614"/>
      <c r="C28" s="1614"/>
      <c r="D28" s="1614"/>
      <c r="E28" s="1614"/>
      <c r="F28" s="1614"/>
      <c r="G28" s="1614"/>
      <c r="H28" s="1614"/>
      <c r="I28" s="1614"/>
      <c r="J28" s="1614"/>
      <c r="K28" s="1614"/>
      <c r="L28" s="1614"/>
    </row>
    <row r="29" spans="1:25" ht="12" customHeight="1">
      <c r="A29" s="540"/>
      <c r="B29" s="540"/>
      <c r="C29" s="540"/>
      <c r="D29" s="540"/>
      <c r="E29" s="540"/>
      <c r="F29" s="540"/>
      <c r="G29" s="540"/>
      <c r="H29" s="540"/>
      <c r="I29" s="540"/>
      <c r="J29" s="540"/>
      <c r="K29" s="540"/>
      <c r="L29" s="540"/>
    </row>
    <row r="30" spans="1:25" ht="15.6" customHeight="1">
      <c r="A30" s="63"/>
      <c r="B30" s="63"/>
      <c r="C30" s="63"/>
      <c r="D30" s="63"/>
      <c r="E30" s="1638" t="s">
        <v>416</v>
      </c>
      <c r="F30" s="1629"/>
      <c r="G30" s="1629"/>
      <c r="H30" s="1629"/>
      <c r="I30" s="1629"/>
      <c r="J30" s="63"/>
      <c r="K30" s="63"/>
      <c r="L30" s="63"/>
    </row>
    <row r="31" spans="1:25" ht="15.6" customHeight="1">
      <c r="A31" s="541" t="s">
        <v>417</v>
      </c>
      <c r="B31" s="541"/>
      <c r="C31" s="541"/>
      <c r="D31" s="63"/>
      <c r="E31" s="63"/>
      <c r="F31" s="63"/>
      <c r="G31" s="63"/>
      <c r="H31" s="63"/>
      <c r="I31" s="63"/>
      <c r="J31" s="63"/>
      <c r="K31" s="63"/>
      <c r="L31" s="63"/>
      <c r="O31" s="260"/>
    </row>
    <row r="32" spans="1:25" ht="15.6" customHeight="1">
      <c r="A32" s="63" t="s">
        <v>418</v>
      </c>
      <c r="B32" s="63"/>
      <c r="C32" s="63"/>
      <c r="D32" s="63"/>
      <c r="E32" s="63"/>
      <c r="F32" s="63"/>
      <c r="G32" s="63"/>
      <c r="H32" s="63"/>
      <c r="I32" s="63"/>
      <c r="J32" s="63"/>
      <c r="K32" s="1625" t="s">
        <v>60</v>
      </c>
      <c r="L32" s="1625"/>
    </row>
    <row r="33" spans="1:98" ht="15.6" customHeight="1">
      <c r="A33" s="1458" t="s">
        <v>419</v>
      </c>
      <c r="B33" s="1458"/>
      <c r="C33" s="1459"/>
      <c r="D33" s="1623" t="s">
        <v>420</v>
      </c>
      <c r="E33" s="1623"/>
      <c r="F33" s="1623"/>
      <c r="G33" s="1623" t="s">
        <v>421</v>
      </c>
      <c r="H33" s="1623"/>
      <c r="I33" s="1623"/>
      <c r="J33" s="1623" t="s">
        <v>422</v>
      </c>
      <c r="K33" s="1623"/>
      <c r="L33" s="1425"/>
    </row>
    <row r="34" spans="1:98" ht="15" customHeight="1">
      <c r="A34" s="1461"/>
      <c r="B34" s="1461"/>
      <c r="C34" s="1462"/>
      <c r="D34" s="542" t="s">
        <v>423</v>
      </c>
      <c r="E34" s="542" t="s">
        <v>424</v>
      </c>
      <c r="F34" s="542" t="s">
        <v>425</v>
      </c>
      <c r="G34" s="542" t="s">
        <v>423</v>
      </c>
      <c r="H34" s="542" t="s">
        <v>424</v>
      </c>
      <c r="I34" s="542" t="s">
        <v>425</v>
      </c>
      <c r="J34" s="542" t="s">
        <v>423</v>
      </c>
      <c r="K34" s="542" t="s">
        <v>424</v>
      </c>
      <c r="L34" s="543" t="s">
        <v>425</v>
      </c>
    </row>
    <row r="35" spans="1:98" ht="15" customHeight="1">
      <c r="A35" s="276" t="s">
        <v>48</v>
      </c>
      <c r="B35" s="524">
        <v>3</v>
      </c>
      <c r="C35" s="524" t="s">
        <v>43</v>
      </c>
      <c r="D35" s="544">
        <v>268819</v>
      </c>
      <c r="E35" s="545">
        <v>336361</v>
      </c>
      <c r="F35" s="545">
        <v>188388</v>
      </c>
      <c r="G35" s="545">
        <v>253861</v>
      </c>
      <c r="H35" s="545">
        <v>318468</v>
      </c>
      <c r="I35" s="545">
        <v>176925</v>
      </c>
      <c r="J35" s="545">
        <v>14958</v>
      </c>
      <c r="K35" s="545">
        <v>17893</v>
      </c>
      <c r="L35" s="545">
        <v>11463</v>
      </c>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row>
    <row r="36" spans="1:98" ht="15" customHeight="1">
      <c r="A36" s="546" t="s">
        <v>44</v>
      </c>
      <c r="B36" s="524">
        <v>4</v>
      </c>
      <c r="C36" s="524" t="s">
        <v>44</v>
      </c>
      <c r="D36" s="544">
        <v>266084</v>
      </c>
      <c r="E36" s="545">
        <v>334430</v>
      </c>
      <c r="F36" s="545">
        <v>184427</v>
      </c>
      <c r="G36" s="545">
        <v>258398</v>
      </c>
      <c r="H36" s="545">
        <v>323944</v>
      </c>
      <c r="I36" s="545">
        <v>180086</v>
      </c>
      <c r="J36" s="545">
        <v>7686</v>
      </c>
      <c r="K36" s="545">
        <v>10486</v>
      </c>
      <c r="L36" s="545">
        <v>4341</v>
      </c>
      <c r="M36" s="63"/>
      <c r="N36" s="63"/>
      <c r="O36" s="63"/>
      <c r="P36" s="547"/>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row>
    <row r="37" spans="1:98" ht="15" customHeight="1">
      <c r="A37" s="548" t="s">
        <v>44</v>
      </c>
      <c r="B37" s="549">
        <v>5</v>
      </c>
      <c r="C37" s="549" t="s">
        <v>44</v>
      </c>
      <c r="D37" s="550">
        <v>259929</v>
      </c>
      <c r="E37" s="198">
        <v>321736</v>
      </c>
      <c r="F37" s="198">
        <v>186572</v>
      </c>
      <c r="G37" s="198">
        <v>252432</v>
      </c>
      <c r="H37" s="198">
        <v>314398</v>
      </c>
      <c r="I37" s="198">
        <v>178886</v>
      </c>
      <c r="J37" s="198">
        <v>7497</v>
      </c>
      <c r="K37" s="198">
        <v>7338</v>
      </c>
      <c r="L37" s="198">
        <v>7686</v>
      </c>
      <c r="O37" s="260"/>
      <c r="P37" s="260"/>
      <c r="Q37" s="260"/>
      <c r="R37" s="260"/>
      <c r="S37" s="260"/>
      <c r="T37" s="260"/>
    </row>
    <row r="38" spans="1:98" ht="15" customHeight="1">
      <c r="A38" s="507"/>
      <c r="B38" s="507"/>
      <c r="C38" s="507"/>
      <c r="D38" s="551"/>
      <c r="E38" s="552"/>
      <c r="F38" s="553"/>
      <c r="G38" s="553"/>
      <c r="H38" s="553"/>
      <c r="I38" s="553"/>
      <c r="J38" s="553"/>
      <c r="K38" s="553"/>
      <c r="L38" s="553"/>
      <c r="O38" s="554"/>
      <c r="P38" s="554"/>
      <c r="Q38" s="554"/>
      <c r="R38" s="554"/>
      <c r="S38" s="554"/>
      <c r="T38" s="554"/>
    </row>
    <row r="39" spans="1:98" ht="15.6" customHeight="1">
      <c r="A39" s="1620" t="s">
        <v>426</v>
      </c>
      <c r="B39" s="1621"/>
      <c r="C39" s="1621"/>
      <c r="D39" s="555">
        <v>343093</v>
      </c>
      <c r="E39" s="556">
        <v>374210</v>
      </c>
      <c r="F39" s="556">
        <v>181343</v>
      </c>
      <c r="G39" s="556">
        <v>336131</v>
      </c>
      <c r="H39" s="556">
        <v>366157</v>
      </c>
      <c r="I39" s="556">
        <v>180057</v>
      </c>
      <c r="J39" s="556">
        <v>6962</v>
      </c>
      <c r="K39" s="556">
        <v>8053</v>
      </c>
      <c r="L39" s="556">
        <v>1286</v>
      </c>
      <c r="O39" s="554"/>
      <c r="P39" s="554"/>
      <c r="Q39" s="554"/>
      <c r="R39" s="554"/>
      <c r="S39" s="554"/>
      <c r="T39" s="554"/>
    </row>
    <row r="40" spans="1:98" ht="15.6" customHeight="1">
      <c r="A40" s="1620" t="s">
        <v>427</v>
      </c>
      <c r="B40" s="1621"/>
      <c r="C40" s="1621"/>
      <c r="D40" s="555">
        <v>296065</v>
      </c>
      <c r="E40" s="556">
        <v>340687</v>
      </c>
      <c r="F40" s="556">
        <v>189954</v>
      </c>
      <c r="G40" s="556">
        <v>290502</v>
      </c>
      <c r="H40" s="556">
        <v>334900</v>
      </c>
      <c r="I40" s="556">
        <v>184926</v>
      </c>
      <c r="J40" s="556">
        <v>5563</v>
      </c>
      <c r="K40" s="556">
        <v>5787</v>
      </c>
      <c r="L40" s="556">
        <v>5028</v>
      </c>
      <c r="O40" s="554"/>
      <c r="P40" s="554"/>
      <c r="Q40" s="554"/>
      <c r="R40" s="554"/>
      <c r="S40" s="554"/>
      <c r="T40" s="554"/>
    </row>
    <row r="41" spans="1:98" ht="15.6" customHeight="1">
      <c r="A41" s="1617" t="s">
        <v>428</v>
      </c>
      <c r="B41" s="1624"/>
      <c r="C41" s="1624"/>
      <c r="D41" s="555">
        <v>392537</v>
      </c>
      <c r="E41" s="556">
        <v>414422</v>
      </c>
      <c r="F41" s="556">
        <v>286585</v>
      </c>
      <c r="G41" s="556">
        <v>388937</v>
      </c>
      <c r="H41" s="556">
        <v>410409</v>
      </c>
      <c r="I41" s="556">
        <v>284981</v>
      </c>
      <c r="J41" s="556">
        <v>3600</v>
      </c>
      <c r="K41" s="556">
        <v>4013</v>
      </c>
      <c r="L41" s="556">
        <v>1604</v>
      </c>
      <c r="O41" s="554"/>
      <c r="P41" s="554"/>
      <c r="Q41" s="554"/>
      <c r="R41" s="554"/>
      <c r="S41" s="554"/>
      <c r="T41" s="554"/>
    </row>
    <row r="42" spans="1:98" ht="15.6" customHeight="1">
      <c r="A42" s="1620" t="s">
        <v>429</v>
      </c>
      <c r="B42" s="1621"/>
      <c r="C42" s="1621"/>
      <c r="D42" s="555">
        <v>364004</v>
      </c>
      <c r="E42" s="556">
        <v>400402</v>
      </c>
      <c r="F42" s="556">
        <v>278063</v>
      </c>
      <c r="G42" s="556">
        <v>328675</v>
      </c>
      <c r="H42" s="556">
        <v>360057</v>
      </c>
      <c r="I42" s="556">
        <v>254578</v>
      </c>
      <c r="J42" s="556">
        <v>35329</v>
      </c>
      <c r="K42" s="556">
        <v>40345</v>
      </c>
      <c r="L42" s="556">
        <v>23485</v>
      </c>
      <c r="O42" s="554"/>
      <c r="P42" s="554"/>
      <c r="Q42" s="554"/>
      <c r="R42" s="554"/>
      <c r="S42" s="554"/>
      <c r="T42" s="554"/>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row>
    <row r="43" spans="1:98" ht="15.6" customHeight="1">
      <c r="A43" s="1620" t="s">
        <v>430</v>
      </c>
      <c r="B43" s="1621"/>
      <c r="C43" s="1621"/>
      <c r="D43" s="555">
        <v>273750</v>
      </c>
      <c r="E43" s="556">
        <v>313046</v>
      </c>
      <c r="F43" s="556">
        <v>166454</v>
      </c>
      <c r="G43" s="556">
        <v>266304</v>
      </c>
      <c r="H43" s="556">
        <v>304016</v>
      </c>
      <c r="I43" s="556">
        <v>163333</v>
      </c>
      <c r="J43" s="556">
        <v>7446</v>
      </c>
      <c r="K43" s="556">
        <v>9030</v>
      </c>
      <c r="L43" s="556">
        <v>3121</v>
      </c>
      <c r="O43" s="554"/>
      <c r="P43" s="554"/>
      <c r="Q43" s="554"/>
      <c r="R43" s="554"/>
      <c r="S43" s="554"/>
      <c r="T43" s="554"/>
    </row>
    <row r="44" spans="1:98" ht="15.6" customHeight="1">
      <c r="A44" s="1620" t="s">
        <v>431</v>
      </c>
      <c r="B44" s="1621"/>
      <c r="C44" s="1621"/>
      <c r="D44" s="555">
        <v>197599</v>
      </c>
      <c r="E44" s="556">
        <v>266699</v>
      </c>
      <c r="F44" s="556">
        <v>138551</v>
      </c>
      <c r="G44" s="556">
        <v>194492</v>
      </c>
      <c r="H44" s="556">
        <v>261389</v>
      </c>
      <c r="I44" s="556">
        <v>137325</v>
      </c>
      <c r="J44" s="556">
        <v>3107</v>
      </c>
      <c r="K44" s="556">
        <v>5310</v>
      </c>
      <c r="L44" s="556">
        <v>1226</v>
      </c>
      <c r="O44" s="554"/>
      <c r="P44" s="554"/>
      <c r="Q44" s="554"/>
      <c r="R44" s="554"/>
      <c r="S44" s="554"/>
      <c r="T44" s="554"/>
    </row>
    <row r="45" spans="1:98" ht="15.6" customHeight="1">
      <c r="A45" s="1620" t="s">
        <v>432</v>
      </c>
      <c r="B45" s="1621"/>
      <c r="C45" s="1621"/>
      <c r="D45" s="555">
        <v>312964</v>
      </c>
      <c r="E45" s="556">
        <v>439290</v>
      </c>
      <c r="F45" s="556">
        <v>224810</v>
      </c>
      <c r="G45" s="556">
        <v>312088</v>
      </c>
      <c r="H45" s="556">
        <v>438512</v>
      </c>
      <c r="I45" s="556">
        <v>223866</v>
      </c>
      <c r="J45" s="556">
        <v>876</v>
      </c>
      <c r="K45" s="556">
        <v>778</v>
      </c>
      <c r="L45" s="556">
        <v>944</v>
      </c>
      <c r="O45" s="554"/>
      <c r="P45" s="554"/>
      <c r="Q45" s="554"/>
      <c r="R45" s="554"/>
      <c r="S45" s="554"/>
      <c r="T45" s="554"/>
    </row>
    <row r="46" spans="1:98" ht="15.6" customHeight="1">
      <c r="A46" s="1620" t="s">
        <v>433</v>
      </c>
      <c r="B46" s="1622"/>
      <c r="C46" s="1622"/>
      <c r="D46" s="555">
        <v>288544</v>
      </c>
      <c r="E46" s="556">
        <v>374747</v>
      </c>
      <c r="F46" s="556">
        <v>223745</v>
      </c>
      <c r="G46" s="556">
        <v>260006</v>
      </c>
      <c r="H46" s="556">
        <v>359199</v>
      </c>
      <c r="I46" s="556">
        <v>185442</v>
      </c>
      <c r="J46" s="556">
        <v>28538</v>
      </c>
      <c r="K46" s="556">
        <v>15548</v>
      </c>
      <c r="L46" s="556">
        <v>38303</v>
      </c>
      <c r="O46" s="554"/>
      <c r="P46" s="554"/>
      <c r="Q46" s="554"/>
      <c r="R46" s="554"/>
      <c r="S46" s="554"/>
      <c r="T46" s="554"/>
    </row>
    <row r="47" spans="1:98" ht="15.6" customHeight="1">
      <c r="A47" s="1615" t="s">
        <v>434</v>
      </c>
      <c r="B47" s="1616"/>
      <c r="C47" s="1616"/>
      <c r="D47" s="555">
        <v>396915</v>
      </c>
      <c r="E47" s="556">
        <v>454466</v>
      </c>
      <c r="F47" s="556">
        <v>255397</v>
      </c>
      <c r="G47" s="556">
        <v>373009</v>
      </c>
      <c r="H47" s="556">
        <v>429983</v>
      </c>
      <c r="I47" s="556">
        <v>232910</v>
      </c>
      <c r="J47" s="556">
        <v>23906</v>
      </c>
      <c r="K47" s="556">
        <v>24483</v>
      </c>
      <c r="L47" s="556">
        <v>22487</v>
      </c>
      <c r="O47" s="554"/>
      <c r="P47" s="554"/>
      <c r="Q47" s="554"/>
      <c r="R47" s="554"/>
      <c r="S47" s="554"/>
      <c r="T47" s="554"/>
    </row>
    <row r="48" spans="1:98" ht="15.6" customHeight="1">
      <c r="A48" s="1617" t="s">
        <v>435</v>
      </c>
      <c r="B48" s="1618"/>
      <c r="C48" s="1618"/>
      <c r="D48" s="555">
        <v>124482</v>
      </c>
      <c r="E48" s="556">
        <v>158173</v>
      </c>
      <c r="F48" s="556">
        <v>101639</v>
      </c>
      <c r="G48" s="556">
        <v>123671</v>
      </c>
      <c r="H48" s="556">
        <v>156306</v>
      </c>
      <c r="I48" s="556">
        <v>101544</v>
      </c>
      <c r="J48" s="556">
        <v>811</v>
      </c>
      <c r="K48" s="556">
        <v>1867</v>
      </c>
      <c r="L48" s="556">
        <v>95</v>
      </c>
      <c r="O48" s="554"/>
      <c r="P48" s="554"/>
      <c r="Q48" s="554"/>
      <c r="R48" s="554"/>
      <c r="S48" s="554"/>
      <c r="T48" s="554"/>
    </row>
    <row r="49" spans="1:98" ht="15.6" customHeight="1">
      <c r="A49" s="1615" t="s">
        <v>436</v>
      </c>
      <c r="B49" s="1619"/>
      <c r="C49" s="1619"/>
      <c r="D49" s="555">
        <v>183812</v>
      </c>
      <c r="E49" s="556">
        <v>239577</v>
      </c>
      <c r="F49" s="556">
        <v>131944</v>
      </c>
      <c r="G49" s="556">
        <v>183144</v>
      </c>
      <c r="H49" s="556">
        <v>238190</v>
      </c>
      <c r="I49" s="556">
        <v>131944</v>
      </c>
      <c r="J49" s="556">
        <v>668</v>
      </c>
      <c r="K49" s="556">
        <v>1387</v>
      </c>
      <c r="L49" s="556">
        <v>0</v>
      </c>
      <c r="O49" s="554"/>
      <c r="P49" s="554"/>
      <c r="Q49" s="554"/>
      <c r="R49" s="554"/>
      <c r="S49" s="554"/>
      <c r="T49" s="554"/>
    </row>
    <row r="50" spans="1:98" ht="15.6" customHeight="1">
      <c r="A50" s="1620" t="s">
        <v>437</v>
      </c>
      <c r="B50" s="1621"/>
      <c r="C50" s="1621"/>
      <c r="D50" s="555">
        <v>288532</v>
      </c>
      <c r="E50" s="556">
        <v>355416</v>
      </c>
      <c r="F50" s="556">
        <v>241952</v>
      </c>
      <c r="G50" s="556">
        <v>288532</v>
      </c>
      <c r="H50" s="556">
        <v>355416</v>
      </c>
      <c r="I50" s="556">
        <v>241952</v>
      </c>
      <c r="J50" s="556">
        <v>0</v>
      </c>
      <c r="K50" s="556">
        <v>0</v>
      </c>
      <c r="L50" s="556">
        <v>0</v>
      </c>
      <c r="O50" s="554"/>
      <c r="P50" s="554"/>
      <c r="Q50" s="554"/>
      <c r="R50" s="554"/>
      <c r="S50" s="554"/>
      <c r="T50" s="554"/>
    </row>
    <row r="51" spans="1:98" ht="15.6" customHeight="1">
      <c r="A51" s="1620" t="s">
        <v>438</v>
      </c>
      <c r="B51" s="1621"/>
      <c r="C51" s="1621"/>
      <c r="D51" s="555">
        <v>291326</v>
      </c>
      <c r="E51" s="556">
        <v>398853</v>
      </c>
      <c r="F51" s="556">
        <v>256208</v>
      </c>
      <c r="G51" s="556">
        <v>266551</v>
      </c>
      <c r="H51" s="556">
        <v>375768</v>
      </c>
      <c r="I51" s="556">
        <v>230881</v>
      </c>
      <c r="J51" s="556">
        <v>24775</v>
      </c>
      <c r="K51" s="556">
        <v>23085</v>
      </c>
      <c r="L51" s="556">
        <v>25327</v>
      </c>
      <c r="O51" s="554"/>
      <c r="P51" s="554"/>
      <c r="Q51" s="554"/>
      <c r="R51" s="554"/>
      <c r="S51" s="554"/>
      <c r="T51" s="554"/>
    </row>
    <row r="52" spans="1:98" ht="15.6" customHeight="1">
      <c r="A52" s="1620" t="s">
        <v>439</v>
      </c>
      <c r="B52" s="1621"/>
      <c r="C52" s="1621"/>
      <c r="D52" s="555">
        <v>284144</v>
      </c>
      <c r="E52" s="556">
        <v>328656</v>
      </c>
      <c r="F52" s="556">
        <v>222287</v>
      </c>
      <c r="G52" s="556">
        <v>283596</v>
      </c>
      <c r="H52" s="556">
        <v>327944</v>
      </c>
      <c r="I52" s="556">
        <v>221966</v>
      </c>
      <c r="J52" s="556">
        <v>548</v>
      </c>
      <c r="K52" s="556">
        <v>712</v>
      </c>
      <c r="L52" s="556">
        <v>321</v>
      </c>
      <c r="O52" s="554"/>
      <c r="P52" s="554"/>
      <c r="Q52" s="554"/>
      <c r="R52" s="554"/>
      <c r="S52" s="554"/>
      <c r="T52" s="554"/>
    </row>
    <row r="53" spans="1:98" ht="14.25" customHeight="1">
      <c r="A53" s="1612" t="s">
        <v>440</v>
      </c>
      <c r="B53" s="1613"/>
      <c r="C53" s="1613"/>
      <c r="D53" s="557">
        <v>207628</v>
      </c>
      <c r="E53" s="558">
        <v>260510</v>
      </c>
      <c r="F53" s="558">
        <v>147749</v>
      </c>
      <c r="G53" s="558">
        <v>206287</v>
      </c>
      <c r="H53" s="558">
        <v>258534</v>
      </c>
      <c r="I53" s="558">
        <v>147128</v>
      </c>
      <c r="J53" s="558">
        <v>1341</v>
      </c>
      <c r="K53" s="558">
        <v>1976</v>
      </c>
      <c r="L53" s="558">
        <v>621</v>
      </c>
      <c r="O53" s="554"/>
      <c r="P53" s="554"/>
      <c r="Q53" s="554"/>
      <c r="R53" s="554"/>
      <c r="S53" s="554"/>
      <c r="T53" s="554"/>
    </row>
    <row r="54" spans="1:98">
      <c r="A54" s="1614"/>
      <c r="B54" s="1614"/>
      <c r="C54" s="1614"/>
      <c r="D54" s="1614"/>
      <c r="E54" s="1614"/>
      <c r="F54" s="1614"/>
      <c r="G54" s="1614"/>
      <c r="H54" s="1614"/>
      <c r="I54" s="1614"/>
      <c r="J54" s="1614"/>
      <c r="K54" s="1614"/>
      <c r="L54" s="1614"/>
      <c r="O54" s="150"/>
      <c r="P54" s="150"/>
      <c r="Q54" s="150"/>
      <c r="R54" s="150"/>
      <c r="S54" s="150"/>
      <c r="T54" s="150"/>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row>
    <row r="55" spans="1:98">
      <c r="A55" s="63"/>
      <c r="B55" s="63"/>
      <c r="C55" s="63"/>
      <c r="D55" s="63"/>
      <c r="E55" s="63"/>
      <c r="F55" s="63"/>
      <c r="G55" s="63"/>
      <c r="H55" s="63"/>
      <c r="I55" s="63"/>
      <c r="J55" s="63"/>
      <c r="K55" s="63"/>
      <c r="L55" s="63"/>
    </row>
    <row r="56" spans="1:98">
      <c r="A56" s="63"/>
      <c r="B56" s="63"/>
      <c r="C56" s="63"/>
      <c r="D56" s="63"/>
      <c r="E56" s="63"/>
      <c r="F56" s="63"/>
      <c r="G56" s="63"/>
      <c r="H56" s="63"/>
      <c r="I56" s="63"/>
      <c r="J56" s="63"/>
      <c r="K56" s="63"/>
      <c r="L56" s="63"/>
    </row>
    <row r="57" spans="1:98">
      <c r="A57" s="63"/>
      <c r="B57" s="63"/>
      <c r="C57" s="63"/>
      <c r="D57" s="63"/>
      <c r="E57" s="63"/>
      <c r="F57" s="63"/>
      <c r="G57" s="63"/>
      <c r="H57" s="63"/>
      <c r="I57" s="63"/>
      <c r="J57" s="63"/>
      <c r="K57" s="63"/>
      <c r="L57" s="63"/>
    </row>
    <row r="58" spans="1:98">
      <c r="A58" s="63"/>
      <c r="B58" s="63"/>
      <c r="C58" s="63"/>
      <c r="D58" s="63"/>
      <c r="E58" s="63"/>
      <c r="F58" s="63"/>
      <c r="G58" s="63"/>
      <c r="H58" s="63"/>
      <c r="I58" s="63"/>
      <c r="J58" s="63"/>
      <c r="K58" s="63"/>
      <c r="L58" s="63"/>
    </row>
    <row r="59" spans="1:98">
      <c r="A59" s="63"/>
      <c r="B59" s="63"/>
      <c r="C59" s="63"/>
      <c r="D59" s="63"/>
      <c r="E59" s="63"/>
      <c r="F59" s="63"/>
      <c r="G59" s="63"/>
      <c r="H59" s="63"/>
      <c r="I59" s="63"/>
      <c r="J59" s="63"/>
      <c r="K59" s="63"/>
      <c r="L59" s="63"/>
    </row>
    <row r="60" spans="1:98">
      <c r="A60" s="63"/>
      <c r="B60" s="63"/>
      <c r="C60" s="63"/>
      <c r="D60" s="63"/>
      <c r="E60" s="63"/>
      <c r="F60" s="63"/>
      <c r="G60" s="63"/>
      <c r="H60" s="63"/>
      <c r="I60" s="63"/>
      <c r="J60" s="63"/>
      <c r="K60" s="63"/>
      <c r="L60" s="63"/>
    </row>
    <row r="61" spans="1:98">
      <c r="A61" s="63"/>
      <c r="B61" s="63"/>
      <c r="C61" s="63"/>
      <c r="D61" s="63"/>
      <c r="E61" s="63"/>
      <c r="F61" s="63"/>
      <c r="G61" s="63"/>
      <c r="H61" s="63"/>
      <c r="I61" s="63"/>
      <c r="J61" s="63"/>
      <c r="K61" s="63"/>
      <c r="L61" s="63"/>
    </row>
    <row r="62" spans="1:98">
      <c r="A62" s="63"/>
      <c r="B62" s="63"/>
      <c r="C62" s="63"/>
      <c r="D62" s="63"/>
      <c r="E62" s="63"/>
      <c r="F62" s="63"/>
      <c r="G62" s="63"/>
      <c r="H62" s="63"/>
      <c r="I62" s="63"/>
      <c r="J62" s="63"/>
      <c r="K62" s="63"/>
      <c r="L62" s="63"/>
    </row>
    <row r="63" spans="1:98">
      <c r="A63" s="63"/>
      <c r="B63" s="63"/>
      <c r="C63" s="63"/>
      <c r="D63" s="63"/>
      <c r="E63" s="63"/>
      <c r="F63" s="63"/>
      <c r="G63" s="63"/>
      <c r="H63" s="63"/>
      <c r="I63" s="63"/>
      <c r="J63" s="63"/>
      <c r="K63" s="63"/>
      <c r="L63" s="63"/>
    </row>
    <row r="64" spans="1:98">
      <c r="A64" s="63"/>
      <c r="B64" s="63"/>
      <c r="C64" s="63"/>
      <c r="D64" s="63"/>
      <c r="E64" s="63"/>
      <c r="F64" s="63"/>
      <c r="G64" s="63"/>
      <c r="H64" s="63"/>
      <c r="I64" s="63"/>
      <c r="J64" s="63"/>
      <c r="K64" s="63"/>
      <c r="L64" s="63"/>
    </row>
    <row r="65" spans="1:12">
      <c r="A65" s="63"/>
      <c r="B65" s="63"/>
      <c r="C65" s="63"/>
      <c r="D65" s="63"/>
      <c r="E65" s="63"/>
      <c r="F65" s="63"/>
      <c r="G65" s="63"/>
      <c r="H65" s="63"/>
      <c r="I65" s="63"/>
      <c r="J65" s="63"/>
      <c r="K65" s="63"/>
      <c r="L65" s="63"/>
    </row>
    <row r="66" spans="1:12">
      <c r="A66" s="63"/>
      <c r="B66" s="63"/>
      <c r="C66" s="63"/>
      <c r="D66" s="63"/>
      <c r="E66" s="63"/>
      <c r="F66" s="63"/>
      <c r="G66" s="63"/>
      <c r="H66" s="63"/>
      <c r="I66" s="63"/>
      <c r="J66" s="63"/>
      <c r="K66" s="63"/>
      <c r="L66" s="63"/>
    </row>
    <row r="67" spans="1:12">
      <c r="A67" s="63"/>
      <c r="B67" s="63"/>
      <c r="C67" s="63"/>
      <c r="D67" s="63"/>
      <c r="E67" s="63"/>
      <c r="F67" s="63"/>
      <c r="G67" s="63"/>
      <c r="H67" s="63"/>
      <c r="I67" s="63"/>
      <c r="J67" s="63"/>
      <c r="K67" s="63"/>
      <c r="L67" s="63"/>
    </row>
    <row r="68" spans="1:12">
      <c r="A68" s="63"/>
      <c r="B68" s="63"/>
      <c r="C68" s="63"/>
      <c r="D68" s="63"/>
      <c r="E68" s="63"/>
      <c r="F68" s="63"/>
      <c r="G68" s="63"/>
      <c r="H68" s="63"/>
      <c r="I68" s="63"/>
      <c r="J68" s="63"/>
      <c r="K68" s="63"/>
      <c r="L68" s="63"/>
    </row>
    <row r="69" spans="1:12">
      <c r="A69" s="63"/>
      <c r="B69" s="63"/>
      <c r="C69" s="63"/>
      <c r="D69" s="63"/>
      <c r="E69" s="63"/>
      <c r="F69" s="63"/>
      <c r="G69" s="63"/>
      <c r="H69" s="63"/>
      <c r="I69" s="63"/>
      <c r="J69" s="63"/>
      <c r="K69" s="63"/>
      <c r="L69" s="63"/>
    </row>
    <row r="70" spans="1:12">
      <c r="A70" s="63"/>
      <c r="B70" s="63"/>
      <c r="C70" s="63"/>
      <c r="D70" s="63"/>
      <c r="E70" s="63"/>
      <c r="F70" s="63"/>
      <c r="G70" s="63"/>
      <c r="H70" s="63"/>
      <c r="I70" s="63"/>
      <c r="J70" s="63"/>
      <c r="K70" s="63"/>
      <c r="L70" s="63"/>
    </row>
    <row r="71" spans="1:12">
      <c r="A71" s="63"/>
      <c r="B71" s="63"/>
      <c r="C71" s="63"/>
      <c r="D71" s="63"/>
      <c r="E71" s="63"/>
      <c r="F71" s="63"/>
      <c r="G71" s="63"/>
      <c r="H71" s="63"/>
      <c r="I71" s="63"/>
      <c r="J71" s="63"/>
      <c r="K71" s="63"/>
      <c r="L71" s="63"/>
    </row>
    <row r="72" spans="1:12">
      <c r="A72" s="63"/>
      <c r="B72" s="63"/>
      <c r="C72" s="63"/>
      <c r="D72" s="63"/>
      <c r="E72" s="63"/>
      <c r="F72" s="63"/>
      <c r="G72" s="63"/>
      <c r="H72" s="63"/>
      <c r="I72" s="63"/>
      <c r="J72" s="63"/>
      <c r="K72" s="63"/>
      <c r="L72" s="63"/>
    </row>
    <row r="73" spans="1:12">
      <c r="A73" s="63"/>
      <c r="B73" s="63"/>
      <c r="C73" s="63"/>
      <c r="D73" s="63"/>
      <c r="E73" s="63"/>
      <c r="F73" s="63"/>
      <c r="G73" s="63"/>
      <c r="H73" s="63"/>
      <c r="I73" s="63"/>
      <c r="J73" s="63"/>
      <c r="K73" s="63"/>
      <c r="L73" s="63"/>
    </row>
    <row r="74" spans="1:12">
      <c r="A74" s="63"/>
      <c r="B74" s="63"/>
      <c r="C74" s="63"/>
      <c r="D74" s="63"/>
      <c r="E74" s="63"/>
      <c r="F74" s="63"/>
      <c r="G74" s="63"/>
      <c r="H74" s="63"/>
      <c r="I74" s="63"/>
      <c r="J74" s="63"/>
      <c r="K74" s="63"/>
      <c r="L74" s="63"/>
    </row>
    <row r="75" spans="1:12">
      <c r="A75" s="63"/>
      <c r="B75" s="63"/>
      <c r="C75" s="63"/>
      <c r="D75" s="63"/>
      <c r="E75" s="63"/>
      <c r="F75" s="63"/>
      <c r="G75" s="63"/>
      <c r="H75" s="63"/>
      <c r="I75" s="63"/>
      <c r="J75" s="63"/>
      <c r="K75" s="63"/>
      <c r="L75" s="63"/>
    </row>
    <row r="76" spans="1:12">
      <c r="A76" s="63"/>
      <c r="B76" s="63"/>
      <c r="C76" s="63"/>
      <c r="D76" s="63"/>
      <c r="E76" s="63"/>
      <c r="F76" s="63"/>
      <c r="G76" s="63"/>
      <c r="H76" s="63"/>
      <c r="I76" s="63"/>
      <c r="J76" s="63"/>
      <c r="K76" s="63"/>
      <c r="L76" s="63"/>
    </row>
    <row r="77" spans="1:12">
      <c r="A77" s="63"/>
      <c r="B77" s="63"/>
      <c r="C77" s="63"/>
      <c r="D77" s="63"/>
      <c r="E77" s="63"/>
      <c r="F77" s="63"/>
      <c r="G77" s="63"/>
      <c r="H77" s="63"/>
      <c r="I77" s="63"/>
      <c r="J77" s="63"/>
      <c r="K77" s="63"/>
      <c r="L77" s="63"/>
    </row>
    <row r="78" spans="1:12">
      <c r="A78" s="63"/>
      <c r="B78" s="63"/>
      <c r="C78" s="63"/>
      <c r="D78" s="63"/>
      <c r="E78" s="63"/>
      <c r="F78" s="63"/>
      <c r="G78" s="63"/>
      <c r="H78" s="63"/>
      <c r="I78" s="63"/>
      <c r="J78" s="63"/>
      <c r="K78" s="63"/>
      <c r="L78" s="63"/>
    </row>
    <row r="79" spans="1:12">
      <c r="A79" s="63"/>
      <c r="B79" s="63"/>
      <c r="C79" s="63"/>
      <c r="D79" s="63"/>
      <c r="E79" s="63"/>
      <c r="F79" s="63"/>
      <c r="G79" s="63"/>
      <c r="H79" s="63"/>
      <c r="I79" s="63"/>
      <c r="J79" s="63"/>
      <c r="K79" s="63"/>
      <c r="L79" s="63"/>
    </row>
    <row r="80" spans="1:12">
      <c r="A80" s="63"/>
      <c r="B80" s="63"/>
      <c r="C80" s="63"/>
      <c r="D80" s="63"/>
      <c r="E80" s="63"/>
      <c r="F80" s="63"/>
      <c r="G80" s="63"/>
      <c r="H80" s="63"/>
      <c r="I80" s="63"/>
      <c r="J80" s="63"/>
      <c r="K80" s="63"/>
      <c r="L80" s="63"/>
    </row>
  </sheetData>
  <mergeCells count="36">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 ref="A46:C46"/>
    <mergeCell ref="A33:C34"/>
    <mergeCell ref="D33:F33"/>
    <mergeCell ref="G33:I33"/>
    <mergeCell ref="J33:L33"/>
    <mergeCell ref="A39:C39"/>
    <mergeCell ref="A40:C40"/>
    <mergeCell ref="A41:C41"/>
    <mergeCell ref="A42:C42"/>
    <mergeCell ref="A43:C43"/>
    <mergeCell ref="A44:C44"/>
    <mergeCell ref="A45:C45"/>
    <mergeCell ref="A53:C53"/>
    <mergeCell ref="A54:L54"/>
    <mergeCell ref="A47:C47"/>
    <mergeCell ref="A48:C48"/>
    <mergeCell ref="A49:C49"/>
    <mergeCell ref="A50:C50"/>
    <mergeCell ref="A51:C51"/>
    <mergeCell ref="A52:C52"/>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89"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L35" sqref="L35"/>
      <selection pane="topRight" activeCell="B47" sqref="B47:E47"/>
    </sheetView>
  </sheetViews>
  <sheetFormatPr defaultRowHeight="12"/>
  <cols>
    <col min="1" max="1" width="10.625" style="254" customWidth="1"/>
    <col min="2" max="2" width="3.25" style="254" bestFit="1" customWidth="1"/>
    <col min="3" max="3" width="3.125" style="254" bestFit="1" customWidth="1"/>
    <col min="4" max="9" width="6.625" style="254" customWidth="1"/>
    <col min="10" max="10" width="7.375" style="254" customWidth="1"/>
    <col min="11" max="16" width="6.625" style="254" customWidth="1"/>
    <col min="17" max="17" width="9" style="254" bestFit="1" customWidth="1"/>
    <col min="18" max="18" width="4.875" style="254" customWidth="1"/>
    <col min="19" max="19" width="3.25" style="254" customWidth="1"/>
    <col min="20" max="20" width="13.75" style="254" customWidth="1"/>
    <col min="21" max="21" width="9.625" style="254" customWidth="1"/>
    <col min="22" max="22" width="10.625" style="254" customWidth="1"/>
    <col min="23" max="27" width="9.625" style="254" customWidth="1"/>
    <col min="28" max="256" width="9" style="254"/>
    <col min="257" max="257" width="10.625" style="254" customWidth="1"/>
    <col min="258" max="258" width="3.25" style="254" bestFit="1" customWidth="1"/>
    <col min="259" max="259" width="3.125" style="254" bestFit="1" customWidth="1"/>
    <col min="260" max="265" width="6.625" style="254" customWidth="1"/>
    <col min="266" max="266" width="7.375" style="254" customWidth="1"/>
    <col min="267" max="272" width="6.625" style="254" customWidth="1"/>
    <col min="273" max="273" width="9" style="254" bestFit="1" customWidth="1"/>
    <col min="274" max="274" width="4.875" style="254" customWidth="1"/>
    <col min="275" max="275" width="3.25" style="254" customWidth="1"/>
    <col min="276" max="276" width="13.75" style="254" customWidth="1"/>
    <col min="277" max="277" width="9.625" style="254" customWidth="1"/>
    <col min="278" max="278" width="10.625" style="254" customWidth="1"/>
    <col min="279" max="283" width="9.625" style="254" customWidth="1"/>
    <col min="284" max="512" width="9" style="254"/>
    <col min="513" max="513" width="10.625" style="254" customWidth="1"/>
    <col min="514" max="514" width="3.25" style="254" bestFit="1" customWidth="1"/>
    <col min="515" max="515" width="3.125" style="254" bestFit="1" customWidth="1"/>
    <col min="516" max="521" width="6.625" style="254" customWidth="1"/>
    <col min="522" max="522" width="7.375" style="254" customWidth="1"/>
    <col min="523" max="528" width="6.625" style="254" customWidth="1"/>
    <col min="529" max="529" width="9" style="254" bestFit="1" customWidth="1"/>
    <col min="530" max="530" width="4.875" style="254" customWidth="1"/>
    <col min="531" max="531" width="3.25" style="254" customWidth="1"/>
    <col min="532" max="532" width="13.75" style="254" customWidth="1"/>
    <col min="533" max="533" width="9.625" style="254" customWidth="1"/>
    <col min="534" max="534" width="10.625" style="254" customWidth="1"/>
    <col min="535" max="539" width="9.625" style="254" customWidth="1"/>
    <col min="540" max="768" width="9" style="254"/>
    <col min="769" max="769" width="10.625" style="254" customWidth="1"/>
    <col min="770" max="770" width="3.25" style="254" bestFit="1" customWidth="1"/>
    <col min="771" max="771" width="3.125" style="254" bestFit="1" customWidth="1"/>
    <col min="772" max="777" width="6.625" style="254" customWidth="1"/>
    <col min="778" max="778" width="7.375" style="254" customWidth="1"/>
    <col min="779" max="784" width="6.625" style="254" customWidth="1"/>
    <col min="785" max="785" width="9" style="254" bestFit="1" customWidth="1"/>
    <col min="786" max="786" width="4.875" style="254" customWidth="1"/>
    <col min="787" max="787" width="3.25" style="254" customWidth="1"/>
    <col min="788" max="788" width="13.75" style="254" customWidth="1"/>
    <col min="789" max="789" width="9.625" style="254" customWidth="1"/>
    <col min="790" max="790" width="10.625" style="254" customWidth="1"/>
    <col min="791" max="795" width="9.625" style="254" customWidth="1"/>
    <col min="796" max="1024" width="9" style="254"/>
    <col min="1025" max="1025" width="10.625" style="254" customWidth="1"/>
    <col min="1026" max="1026" width="3.25" style="254" bestFit="1" customWidth="1"/>
    <col min="1027" max="1027" width="3.125" style="254" bestFit="1" customWidth="1"/>
    <col min="1028" max="1033" width="6.625" style="254" customWidth="1"/>
    <col min="1034" max="1034" width="7.375" style="254" customWidth="1"/>
    <col min="1035" max="1040" width="6.625" style="254" customWidth="1"/>
    <col min="1041" max="1041" width="9" style="254" bestFit="1" customWidth="1"/>
    <col min="1042" max="1042" width="4.875" style="254" customWidth="1"/>
    <col min="1043" max="1043" width="3.25" style="254" customWidth="1"/>
    <col min="1044" max="1044" width="13.75" style="254" customWidth="1"/>
    <col min="1045" max="1045" width="9.625" style="254" customWidth="1"/>
    <col min="1046" max="1046" width="10.625" style="254" customWidth="1"/>
    <col min="1047" max="1051" width="9.625" style="254" customWidth="1"/>
    <col min="1052" max="1280" width="9" style="254"/>
    <col min="1281" max="1281" width="10.625" style="254" customWidth="1"/>
    <col min="1282" max="1282" width="3.25" style="254" bestFit="1" customWidth="1"/>
    <col min="1283" max="1283" width="3.125" style="254" bestFit="1" customWidth="1"/>
    <col min="1284" max="1289" width="6.625" style="254" customWidth="1"/>
    <col min="1290" max="1290" width="7.375" style="254" customWidth="1"/>
    <col min="1291" max="1296" width="6.625" style="254" customWidth="1"/>
    <col min="1297" max="1297" width="9" style="254" bestFit="1" customWidth="1"/>
    <col min="1298" max="1298" width="4.875" style="254" customWidth="1"/>
    <col min="1299" max="1299" width="3.25" style="254" customWidth="1"/>
    <col min="1300" max="1300" width="13.75" style="254" customWidth="1"/>
    <col min="1301" max="1301" width="9.625" style="254" customWidth="1"/>
    <col min="1302" max="1302" width="10.625" style="254" customWidth="1"/>
    <col min="1303" max="1307" width="9.625" style="254" customWidth="1"/>
    <col min="1308" max="1536" width="9" style="254"/>
    <col min="1537" max="1537" width="10.625" style="254" customWidth="1"/>
    <col min="1538" max="1538" width="3.25" style="254" bestFit="1" customWidth="1"/>
    <col min="1539" max="1539" width="3.125" style="254" bestFit="1" customWidth="1"/>
    <col min="1540" max="1545" width="6.625" style="254" customWidth="1"/>
    <col min="1546" max="1546" width="7.375" style="254" customWidth="1"/>
    <col min="1547" max="1552" width="6.625" style="254" customWidth="1"/>
    <col min="1553" max="1553" width="9" style="254" bestFit="1" customWidth="1"/>
    <col min="1554" max="1554" width="4.875" style="254" customWidth="1"/>
    <col min="1555" max="1555" width="3.25" style="254" customWidth="1"/>
    <col min="1556" max="1556" width="13.75" style="254" customWidth="1"/>
    <col min="1557" max="1557" width="9.625" style="254" customWidth="1"/>
    <col min="1558" max="1558" width="10.625" style="254" customWidth="1"/>
    <col min="1559" max="1563" width="9.625" style="254" customWidth="1"/>
    <col min="1564" max="1792" width="9" style="254"/>
    <col min="1793" max="1793" width="10.625" style="254" customWidth="1"/>
    <col min="1794" max="1794" width="3.25" style="254" bestFit="1" customWidth="1"/>
    <col min="1795" max="1795" width="3.125" style="254" bestFit="1" customWidth="1"/>
    <col min="1796" max="1801" width="6.625" style="254" customWidth="1"/>
    <col min="1802" max="1802" width="7.375" style="254" customWidth="1"/>
    <col min="1803" max="1808" width="6.625" style="254" customWidth="1"/>
    <col min="1809" max="1809" width="9" style="254" bestFit="1" customWidth="1"/>
    <col min="1810" max="1810" width="4.875" style="254" customWidth="1"/>
    <col min="1811" max="1811" width="3.25" style="254" customWidth="1"/>
    <col min="1812" max="1812" width="13.75" style="254" customWidth="1"/>
    <col min="1813" max="1813" width="9.625" style="254" customWidth="1"/>
    <col min="1814" max="1814" width="10.625" style="254" customWidth="1"/>
    <col min="1815" max="1819" width="9.625" style="254" customWidth="1"/>
    <col min="1820" max="2048" width="9" style="254"/>
    <col min="2049" max="2049" width="10.625" style="254" customWidth="1"/>
    <col min="2050" max="2050" width="3.25" style="254" bestFit="1" customWidth="1"/>
    <col min="2051" max="2051" width="3.125" style="254" bestFit="1" customWidth="1"/>
    <col min="2052" max="2057" width="6.625" style="254" customWidth="1"/>
    <col min="2058" max="2058" width="7.375" style="254" customWidth="1"/>
    <col min="2059" max="2064" width="6.625" style="254" customWidth="1"/>
    <col min="2065" max="2065" width="9" style="254" bestFit="1" customWidth="1"/>
    <col min="2066" max="2066" width="4.875" style="254" customWidth="1"/>
    <col min="2067" max="2067" width="3.25" style="254" customWidth="1"/>
    <col min="2068" max="2068" width="13.75" style="254" customWidth="1"/>
    <col min="2069" max="2069" width="9.625" style="254" customWidth="1"/>
    <col min="2070" max="2070" width="10.625" style="254" customWidth="1"/>
    <col min="2071" max="2075" width="9.625" style="254" customWidth="1"/>
    <col min="2076" max="2304" width="9" style="254"/>
    <col min="2305" max="2305" width="10.625" style="254" customWidth="1"/>
    <col min="2306" max="2306" width="3.25" style="254" bestFit="1" customWidth="1"/>
    <col min="2307" max="2307" width="3.125" style="254" bestFit="1" customWidth="1"/>
    <col min="2308" max="2313" width="6.625" style="254" customWidth="1"/>
    <col min="2314" max="2314" width="7.375" style="254" customWidth="1"/>
    <col min="2315" max="2320" width="6.625" style="254" customWidth="1"/>
    <col min="2321" max="2321" width="9" style="254" bestFit="1" customWidth="1"/>
    <col min="2322" max="2322" width="4.875" style="254" customWidth="1"/>
    <col min="2323" max="2323" width="3.25" style="254" customWidth="1"/>
    <col min="2324" max="2324" width="13.75" style="254" customWidth="1"/>
    <col min="2325" max="2325" width="9.625" style="254" customWidth="1"/>
    <col min="2326" max="2326" width="10.625" style="254" customWidth="1"/>
    <col min="2327" max="2331" width="9.625" style="254" customWidth="1"/>
    <col min="2332" max="2560" width="9" style="254"/>
    <col min="2561" max="2561" width="10.625" style="254" customWidth="1"/>
    <col min="2562" max="2562" width="3.25" style="254" bestFit="1" customWidth="1"/>
    <col min="2563" max="2563" width="3.125" style="254" bestFit="1" customWidth="1"/>
    <col min="2564" max="2569" width="6.625" style="254" customWidth="1"/>
    <col min="2570" max="2570" width="7.375" style="254" customWidth="1"/>
    <col min="2571" max="2576" width="6.625" style="254" customWidth="1"/>
    <col min="2577" max="2577" width="9" style="254" bestFit="1" customWidth="1"/>
    <col min="2578" max="2578" width="4.875" style="254" customWidth="1"/>
    <col min="2579" max="2579" width="3.25" style="254" customWidth="1"/>
    <col min="2580" max="2580" width="13.75" style="254" customWidth="1"/>
    <col min="2581" max="2581" width="9.625" style="254" customWidth="1"/>
    <col min="2582" max="2582" width="10.625" style="254" customWidth="1"/>
    <col min="2583" max="2587" width="9.625" style="254" customWidth="1"/>
    <col min="2588" max="2816" width="9" style="254"/>
    <col min="2817" max="2817" width="10.625" style="254" customWidth="1"/>
    <col min="2818" max="2818" width="3.25" style="254" bestFit="1" customWidth="1"/>
    <col min="2819" max="2819" width="3.125" style="254" bestFit="1" customWidth="1"/>
    <col min="2820" max="2825" width="6.625" style="254" customWidth="1"/>
    <col min="2826" max="2826" width="7.375" style="254" customWidth="1"/>
    <col min="2827" max="2832" width="6.625" style="254" customWidth="1"/>
    <col min="2833" max="2833" width="9" style="254" bestFit="1" customWidth="1"/>
    <col min="2834" max="2834" width="4.875" style="254" customWidth="1"/>
    <col min="2835" max="2835" width="3.25" style="254" customWidth="1"/>
    <col min="2836" max="2836" width="13.75" style="254" customWidth="1"/>
    <col min="2837" max="2837" width="9.625" style="254" customWidth="1"/>
    <col min="2838" max="2838" width="10.625" style="254" customWidth="1"/>
    <col min="2839" max="2843" width="9.625" style="254" customWidth="1"/>
    <col min="2844" max="3072" width="9" style="254"/>
    <col min="3073" max="3073" width="10.625" style="254" customWidth="1"/>
    <col min="3074" max="3074" width="3.25" style="254" bestFit="1" customWidth="1"/>
    <col min="3075" max="3075" width="3.125" style="254" bestFit="1" customWidth="1"/>
    <col min="3076" max="3081" width="6.625" style="254" customWidth="1"/>
    <col min="3082" max="3082" width="7.375" style="254" customWidth="1"/>
    <col min="3083" max="3088" width="6.625" style="254" customWidth="1"/>
    <col min="3089" max="3089" width="9" style="254" bestFit="1" customWidth="1"/>
    <col min="3090" max="3090" width="4.875" style="254" customWidth="1"/>
    <col min="3091" max="3091" width="3.25" style="254" customWidth="1"/>
    <col min="3092" max="3092" width="13.75" style="254" customWidth="1"/>
    <col min="3093" max="3093" width="9.625" style="254" customWidth="1"/>
    <col min="3094" max="3094" width="10.625" style="254" customWidth="1"/>
    <col min="3095" max="3099" width="9.625" style="254" customWidth="1"/>
    <col min="3100" max="3328" width="9" style="254"/>
    <col min="3329" max="3329" width="10.625" style="254" customWidth="1"/>
    <col min="3330" max="3330" width="3.25" style="254" bestFit="1" customWidth="1"/>
    <col min="3331" max="3331" width="3.125" style="254" bestFit="1" customWidth="1"/>
    <col min="3332" max="3337" width="6.625" style="254" customWidth="1"/>
    <col min="3338" max="3338" width="7.375" style="254" customWidth="1"/>
    <col min="3339" max="3344" width="6.625" style="254" customWidth="1"/>
    <col min="3345" max="3345" width="9" style="254" bestFit="1" customWidth="1"/>
    <col min="3346" max="3346" width="4.875" style="254" customWidth="1"/>
    <col min="3347" max="3347" width="3.25" style="254" customWidth="1"/>
    <col min="3348" max="3348" width="13.75" style="254" customWidth="1"/>
    <col min="3349" max="3349" width="9.625" style="254" customWidth="1"/>
    <col min="3350" max="3350" width="10.625" style="254" customWidth="1"/>
    <col min="3351" max="3355" width="9.625" style="254" customWidth="1"/>
    <col min="3356" max="3584" width="9" style="254"/>
    <col min="3585" max="3585" width="10.625" style="254" customWidth="1"/>
    <col min="3586" max="3586" width="3.25" style="254" bestFit="1" customWidth="1"/>
    <col min="3587" max="3587" width="3.125" style="254" bestFit="1" customWidth="1"/>
    <col min="3588" max="3593" width="6.625" style="254" customWidth="1"/>
    <col min="3594" max="3594" width="7.375" style="254" customWidth="1"/>
    <col min="3595" max="3600" width="6.625" style="254" customWidth="1"/>
    <col min="3601" max="3601" width="9" style="254" bestFit="1" customWidth="1"/>
    <col min="3602" max="3602" width="4.875" style="254" customWidth="1"/>
    <col min="3603" max="3603" width="3.25" style="254" customWidth="1"/>
    <col min="3604" max="3604" width="13.75" style="254" customWidth="1"/>
    <col min="3605" max="3605" width="9.625" style="254" customWidth="1"/>
    <col min="3606" max="3606" width="10.625" style="254" customWidth="1"/>
    <col min="3607" max="3611" width="9.625" style="254" customWidth="1"/>
    <col min="3612" max="3840" width="9" style="254"/>
    <col min="3841" max="3841" width="10.625" style="254" customWidth="1"/>
    <col min="3842" max="3842" width="3.25" style="254" bestFit="1" customWidth="1"/>
    <col min="3843" max="3843" width="3.125" style="254" bestFit="1" customWidth="1"/>
    <col min="3844" max="3849" width="6.625" style="254" customWidth="1"/>
    <col min="3850" max="3850" width="7.375" style="254" customWidth="1"/>
    <col min="3851" max="3856" width="6.625" style="254" customWidth="1"/>
    <col min="3857" max="3857" width="9" style="254" bestFit="1" customWidth="1"/>
    <col min="3858" max="3858" width="4.875" style="254" customWidth="1"/>
    <col min="3859" max="3859" width="3.25" style="254" customWidth="1"/>
    <col min="3860" max="3860" width="13.75" style="254" customWidth="1"/>
    <col min="3861" max="3861" width="9.625" style="254" customWidth="1"/>
    <col min="3862" max="3862" width="10.625" style="254" customWidth="1"/>
    <col min="3863" max="3867" width="9.625" style="254" customWidth="1"/>
    <col min="3868" max="4096" width="9" style="254"/>
    <col min="4097" max="4097" width="10.625" style="254" customWidth="1"/>
    <col min="4098" max="4098" width="3.25" style="254" bestFit="1" customWidth="1"/>
    <col min="4099" max="4099" width="3.125" style="254" bestFit="1" customWidth="1"/>
    <col min="4100" max="4105" width="6.625" style="254" customWidth="1"/>
    <col min="4106" max="4106" width="7.375" style="254" customWidth="1"/>
    <col min="4107" max="4112" width="6.625" style="254" customWidth="1"/>
    <col min="4113" max="4113" width="9" style="254" bestFit="1" customWidth="1"/>
    <col min="4114" max="4114" width="4.875" style="254" customWidth="1"/>
    <col min="4115" max="4115" width="3.25" style="254" customWidth="1"/>
    <col min="4116" max="4116" width="13.75" style="254" customWidth="1"/>
    <col min="4117" max="4117" width="9.625" style="254" customWidth="1"/>
    <col min="4118" max="4118" width="10.625" style="254" customWidth="1"/>
    <col min="4119" max="4123" width="9.625" style="254" customWidth="1"/>
    <col min="4124" max="4352" width="9" style="254"/>
    <col min="4353" max="4353" width="10.625" style="254" customWidth="1"/>
    <col min="4354" max="4354" width="3.25" style="254" bestFit="1" customWidth="1"/>
    <col min="4355" max="4355" width="3.125" style="254" bestFit="1" customWidth="1"/>
    <col min="4356" max="4361" width="6.625" style="254" customWidth="1"/>
    <col min="4362" max="4362" width="7.375" style="254" customWidth="1"/>
    <col min="4363" max="4368" width="6.625" style="254" customWidth="1"/>
    <col min="4369" max="4369" width="9" style="254" bestFit="1" customWidth="1"/>
    <col min="4370" max="4370" width="4.875" style="254" customWidth="1"/>
    <col min="4371" max="4371" width="3.25" style="254" customWidth="1"/>
    <col min="4372" max="4372" width="13.75" style="254" customWidth="1"/>
    <col min="4373" max="4373" width="9.625" style="254" customWidth="1"/>
    <col min="4374" max="4374" width="10.625" style="254" customWidth="1"/>
    <col min="4375" max="4379" width="9.625" style="254" customWidth="1"/>
    <col min="4380" max="4608" width="9" style="254"/>
    <col min="4609" max="4609" width="10.625" style="254" customWidth="1"/>
    <col min="4610" max="4610" width="3.25" style="254" bestFit="1" customWidth="1"/>
    <col min="4611" max="4611" width="3.125" style="254" bestFit="1" customWidth="1"/>
    <col min="4612" max="4617" width="6.625" style="254" customWidth="1"/>
    <col min="4618" max="4618" width="7.375" style="254" customWidth="1"/>
    <col min="4619" max="4624" width="6.625" style="254" customWidth="1"/>
    <col min="4625" max="4625" width="9" style="254" bestFit="1" customWidth="1"/>
    <col min="4626" max="4626" width="4.875" style="254" customWidth="1"/>
    <col min="4627" max="4627" width="3.25" style="254" customWidth="1"/>
    <col min="4628" max="4628" width="13.75" style="254" customWidth="1"/>
    <col min="4629" max="4629" width="9.625" style="254" customWidth="1"/>
    <col min="4630" max="4630" width="10.625" style="254" customWidth="1"/>
    <col min="4631" max="4635" width="9.625" style="254" customWidth="1"/>
    <col min="4636" max="4864" width="9" style="254"/>
    <col min="4865" max="4865" width="10.625" style="254" customWidth="1"/>
    <col min="4866" max="4866" width="3.25" style="254" bestFit="1" customWidth="1"/>
    <col min="4867" max="4867" width="3.125" style="254" bestFit="1" customWidth="1"/>
    <col min="4868" max="4873" width="6.625" style="254" customWidth="1"/>
    <col min="4874" max="4874" width="7.375" style="254" customWidth="1"/>
    <col min="4875" max="4880" width="6.625" style="254" customWidth="1"/>
    <col min="4881" max="4881" width="9" style="254" bestFit="1" customWidth="1"/>
    <col min="4882" max="4882" width="4.875" style="254" customWidth="1"/>
    <col min="4883" max="4883" width="3.25" style="254" customWidth="1"/>
    <col min="4884" max="4884" width="13.75" style="254" customWidth="1"/>
    <col min="4885" max="4885" width="9.625" style="254" customWidth="1"/>
    <col min="4886" max="4886" width="10.625" style="254" customWidth="1"/>
    <col min="4887" max="4891" width="9.625" style="254" customWidth="1"/>
    <col min="4892" max="5120" width="9" style="254"/>
    <col min="5121" max="5121" width="10.625" style="254" customWidth="1"/>
    <col min="5122" max="5122" width="3.25" style="254" bestFit="1" customWidth="1"/>
    <col min="5123" max="5123" width="3.125" style="254" bestFit="1" customWidth="1"/>
    <col min="5124" max="5129" width="6.625" style="254" customWidth="1"/>
    <col min="5130" max="5130" width="7.375" style="254" customWidth="1"/>
    <col min="5131" max="5136" width="6.625" style="254" customWidth="1"/>
    <col min="5137" max="5137" width="9" style="254" bestFit="1" customWidth="1"/>
    <col min="5138" max="5138" width="4.875" style="254" customWidth="1"/>
    <col min="5139" max="5139" width="3.25" style="254" customWidth="1"/>
    <col min="5140" max="5140" width="13.75" style="254" customWidth="1"/>
    <col min="5141" max="5141" width="9.625" style="254" customWidth="1"/>
    <col min="5142" max="5142" width="10.625" style="254" customWidth="1"/>
    <col min="5143" max="5147" width="9.625" style="254" customWidth="1"/>
    <col min="5148" max="5376" width="9" style="254"/>
    <col min="5377" max="5377" width="10.625" style="254" customWidth="1"/>
    <col min="5378" max="5378" width="3.25" style="254" bestFit="1" customWidth="1"/>
    <col min="5379" max="5379" width="3.125" style="254" bestFit="1" customWidth="1"/>
    <col min="5380" max="5385" width="6.625" style="254" customWidth="1"/>
    <col min="5386" max="5386" width="7.375" style="254" customWidth="1"/>
    <col min="5387" max="5392" width="6.625" style="254" customWidth="1"/>
    <col min="5393" max="5393" width="9" style="254" bestFit="1" customWidth="1"/>
    <col min="5394" max="5394" width="4.875" style="254" customWidth="1"/>
    <col min="5395" max="5395" width="3.25" style="254" customWidth="1"/>
    <col min="5396" max="5396" width="13.75" style="254" customWidth="1"/>
    <col min="5397" max="5397" width="9.625" style="254" customWidth="1"/>
    <col min="5398" max="5398" width="10.625" style="254" customWidth="1"/>
    <col min="5399" max="5403" width="9.625" style="254" customWidth="1"/>
    <col min="5404" max="5632" width="9" style="254"/>
    <col min="5633" max="5633" width="10.625" style="254" customWidth="1"/>
    <col min="5634" max="5634" width="3.25" style="254" bestFit="1" customWidth="1"/>
    <col min="5635" max="5635" width="3.125" style="254" bestFit="1" customWidth="1"/>
    <col min="5636" max="5641" width="6.625" style="254" customWidth="1"/>
    <col min="5642" max="5642" width="7.375" style="254" customWidth="1"/>
    <col min="5643" max="5648" width="6.625" style="254" customWidth="1"/>
    <col min="5649" max="5649" width="9" style="254" bestFit="1" customWidth="1"/>
    <col min="5650" max="5650" width="4.875" style="254" customWidth="1"/>
    <col min="5651" max="5651" width="3.25" style="254" customWidth="1"/>
    <col min="5652" max="5652" width="13.75" style="254" customWidth="1"/>
    <col min="5653" max="5653" width="9.625" style="254" customWidth="1"/>
    <col min="5654" max="5654" width="10.625" style="254" customWidth="1"/>
    <col min="5655" max="5659" width="9.625" style="254" customWidth="1"/>
    <col min="5660" max="5888" width="9" style="254"/>
    <col min="5889" max="5889" width="10.625" style="254" customWidth="1"/>
    <col min="5890" max="5890" width="3.25" style="254" bestFit="1" customWidth="1"/>
    <col min="5891" max="5891" width="3.125" style="254" bestFit="1" customWidth="1"/>
    <col min="5892" max="5897" width="6.625" style="254" customWidth="1"/>
    <col min="5898" max="5898" width="7.375" style="254" customWidth="1"/>
    <col min="5899" max="5904" width="6.625" style="254" customWidth="1"/>
    <col min="5905" max="5905" width="9" style="254" bestFit="1" customWidth="1"/>
    <col min="5906" max="5906" width="4.875" style="254" customWidth="1"/>
    <col min="5907" max="5907" width="3.25" style="254" customWidth="1"/>
    <col min="5908" max="5908" width="13.75" style="254" customWidth="1"/>
    <col min="5909" max="5909" width="9.625" style="254" customWidth="1"/>
    <col min="5910" max="5910" width="10.625" style="254" customWidth="1"/>
    <col min="5911" max="5915" width="9.625" style="254" customWidth="1"/>
    <col min="5916" max="6144" width="9" style="254"/>
    <col min="6145" max="6145" width="10.625" style="254" customWidth="1"/>
    <col min="6146" max="6146" width="3.25" style="254" bestFit="1" customWidth="1"/>
    <col min="6147" max="6147" width="3.125" style="254" bestFit="1" customWidth="1"/>
    <col min="6148" max="6153" width="6.625" style="254" customWidth="1"/>
    <col min="6154" max="6154" width="7.375" style="254" customWidth="1"/>
    <col min="6155" max="6160" width="6.625" style="254" customWidth="1"/>
    <col min="6161" max="6161" width="9" style="254" bestFit="1" customWidth="1"/>
    <col min="6162" max="6162" width="4.875" style="254" customWidth="1"/>
    <col min="6163" max="6163" width="3.25" style="254" customWidth="1"/>
    <col min="6164" max="6164" width="13.75" style="254" customWidth="1"/>
    <col min="6165" max="6165" width="9.625" style="254" customWidth="1"/>
    <col min="6166" max="6166" width="10.625" style="254" customWidth="1"/>
    <col min="6167" max="6171" width="9.625" style="254" customWidth="1"/>
    <col min="6172" max="6400" width="9" style="254"/>
    <col min="6401" max="6401" width="10.625" style="254" customWidth="1"/>
    <col min="6402" max="6402" width="3.25" style="254" bestFit="1" customWidth="1"/>
    <col min="6403" max="6403" width="3.125" style="254" bestFit="1" customWidth="1"/>
    <col min="6404" max="6409" width="6.625" style="254" customWidth="1"/>
    <col min="6410" max="6410" width="7.375" style="254" customWidth="1"/>
    <col min="6411" max="6416" width="6.625" style="254" customWidth="1"/>
    <col min="6417" max="6417" width="9" style="254" bestFit="1" customWidth="1"/>
    <col min="6418" max="6418" width="4.875" style="254" customWidth="1"/>
    <col min="6419" max="6419" width="3.25" style="254" customWidth="1"/>
    <col min="6420" max="6420" width="13.75" style="254" customWidth="1"/>
    <col min="6421" max="6421" width="9.625" style="254" customWidth="1"/>
    <col min="6422" max="6422" width="10.625" style="254" customWidth="1"/>
    <col min="6423" max="6427" width="9.625" style="254" customWidth="1"/>
    <col min="6428" max="6656" width="9" style="254"/>
    <col min="6657" max="6657" width="10.625" style="254" customWidth="1"/>
    <col min="6658" max="6658" width="3.25" style="254" bestFit="1" customWidth="1"/>
    <col min="6659" max="6659" width="3.125" style="254" bestFit="1" customWidth="1"/>
    <col min="6660" max="6665" width="6.625" style="254" customWidth="1"/>
    <col min="6666" max="6666" width="7.375" style="254" customWidth="1"/>
    <col min="6667" max="6672" width="6.625" style="254" customWidth="1"/>
    <col min="6673" max="6673" width="9" style="254" bestFit="1" customWidth="1"/>
    <col min="6674" max="6674" width="4.875" style="254" customWidth="1"/>
    <col min="6675" max="6675" width="3.25" style="254" customWidth="1"/>
    <col min="6676" max="6676" width="13.75" style="254" customWidth="1"/>
    <col min="6677" max="6677" width="9.625" style="254" customWidth="1"/>
    <col min="6678" max="6678" width="10.625" style="254" customWidth="1"/>
    <col min="6679" max="6683" width="9.625" style="254" customWidth="1"/>
    <col min="6684" max="6912" width="9" style="254"/>
    <col min="6913" max="6913" width="10.625" style="254" customWidth="1"/>
    <col min="6914" max="6914" width="3.25" style="254" bestFit="1" customWidth="1"/>
    <col min="6915" max="6915" width="3.125" style="254" bestFit="1" customWidth="1"/>
    <col min="6916" max="6921" width="6.625" style="254" customWidth="1"/>
    <col min="6922" max="6922" width="7.375" style="254" customWidth="1"/>
    <col min="6923" max="6928" width="6.625" style="254" customWidth="1"/>
    <col min="6929" max="6929" width="9" style="254" bestFit="1" customWidth="1"/>
    <col min="6930" max="6930" width="4.875" style="254" customWidth="1"/>
    <col min="6931" max="6931" width="3.25" style="254" customWidth="1"/>
    <col min="6932" max="6932" width="13.75" style="254" customWidth="1"/>
    <col min="6933" max="6933" width="9.625" style="254" customWidth="1"/>
    <col min="6934" max="6934" width="10.625" style="254" customWidth="1"/>
    <col min="6935" max="6939" width="9.625" style="254" customWidth="1"/>
    <col min="6940" max="7168" width="9" style="254"/>
    <col min="7169" max="7169" width="10.625" style="254" customWidth="1"/>
    <col min="7170" max="7170" width="3.25" style="254" bestFit="1" customWidth="1"/>
    <col min="7171" max="7171" width="3.125" style="254" bestFit="1" customWidth="1"/>
    <col min="7172" max="7177" width="6.625" style="254" customWidth="1"/>
    <col min="7178" max="7178" width="7.375" style="254" customWidth="1"/>
    <col min="7179" max="7184" width="6.625" style="254" customWidth="1"/>
    <col min="7185" max="7185" width="9" style="254" bestFit="1" customWidth="1"/>
    <col min="7186" max="7186" width="4.875" style="254" customWidth="1"/>
    <col min="7187" max="7187" width="3.25" style="254" customWidth="1"/>
    <col min="7188" max="7188" width="13.75" style="254" customWidth="1"/>
    <col min="7189" max="7189" width="9.625" style="254" customWidth="1"/>
    <col min="7190" max="7190" width="10.625" style="254" customWidth="1"/>
    <col min="7191" max="7195" width="9.625" style="254" customWidth="1"/>
    <col min="7196" max="7424" width="9" style="254"/>
    <col min="7425" max="7425" width="10.625" style="254" customWidth="1"/>
    <col min="7426" max="7426" width="3.25" style="254" bestFit="1" customWidth="1"/>
    <col min="7427" max="7427" width="3.125" style="254" bestFit="1" customWidth="1"/>
    <col min="7428" max="7433" width="6.625" style="254" customWidth="1"/>
    <col min="7434" max="7434" width="7.375" style="254" customWidth="1"/>
    <col min="7435" max="7440" width="6.625" style="254" customWidth="1"/>
    <col min="7441" max="7441" width="9" style="254" bestFit="1" customWidth="1"/>
    <col min="7442" max="7442" width="4.875" style="254" customWidth="1"/>
    <col min="7443" max="7443" width="3.25" style="254" customWidth="1"/>
    <col min="7444" max="7444" width="13.75" style="254" customWidth="1"/>
    <col min="7445" max="7445" width="9.625" style="254" customWidth="1"/>
    <col min="7446" max="7446" width="10.625" style="254" customWidth="1"/>
    <col min="7447" max="7451" width="9.625" style="254" customWidth="1"/>
    <col min="7452" max="7680" width="9" style="254"/>
    <col min="7681" max="7681" width="10.625" style="254" customWidth="1"/>
    <col min="7682" max="7682" width="3.25" style="254" bestFit="1" customWidth="1"/>
    <col min="7683" max="7683" width="3.125" style="254" bestFit="1" customWidth="1"/>
    <col min="7684" max="7689" width="6.625" style="254" customWidth="1"/>
    <col min="7690" max="7690" width="7.375" style="254" customWidth="1"/>
    <col min="7691" max="7696" width="6.625" style="254" customWidth="1"/>
    <col min="7697" max="7697" width="9" style="254" bestFit="1" customWidth="1"/>
    <col min="7698" max="7698" width="4.875" style="254" customWidth="1"/>
    <col min="7699" max="7699" width="3.25" style="254" customWidth="1"/>
    <col min="7700" max="7700" width="13.75" style="254" customWidth="1"/>
    <col min="7701" max="7701" width="9.625" style="254" customWidth="1"/>
    <col min="7702" max="7702" width="10.625" style="254" customWidth="1"/>
    <col min="7703" max="7707" width="9.625" style="254" customWidth="1"/>
    <col min="7708" max="7936" width="9" style="254"/>
    <col min="7937" max="7937" width="10.625" style="254" customWidth="1"/>
    <col min="7938" max="7938" width="3.25" style="254" bestFit="1" customWidth="1"/>
    <col min="7939" max="7939" width="3.125" style="254" bestFit="1" customWidth="1"/>
    <col min="7940" max="7945" width="6.625" style="254" customWidth="1"/>
    <col min="7946" max="7946" width="7.375" style="254" customWidth="1"/>
    <col min="7947" max="7952" width="6.625" style="254" customWidth="1"/>
    <col min="7953" max="7953" width="9" style="254" bestFit="1" customWidth="1"/>
    <col min="7954" max="7954" width="4.875" style="254" customWidth="1"/>
    <col min="7955" max="7955" width="3.25" style="254" customWidth="1"/>
    <col min="7956" max="7956" width="13.75" style="254" customWidth="1"/>
    <col min="7957" max="7957" width="9.625" style="254" customWidth="1"/>
    <col min="7958" max="7958" width="10.625" style="254" customWidth="1"/>
    <col min="7959" max="7963" width="9.625" style="254" customWidth="1"/>
    <col min="7964" max="8192" width="9" style="254"/>
    <col min="8193" max="8193" width="10.625" style="254" customWidth="1"/>
    <col min="8194" max="8194" width="3.25" style="254" bestFit="1" customWidth="1"/>
    <col min="8195" max="8195" width="3.125" style="254" bestFit="1" customWidth="1"/>
    <col min="8196" max="8201" width="6.625" style="254" customWidth="1"/>
    <col min="8202" max="8202" width="7.375" style="254" customWidth="1"/>
    <col min="8203" max="8208" width="6.625" style="254" customWidth="1"/>
    <col min="8209" max="8209" width="9" style="254" bestFit="1" customWidth="1"/>
    <col min="8210" max="8210" width="4.875" style="254" customWidth="1"/>
    <col min="8211" max="8211" width="3.25" style="254" customWidth="1"/>
    <col min="8212" max="8212" width="13.75" style="254" customWidth="1"/>
    <col min="8213" max="8213" width="9.625" style="254" customWidth="1"/>
    <col min="8214" max="8214" width="10.625" style="254" customWidth="1"/>
    <col min="8215" max="8219" width="9.625" style="254" customWidth="1"/>
    <col min="8220" max="8448" width="9" style="254"/>
    <col min="8449" max="8449" width="10.625" style="254" customWidth="1"/>
    <col min="8450" max="8450" width="3.25" style="254" bestFit="1" customWidth="1"/>
    <col min="8451" max="8451" width="3.125" style="254" bestFit="1" customWidth="1"/>
    <col min="8452" max="8457" width="6.625" style="254" customWidth="1"/>
    <col min="8458" max="8458" width="7.375" style="254" customWidth="1"/>
    <col min="8459" max="8464" width="6.625" style="254" customWidth="1"/>
    <col min="8465" max="8465" width="9" style="254" bestFit="1" customWidth="1"/>
    <col min="8466" max="8466" width="4.875" style="254" customWidth="1"/>
    <col min="8467" max="8467" width="3.25" style="254" customWidth="1"/>
    <col min="8468" max="8468" width="13.75" style="254" customWidth="1"/>
    <col min="8469" max="8469" width="9.625" style="254" customWidth="1"/>
    <col min="8470" max="8470" width="10.625" style="254" customWidth="1"/>
    <col min="8471" max="8475" width="9.625" style="254" customWidth="1"/>
    <col min="8476" max="8704" width="9" style="254"/>
    <col min="8705" max="8705" width="10.625" style="254" customWidth="1"/>
    <col min="8706" max="8706" width="3.25" style="254" bestFit="1" customWidth="1"/>
    <col min="8707" max="8707" width="3.125" style="254" bestFit="1" customWidth="1"/>
    <col min="8708" max="8713" width="6.625" style="254" customWidth="1"/>
    <col min="8714" max="8714" width="7.375" style="254" customWidth="1"/>
    <col min="8715" max="8720" width="6.625" style="254" customWidth="1"/>
    <col min="8721" max="8721" width="9" style="254" bestFit="1" customWidth="1"/>
    <col min="8722" max="8722" width="4.875" style="254" customWidth="1"/>
    <col min="8723" max="8723" width="3.25" style="254" customWidth="1"/>
    <col min="8724" max="8724" width="13.75" style="254" customWidth="1"/>
    <col min="8725" max="8725" width="9.625" style="254" customWidth="1"/>
    <col min="8726" max="8726" width="10.625" style="254" customWidth="1"/>
    <col min="8727" max="8731" width="9.625" style="254" customWidth="1"/>
    <col min="8732" max="8960" width="9" style="254"/>
    <col min="8961" max="8961" width="10.625" style="254" customWidth="1"/>
    <col min="8962" max="8962" width="3.25" style="254" bestFit="1" customWidth="1"/>
    <col min="8963" max="8963" width="3.125" style="254" bestFit="1" customWidth="1"/>
    <col min="8964" max="8969" width="6.625" style="254" customWidth="1"/>
    <col min="8970" max="8970" width="7.375" style="254" customWidth="1"/>
    <col min="8971" max="8976" width="6.625" style="254" customWidth="1"/>
    <col min="8977" max="8977" width="9" style="254" bestFit="1" customWidth="1"/>
    <col min="8978" max="8978" width="4.875" style="254" customWidth="1"/>
    <col min="8979" max="8979" width="3.25" style="254" customWidth="1"/>
    <col min="8980" max="8980" width="13.75" style="254" customWidth="1"/>
    <col min="8981" max="8981" width="9.625" style="254" customWidth="1"/>
    <col min="8982" max="8982" width="10.625" style="254" customWidth="1"/>
    <col min="8983" max="8987" width="9.625" style="254" customWidth="1"/>
    <col min="8988" max="9216" width="9" style="254"/>
    <col min="9217" max="9217" width="10.625" style="254" customWidth="1"/>
    <col min="9218" max="9218" width="3.25" style="254" bestFit="1" customWidth="1"/>
    <col min="9219" max="9219" width="3.125" style="254" bestFit="1" customWidth="1"/>
    <col min="9220" max="9225" width="6.625" style="254" customWidth="1"/>
    <col min="9226" max="9226" width="7.375" style="254" customWidth="1"/>
    <col min="9227" max="9232" width="6.625" style="254" customWidth="1"/>
    <col min="9233" max="9233" width="9" style="254" bestFit="1" customWidth="1"/>
    <col min="9234" max="9234" width="4.875" style="254" customWidth="1"/>
    <col min="9235" max="9235" width="3.25" style="254" customWidth="1"/>
    <col min="9236" max="9236" width="13.75" style="254" customWidth="1"/>
    <col min="9237" max="9237" width="9.625" style="254" customWidth="1"/>
    <col min="9238" max="9238" width="10.625" style="254" customWidth="1"/>
    <col min="9239" max="9243" width="9.625" style="254" customWidth="1"/>
    <col min="9244" max="9472" width="9" style="254"/>
    <col min="9473" max="9473" width="10.625" style="254" customWidth="1"/>
    <col min="9474" max="9474" width="3.25" style="254" bestFit="1" customWidth="1"/>
    <col min="9475" max="9475" width="3.125" style="254" bestFit="1" customWidth="1"/>
    <col min="9476" max="9481" width="6.625" style="254" customWidth="1"/>
    <col min="9482" max="9482" width="7.375" style="254" customWidth="1"/>
    <col min="9483" max="9488" width="6.625" style="254" customWidth="1"/>
    <col min="9489" max="9489" width="9" style="254" bestFit="1" customWidth="1"/>
    <col min="9490" max="9490" width="4.875" style="254" customWidth="1"/>
    <col min="9491" max="9491" width="3.25" style="254" customWidth="1"/>
    <col min="9492" max="9492" width="13.75" style="254" customWidth="1"/>
    <col min="9493" max="9493" width="9.625" style="254" customWidth="1"/>
    <col min="9494" max="9494" width="10.625" style="254" customWidth="1"/>
    <col min="9495" max="9499" width="9.625" style="254" customWidth="1"/>
    <col min="9500" max="9728" width="9" style="254"/>
    <col min="9729" max="9729" width="10.625" style="254" customWidth="1"/>
    <col min="9730" max="9730" width="3.25" style="254" bestFit="1" customWidth="1"/>
    <col min="9731" max="9731" width="3.125" style="254" bestFit="1" customWidth="1"/>
    <col min="9732" max="9737" width="6.625" style="254" customWidth="1"/>
    <col min="9738" max="9738" width="7.375" style="254" customWidth="1"/>
    <col min="9739" max="9744" width="6.625" style="254" customWidth="1"/>
    <col min="9745" max="9745" width="9" style="254" bestFit="1" customWidth="1"/>
    <col min="9746" max="9746" width="4.875" style="254" customWidth="1"/>
    <col min="9747" max="9747" width="3.25" style="254" customWidth="1"/>
    <col min="9748" max="9748" width="13.75" style="254" customWidth="1"/>
    <col min="9749" max="9749" width="9.625" style="254" customWidth="1"/>
    <col min="9750" max="9750" width="10.625" style="254" customWidth="1"/>
    <col min="9751" max="9755" width="9.625" style="254" customWidth="1"/>
    <col min="9756" max="9984" width="9" style="254"/>
    <col min="9985" max="9985" width="10.625" style="254" customWidth="1"/>
    <col min="9986" max="9986" width="3.25" style="254" bestFit="1" customWidth="1"/>
    <col min="9987" max="9987" width="3.125" style="254" bestFit="1" customWidth="1"/>
    <col min="9988" max="9993" width="6.625" style="254" customWidth="1"/>
    <col min="9994" max="9994" width="7.375" style="254" customWidth="1"/>
    <col min="9995" max="10000" width="6.625" style="254" customWidth="1"/>
    <col min="10001" max="10001" width="9" style="254" bestFit="1" customWidth="1"/>
    <col min="10002" max="10002" width="4.875" style="254" customWidth="1"/>
    <col min="10003" max="10003" width="3.25" style="254" customWidth="1"/>
    <col min="10004" max="10004" width="13.75" style="254" customWidth="1"/>
    <col min="10005" max="10005" width="9.625" style="254" customWidth="1"/>
    <col min="10006" max="10006" width="10.625" style="254" customWidth="1"/>
    <col min="10007" max="10011" width="9.625" style="254" customWidth="1"/>
    <col min="10012" max="10240" width="9" style="254"/>
    <col min="10241" max="10241" width="10.625" style="254" customWidth="1"/>
    <col min="10242" max="10242" width="3.25" style="254" bestFit="1" customWidth="1"/>
    <col min="10243" max="10243" width="3.125" style="254" bestFit="1" customWidth="1"/>
    <col min="10244" max="10249" width="6.625" style="254" customWidth="1"/>
    <col min="10250" max="10250" width="7.375" style="254" customWidth="1"/>
    <col min="10251" max="10256" width="6.625" style="254" customWidth="1"/>
    <col min="10257" max="10257" width="9" style="254" bestFit="1" customWidth="1"/>
    <col min="10258" max="10258" width="4.875" style="254" customWidth="1"/>
    <col min="10259" max="10259" width="3.25" style="254" customWidth="1"/>
    <col min="10260" max="10260" width="13.75" style="254" customWidth="1"/>
    <col min="10261" max="10261" width="9.625" style="254" customWidth="1"/>
    <col min="10262" max="10262" width="10.625" style="254" customWidth="1"/>
    <col min="10263" max="10267" width="9.625" style="254" customWidth="1"/>
    <col min="10268" max="10496" width="9" style="254"/>
    <col min="10497" max="10497" width="10.625" style="254" customWidth="1"/>
    <col min="10498" max="10498" width="3.25" style="254" bestFit="1" customWidth="1"/>
    <col min="10499" max="10499" width="3.125" style="254" bestFit="1" customWidth="1"/>
    <col min="10500" max="10505" width="6.625" style="254" customWidth="1"/>
    <col min="10506" max="10506" width="7.375" style="254" customWidth="1"/>
    <col min="10507" max="10512" width="6.625" style="254" customWidth="1"/>
    <col min="10513" max="10513" width="9" style="254" bestFit="1" customWidth="1"/>
    <col min="10514" max="10514" width="4.875" style="254" customWidth="1"/>
    <col min="10515" max="10515" width="3.25" style="254" customWidth="1"/>
    <col min="10516" max="10516" width="13.75" style="254" customWidth="1"/>
    <col min="10517" max="10517" width="9.625" style="254" customWidth="1"/>
    <col min="10518" max="10518" width="10.625" style="254" customWidth="1"/>
    <col min="10519" max="10523" width="9.625" style="254" customWidth="1"/>
    <col min="10524" max="10752" width="9" style="254"/>
    <col min="10753" max="10753" width="10.625" style="254" customWidth="1"/>
    <col min="10754" max="10754" width="3.25" style="254" bestFit="1" customWidth="1"/>
    <col min="10755" max="10755" width="3.125" style="254" bestFit="1" customWidth="1"/>
    <col min="10756" max="10761" width="6.625" style="254" customWidth="1"/>
    <col min="10762" max="10762" width="7.375" style="254" customWidth="1"/>
    <col min="10763" max="10768" width="6.625" style="254" customWidth="1"/>
    <col min="10769" max="10769" width="9" style="254" bestFit="1" customWidth="1"/>
    <col min="10770" max="10770" width="4.875" style="254" customWidth="1"/>
    <col min="10771" max="10771" width="3.25" style="254" customWidth="1"/>
    <col min="10772" max="10772" width="13.75" style="254" customWidth="1"/>
    <col min="10773" max="10773" width="9.625" style="254" customWidth="1"/>
    <col min="10774" max="10774" width="10.625" style="254" customWidth="1"/>
    <col min="10775" max="10779" width="9.625" style="254" customWidth="1"/>
    <col min="10780" max="11008" width="9" style="254"/>
    <col min="11009" max="11009" width="10.625" style="254" customWidth="1"/>
    <col min="11010" max="11010" width="3.25" style="254" bestFit="1" customWidth="1"/>
    <col min="11011" max="11011" width="3.125" style="254" bestFit="1" customWidth="1"/>
    <col min="11012" max="11017" width="6.625" style="254" customWidth="1"/>
    <col min="11018" max="11018" width="7.375" style="254" customWidth="1"/>
    <col min="11019" max="11024" width="6.625" style="254" customWidth="1"/>
    <col min="11025" max="11025" width="9" style="254" bestFit="1" customWidth="1"/>
    <col min="11026" max="11026" width="4.875" style="254" customWidth="1"/>
    <col min="11027" max="11027" width="3.25" style="254" customWidth="1"/>
    <col min="11028" max="11028" width="13.75" style="254" customWidth="1"/>
    <col min="11029" max="11029" width="9.625" style="254" customWidth="1"/>
    <col min="11030" max="11030" width="10.625" style="254" customWidth="1"/>
    <col min="11031" max="11035" width="9.625" style="254" customWidth="1"/>
    <col min="11036" max="11264" width="9" style="254"/>
    <col min="11265" max="11265" width="10.625" style="254" customWidth="1"/>
    <col min="11266" max="11266" width="3.25" style="254" bestFit="1" customWidth="1"/>
    <col min="11267" max="11267" width="3.125" style="254" bestFit="1" customWidth="1"/>
    <col min="11268" max="11273" width="6.625" style="254" customWidth="1"/>
    <col min="11274" max="11274" width="7.375" style="254" customWidth="1"/>
    <col min="11275" max="11280" width="6.625" style="254" customWidth="1"/>
    <col min="11281" max="11281" width="9" style="254" bestFit="1" customWidth="1"/>
    <col min="11282" max="11282" width="4.875" style="254" customWidth="1"/>
    <col min="11283" max="11283" width="3.25" style="254" customWidth="1"/>
    <col min="11284" max="11284" width="13.75" style="254" customWidth="1"/>
    <col min="11285" max="11285" width="9.625" style="254" customWidth="1"/>
    <col min="11286" max="11286" width="10.625" style="254" customWidth="1"/>
    <col min="11287" max="11291" width="9.625" style="254" customWidth="1"/>
    <col min="11292" max="11520" width="9" style="254"/>
    <col min="11521" max="11521" width="10.625" style="254" customWidth="1"/>
    <col min="11522" max="11522" width="3.25" style="254" bestFit="1" customWidth="1"/>
    <col min="11523" max="11523" width="3.125" style="254" bestFit="1" customWidth="1"/>
    <col min="11524" max="11529" width="6.625" style="254" customWidth="1"/>
    <col min="11530" max="11530" width="7.375" style="254" customWidth="1"/>
    <col min="11531" max="11536" width="6.625" style="254" customWidth="1"/>
    <col min="11537" max="11537" width="9" style="254" bestFit="1" customWidth="1"/>
    <col min="11538" max="11538" width="4.875" style="254" customWidth="1"/>
    <col min="11539" max="11539" width="3.25" style="254" customWidth="1"/>
    <col min="11540" max="11540" width="13.75" style="254" customWidth="1"/>
    <col min="11541" max="11541" width="9.625" style="254" customWidth="1"/>
    <col min="11542" max="11542" width="10.625" style="254" customWidth="1"/>
    <col min="11543" max="11547" width="9.625" style="254" customWidth="1"/>
    <col min="11548" max="11776" width="9" style="254"/>
    <col min="11777" max="11777" width="10.625" style="254" customWidth="1"/>
    <col min="11778" max="11778" width="3.25" style="254" bestFit="1" customWidth="1"/>
    <col min="11779" max="11779" width="3.125" style="254" bestFit="1" customWidth="1"/>
    <col min="11780" max="11785" width="6.625" style="254" customWidth="1"/>
    <col min="11786" max="11786" width="7.375" style="254" customWidth="1"/>
    <col min="11787" max="11792" width="6.625" style="254" customWidth="1"/>
    <col min="11793" max="11793" width="9" style="254" bestFit="1" customWidth="1"/>
    <col min="11794" max="11794" width="4.875" style="254" customWidth="1"/>
    <col min="11795" max="11795" width="3.25" style="254" customWidth="1"/>
    <col min="11796" max="11796" width="13.75" style="254" customWidth="1"/>
    <col min="11797" max="11797" width="9.625" style="254" customWidth="1"/>
    <col min="11798" max="11798" width="10.625" style="254" customWidth="1"/>
    <col min="11799" max="11803" width="9.625" style="254" customWidth="1"/>
    <col min="11804" max="12032" width="9" style="254"/>
    <col min="12033" max="12033" width="10.625" style="254" customWidth="1"/>
    <col min="12034" max="12034" width="3.25" style="254" bestFit="1" customWidth="1"/>
    <col min="12035" max="12035" width="3.125" style="254" bestFit="1" customWidth="1"/>
    <col min="12036" max="12041" width="6.625" style="254" customWidth="1"/>
    <col min="12042" max="12042" width="7.375" style="254" customWidth="1"/>
    <col min="12043" max="12048" width="6.625" style="254" customWidth="1"/>
    <col min="12049" max="12049" width="9" style="254" bestFit="1" customWidth="1"/>
    <col min="12050" max="12050" width="4.875" style="254" customWidth="1"/>
    <col min="12051" max="12051" width="3.25" style="254" customWidth="1"/>
    <col min="12052" max="12052" width="13.75" style="254" customWidth="1"/>
    <col min="12053" max="12053" width="9.625" style="254" customWidth="1"/>
    <col min="12054" max="12054" width="10.625" style="254" customWidth="1"/>
    <col min="12055" max="12059" width="9.625" style="254" customWidth="1"/>
    <col min="12060" max="12288" width="9" style="254"/>
    <col min="12289" max="12289" width="10.625" style="254" customWidth="1"/>
    <col min="12290" max="12290" width="3.25" style="254" bestFit="1" customWidth="1"/>
    <col min="12291" max="12291" width="3.125" style="254" bestFit="1" customWidth="1"/>
    <col min="12292" max="12297" width="6.625" style="254" customWidth="1"/>
    <col min="12298" max="12298" width="7.375" style="254" customWidth="1"/>
    <col min="12299" max="12304" width="6.625" style="254" customWidth="1"/>
    <col min="12305" max="12305" width="9" style="254" bestFit="1" customWidth="1"/>
    <col min="12306" max="12306" width="4.875" style="254" customWidth="1"/>
    <col min="12307" max="12307" width="3.25" style="254" customWidth="1"/>
    <col min="12308" max="12308" width="13.75" style="254" customWidth="1"/>
    <col min="12309" max="12309" width="9.625" style="254" customWidth="1"/>
    <col min="12310" max="12310" width="10.625" style="254" customWidth="1"/>
    <col min="12311" max="12315" width="9.625" style="254" customWidth="1"/>
    <col min="12316" max="12544" width="9" style="254"/>
    <col min="12545" max="12545" width="10.625" style="254" customWidth="1"/>
    <col min="12546" max="12546" width="3.25" style="254" bestFit="1" customWidth="1"/>
    <col min="12547" max="12547" width="3.125" style="254" bestFit="1" customWidth="1"/>
    <col min="12548" max="12553" width="6.625" style="254" customWidth="1"/>
    <col min="12554" max="12554" width="7.375" style="254" customWidth="1"/>
    <col min="12555" max="12560" width="6.625" style="254" customWidth="1"/>
    <col min="12561" max="12561" width="9" style="254" bestFit="1" customWidth="1"/>
    <col min="12562" max="12562" width="4.875" style="254" customWidth="1"/>
    <col min="12563" max="12563" width="3.25" style="254" customWidth="1"/>
    <col min="12564" max="12564" width="13.75" style="254" customWidth="1"/>
    <col min="12565" max="12565" width="9.625" style="254" customWidth="1"/>
    <col min="12566" max="12566" width="10.625" style="254" customWidth="1"/>
    <col min="12567" max="12571" width="9.625" style="254" customWidth="1"/>
    <col min="12572" max="12800" width="9" style="254"/>
    <col min="12801" max="12801" width="10.625" style="254" customWidth="1"/>
    <col min="12802" max="12802" width="3.25" style="254" bestFit="1" customWidth="1"/>
    <col min="12803" max="12803" width="3.125" style="254" bestFit="1" customWidth="1"/>
    <col min="12804" max="12809" width="6.625" style="254" customWidth="1"/>
    <col min="12810" max="12810" width="7.375" style="254" customWidth="1"/>
    <col min="12811" max="12816" width="6.625" style="254" customWidth="1"/>
    <col min="12817" max="12817" width="9" style="254" bestFit="1" customWidth="1"/>
    <col min="12818" max="12818" width="4.875" style="254" customWidth="1"/>
    <col min="12819" max="12819" width="3.25" style="254" customWidth="1"/>
    <col min="12820" max="12820" width="13.75" style="254" customWidth="1"/>
    <col min="12821" max="12821" width="9.625" style="254" customWidth="1"/>
    <col min="12822" max="12822" width="10.625" style="254" customWidth="1"/>
    <col min="12823" max="12827" width="9.625" style="254" customWidth="1"/>
    <col min="12828" max="13056" width="9" style="254"/>
    <col min="13057" max="13057" width="10.625" style="254" customWidth="1"/>
    <col min="13058" max="13058" width="3.25" style="254" bestFit="1" customWidth="1"/>
    <col min="13059" max="13059" width="3.125" style="254" bestFit="1" customWidth="1"/>
    <col min="13060" max="13065" width="6.625" style="254" customWidth="1"/>
    <col min="13066" max="13066" width="7.375" style="254" customWidth="1"/>
    <col min="13067" max="13072" width="6.625" style="254" customWidth="1"/>
    <col min="13073" max="13073" width="9" style="254" bestFit="1" customWidth="1"/>
    <col min="13074" max="13074" width="4.875" style="254" customWidth="1"/>
    <col min="13075" max="13075" width="3.25" style="254" customWidth="1"/>
    <col min="13076" max="13076" width="13.75" style="254" customWidth="1"/>
    <col min="13077" max="13077" width="9.625" style="254" customWidth="1"/>
    <col min="13078" max="13078" width="10.625" style="254" customWidth="1"/>
    <col min="13079" max="13083" width="9.625" style="254" customWidth="1"/>
    <col min="13084" max="13312" width="9" style="254"/>
    <col min="13313" max="13313" width="10.625" style="254" customWidth="1"/>
    <col min="13314" max="13314" width="3.25" style="254" bestFit="1" customWidth="1"/>
    <col min="13315" max="13315" width="3.125" style="254" bestFit="1" customWidth="1"/>
    <col min="13316" max="13321" width="6.625" style="254" customWidth="1"/>
    <col min="13322" max="13322" width="7.375" style="254" customWidth="1"/>
    <col min="13323" max="13328" width="6.625" style="254" customWidth="1"/>
    <col min="13329" max="13329" width="9" style="254" bestFit="1" customWidth="1"/>
    <col min="13330" max="13330" width="4.875" style="254" customWidth="1"/>
    <col min="13331" max="13331" width="3.25" style="254" customWidth="1"/>
    <col min="13332" max="13332" width="13.75" style="254" customWidth="1"/>
    <col min="13333" max="13333" width="9.625" style="254" customWidth="1"/>
    <col min="13334" max="13334" width="10.625" style="254" customWidth="1"/>
    <col min="13335" max="13339" width="9.625" style="254" customWidth="1"/>
    <col min="13340" max="13568" width="9" style="254"/>
    <col min="13569" max="13569" width="10.625" style="254" customWidth="1"/>
    <col min="13570" max="13570" width="3.25" style="254" bestFit="1" customWidth="1"/>
    <col min="13571" max="13571" width="3.125" style="254" bestFit="1" customWidth="1"/>
    <col min="13572" max="13577" width="6.625" style="254" customWidth="1"/>
    <col min="13578" max="13578" width="7.375" style="254" customWidth="1"/>
    <col min="13579" max="13584" width="6.625" style="254" customWidth="1"/>
    <col min="13585" max="13585" width="9" style="254" bestFit="1" customWidth="1"/>
    <col min="13586" max="13586" width="4.875" style="254" customWidth="1"/>
    <col min="13587" max="13587" width="3.25" style="254" customWidth="1"/>
    <col min="13588" max="13588" width="13.75" style="254" customWidth="1"/>
    <col min="13589" max="13589" width="9.625" style="254" customWidth="1"/>
    <col min="13590" max="13590" width="10.625" style="254" customWidth="1"/>
    <col min="13591" max="13595" width="9.625" style="254" customWidth="1"/>
    <col min="13596" max="13824" width="9" style="254"/>
    <col min="13825" max="13825" width="10.625" style="254" customWidth="1"/>
    <col min="13826" max="13826" width="3.25" style="254" bestFit="1" customWidth="1"/>
    <col min="13827" max="13827" width="3.125" style="254" bestFit="1" customWidth="1"/>
    <col min="13828" max="13833" width="6.625" style="254" customWidth="1"/>
    <col min="13834" max="13834" width="7.375" style="254" customWidth="1"/>
    <col min="13835" max="13840" width="6.625" style="254" customWidth="1"/>
    <col min="13841" max="13841" width="9" style="254" bestFit="1" customWidth="1"/>
    <col min="13842" max="13842" width="4.875" style="254" customWidth="1"/>
    <col min="13843" max="13843" width="3.25" style="254" customWidth="1"/>
    <col min="13844" max="13844" width="13.75" style="254" customWidth="1"/>
    <col min="13845" max="13845" width="9.625" style="254" customWidth="1"/>
    <col min="13846" max="13846" width="10.625" style="254" customWidth="1"/>
    <col min="13847" max="13851" width="9.625" style="254" customWidth="1"/>
    <col min="13852" max="14080" width="9" style="254"/>
    <col min="14081" max="14081" width="10.625" style="254" customWidth="1"/>
    <col min="14082" max="14082" width="3.25" style="254" bestFit="1" customWidth="1"/>
    <col min="14083" max="14083" width="3.125" style="254" bestFit="1" customWidth="1"/>
    <col min="14084" max="14089" width="6.625" style="254" customWidth="1"/>
    <col min="14090" max="14090" width="7.375" style="254" customWidth="1"/>
    <col min="14091" max="14096" width="6.625" style="254" customWidth="1"/>
    <col min="14097" max="14097" width="9" style="254" bestFit="1" customWidth="1"/>
    <col min="14098" max="14098" width="4.875" style="254" customWidth="1"/>
    <col min="14099" max="14099" width="3.25" style="254" customWidth="1"/>
    <col min="14100" max="14100" width="13.75" style="254" customWidth="1"/>
    <col min="14101" max="14101" width="9.625" style="254" customWidth="1"/>
    <col min="14102" max="14102" width="10.625" style="254" customWidth="1"/>
    <col min="14103" max="14107" width="9.625" style="254" customWidth="1"/>
    <col min="14108" max="14336" width="9" style="254"/>
    <col min="14337" max="14337" width="10.625" style="254" customWidth="1"/>
    <col min="14338" max="14338" width="3.25" style="254" bestFit="1" customWidth="1"/>
    <col min="14339" max="14339" width="3.125" style="254" bestFit="1" customWidth="1"/>
    <col min="14340" max="14345" width="6.625" style="254" customWidth="1"/>
    <col min="14346" max="14346" width="7.375" style="254" customWidth="1"/>
    <col min="14347" max="14352" width="6.625" style="254" customWidth="1"/>
    <col min="14353" max="14353" width="9" style="254" bestFit="1" customWidth="1"/>
    <col min="14354" max="14354" width="4.875" style="254" customWidth="1"/>
    <col min="14355" max="14355" width="3.25" style="254" customWidth="1"/>
    <col min="14356" max="14356" width="13.75" style="254" customWidth="1"/>
    <col min="14357" max="14357" width="9.625" style="254" customWidth="1"/>
    <col min="14358" max="14358" width="10.625" style="254" customWidth="1"/>
    <col min="14359" max="14363" width="9.625" style="254" customWidth="1"/>
    <col min="14364" max="14592" width="9" style="254"/>
    <col min="14593" max="14593" width="10.625" style="254" customWidth="1"/>
    <col min="14594" max="14594" width="3.25" style="254" bestFit="1" customWidth="1"/>
    <col min="14595" max="14595" width="3.125" style="254" bestFit="1" customWidth="1"/>
    <col min="14596" max="14601" width="6.625" style="254" customWidth="1"/>
    <col min="14602" max="14602" width="7.375" style="254" customWidth="1"/>
    <col min="14603" max="14608" width="6.625" style="254" customWidth="1"/>
    <col min="14609" max="14609" width="9" style="254" bestFit="1" customWidth="1"/>
    <col min="14610" max="14610" width="4.875" style="254" customWidth="1"/>
    <col min="14611" max="14611" width="3.25" style="254" customWidth="1"/>
    <col min="14612" max="14612" width="13.75" style="254" customWidth="1"/>
    <col min="14613" max="14613" width="9.625" style="254" customWidth="1"/>
    <col min="14614" max="14614" width="10.625" style="254" customWidth="1"/>
    <col min="14615" max="14619" width="9.625" style="254" customWidth="1"/>
    <col min="14620" max="14848" width="9" style="254"/>
    <col min="14849" max="14849" width="10.625" style="254" customWidth="1"/>
    <col min="14850" max="14850" width="3.25" style="254" bestFit="1" customWidth="1"/>
    <col min="14851" max="14851" width="3.125" style="254" bestFit="1" customWidth="1"/>
    <col min="14852" max="14857" width="6.625" style="254" customWidth="1"/>
    <col min="14858" max="14858" width="7.375" style="254" customWidth="1"/>
    <col min="14859" max="14864" width="6.625" style="254" customWidth="1"/>
    <col min="14865" max="14865" width="9" style="254" bestFit="1" customWidth="1"/>
    <col min="14866" max="14866" width="4.875" style="254" customWidth="1"/>
    <col min="14867" max="14867" width="3.25" style="254" customWidth="1"/>
    <col min="14868" max="14868" width="13.75" style="254" customWidth="1"/>
    <col min="14869" max="14869" width="9.625" style="254" customWidth="1"/>
    <col min="14870" max="14870" width="10.625" style="254" customWidth="1"/>
    <col min="14871" max="14875" width="9.625" style="254" customWidth="1"/>
    <col min="14876" max="15104" width="9" style="254"/>
    <col min="15105" max="15105" width="10.625" style="254" customWidth="1"/>
    <col min="15106" max="15106" width="3.25" style="254" bestFit="1" customWidth="1"/>
    <col min="15107" max="15107" width="3.125" style="254" bestFit="1" customWidth="1"/>
    <col min="15108" max="15113" width="6.625" style="254" customWidth="1"/>
    <col min="15114" max="15114" width="7.375" style="254" customWidth="1"/>
    <col min="15115" max="15120" width="6.625" style="254" customWidth="1"/>
    <col min="15121" max="15121" width="9" style="254" bestFit="1" customWidth="1"/>
    <col min="15122" max="15122" width="4.875" style="254" customWidth="1"/>
    <col min="15123" max="15123" width="3.25" style="254" customWidth="1"/>
    <col min="15124" max="15124" width="13.75" style="254" customWidth="1"/>
    <col min="15125" max="15125" width="9.625" style="254" customWidth="1"/>
    <col min="15126" max="15126" width="10.625" style="254" customWidth="1"/>
    <col min="15127" max="15131" width="9.625" style="254" customWidth="1"/>
    <col min="15132" max="15360" width="9" style="254"/>
    <col min="15361" max="15361" width="10.625" style="254" customWidth="1"/>
    <col min="15362" max="15362" width="3.25" style="254" bestFit="1" customWidth="1"/>
    <col min="15363" max="15363" width="3.125" style="254" bestFit="1" customWidth="1"/>
    <col min="15364" max="15369" width="6.625" style="254" customWidth="1"/>
    <col min="15370" max="15370" width="7.375" style="254" customWidth="1"/>
    <col min="15371" max="15376" width="6.625" style="254" customWidth="1"/>
    <col min="15377" max="15377" width="9" style="254" bestFit="1" customWidth="1"/>
    <col min="15378" max="15378" width="4.875" style="254" customWidth="1"/>
    <col min="15379" max="15379" width="3.25" style="254" customWidth="1"/>
    <col min="15380" max="15380" width="13.75" style="254" customWidth="1"/>
    <col min="15381" max="15381" width="9.625" style="254" customWidth="1"/>
    <col min="15382" max="15382" width="10.625" style="254" customWidth="1"/>
    <col min="15383" max="15387" width="9.625" style="254" customWidth="1"/>
    <col min="15388" max="15616" width="9" style="254"/>
    <col min="15617" max="15617" width="10.625" style="254" customWidth="1"/>
    <col min="15618" max="15618" width="3.25" style="254" bestFit="1" customWidth="1"/>
    <col min="15619" max="15619" width="3.125" style="254" bestFit="1" customWidth="1"/>
    <col min="15620" max="15625" width="6.625" style="254" customWidth="1"/>
    <col min="15626" max="15626" width="7.375" style="254" customWidth="1"/>
    <col min="15627" max="15632" width="6.625" style="254" customWidth="1"/>
    <col min="15633" max="15633" width="9" style="254" bestFit="1" customWidth="1"/>
    <col min="15634" max="15634" width="4.875" style="254" customWidth="1"/>
    <col min="15635" max="15635" width="3.25" style="254" customWidth="1"/>
    <col min="15636" max="15636" width="13.75" style="254" customWidth="1"/>
    <col min="15637" max="15637" width="9.625" style="254" customWidth="1"/>
    <col min="15638" max="15638" width="10.625" style="254" customWidth="1"/>
    <col min="15639" max="15643" width="9.625" style="254" customWidth="1"/>
    <col min="15644" max="15872" width="9" style="254"/>
    <col min="15873" max="15873" width="10.625" style="254" customWidth="1"/>
    <col min="15874" max="15874" width="3.25" style="254" bestFit="1" customWidth="1"/>
    <col min="15875" max="15875" width="3.125" style="254" bestFit="1" customWidth="1"/>
    <col min="15876" max="15881" width="6.625" style="254" customWidth="1"/>
    <col min="15882" max="15882" width="7.375" style="254" customWidth="1"/>
    <col min="15883" max="15888" width="6.625" style="254" customWidth="1"/>
    <col min="15889" max="15889" width="9" style="254" bestFit="1" customWidth="1"/>
    <col min="15890" max="15890" width="4.875" style="254" customWidth="1"/>
    <col min="15891" max="15891" width="3.25" style="254" customWidth="1"/>
    <col min="15892" max="15892" width="13.75" style="254" customWidth="1"/>
    <col min="15893" max="15893" width="9.625" style="254" customWidth="1"/>
    <col min="15894" max="15894" width="10.625" style="254" customWidth="1"/>
    <col min="15895" max="15899" width="9.625" style="254" customWidth="1"/>
    <col min="15900" max="16128" width="9" style="254"/>
    <col min="16129" max="16129" width="10.625" style="254" customWidth="1"/>
    <col min="16130" max="16130" width="3.25" style="254" bestFit="1" customWidth="1"/>
    <col min="16131" max="16131" width="3.125" style="254" bestFit="1" customWidth="1"/>
    <col min="16132" max="16137" width="6.625" style="254" customWidth="1"/>
    <col min="16138" max="16138" width="7.375" style="254" customWidth="1"/>
    <col min="16139" max="16144" width="6.625" style="254" customWidth="1"/>
    <col min="16145" max="16145" width="9" style="254" bestFit="1" customWidth="1"/>
    <col min="16146" max="16146" width="4.875" style="254" customWidth="1"/>
    <col min="16147" max="16147" width="3.25" style="254" customWidth="1"/>
    <col min="16148" max="16148" width="13.75" style="254" customWidth="1"/>
    <col min="16149" max="16149" width="9.625" style="254" customWidth="1"/>
    <col min="16150" max="16150" width="10.625" style="254" customWidth="1"/>
    <col min="16151" max="16155" width="9.625" style="254" customWidth="1"/>
    <col min="16156" max="16384" width="9" style="254"/>
  </cols>
  <sheetData>
    <row r="1" spans="1:16" ht="14.65" customHeight="1">
      <c r="A1" s="591"/>
      <c r="B1" s="591"/>
      <c r="C1" s="591"/>
      <c r="D1" s="591"/>
      <c r="F1" s="710" t="s">
        <v>606</v>
      </c>
      <c r="G1" s="591"/>
      <c r="H1" s="591"/>
      <c r="I1" s="591"/>
      <c r="J1" s="591"/>
      <c r="K1" s="591"/>
      <c r="L1" s="591"/>
      <c r="M1" s="591"/>
      <c r="N1" s="591"/>
      <c r="O1" s="591"/>
      <c r="P1" s="591"/>
    </row>
    <row r="2" spans="1:16" ht="14.65" customHeight="1">
      <c r="A2" s="279" t="s">
        <v>607</v>
      </c>
      <c r="B2" s="279"/>
      <c r="C2" s="279"/>
      <c r="D2" s="711"/>
      <c r="E2" s="712"/>
      <c r="F2" s="712"/>
      <c r="G2" s="711"/>
      <c r="H2" s="711"/>
      <c r="I2" s="711"/>
      <c r="J2" s="711"/>
      <c r="K2" s="711"/>
      <c r="L2" s="711"/>
      <c r="M2" s="713"/>
      <c r="N2" s="711"/>
      <c r="O2" s="711"/>
      <c r="P2" s="711"/>
    </row>
    <row r="3" spans="1:16" ht="14.65" customHeight="1">
      <c r="A3" s="1642" t="s">
        <v>608</v>
      </c>
      <c r="B3" s="1642"/>
      <c r="C3" s="1642"/>
      <c r="D3" s="711"/>
      <c r="E3" s="714"/>
      <c r="F3" s="714"/>
      <c r="G3" s="711"/>
      <c r="H3" s="711"/>
      <c r="I3" s="711"/>
      <c r="J3" s="711"/>
      <c r="K3" s="711"/>
      <c r="L3" s="711"/>
      <c r="M3" s="711"/>
      <c r="N3" s="1643" t="s">
        <v>60</v>
      </c>
      <c r="O3" s="1643"/>
      <c r="P3" s="715"/>
    </row>
    <row r="4" spans="1:16" ht="14.65" customHeight="1">
      <c r="A4" s="1458" t="s">
        <v>609</v>
      </c>
      <c r="B4" s="1458"/>
      <c r="C4" s="1459"/>
      <c r="D4" s="1425" t="s">
        <v>610</v>
      </c>
      <c r="E4" s="1426"/>
      <c r="F4" s="1427"/>
      <c r="G4" s="1425" t="s">
        <v>611</v>
      </c>
      <c r="H4" s="1426"/>
      <c r="I4" s="1427"/>
      <c r="J4" s="1425" t="s">
        <v>612</v>
      </c>
      <c r="K4" s="1426"/>
      <c r="L4" s="1427"/>
      <c r="M4" s="1425" t="s">
        <v>613</v>
      </c>
      <c r="N4" s="1426"/>
      <c r="O4" s="1426"/>
      <c r="P4" s="366"/>
    </row>
    <row r="5" spans="1:16" ht="14.65" customHeight="1">
      <c r="A5" s="1461"/>
      <c r="B5" s="1461"/>
      <c r="C5" s="1462"/>
      <c r="D5" s="543" t="s">
        <v>423</v>
      </c>
      <c r="E5" s="543" t="s">
        <v>169</v>
      </c>
      <c r="F5" s="543" t="s">
        <v>170</v>
      </c>
      <c r="G5" s="543" t="s">
        <v>423</v>
      </c>
      <c r="H5" s="543" t="s">
        <v>169</v>
      </c>
      <c r="I5" s="543" t="s">
        <v>170</v>
      </c>
      <c r="J5" s="543" t="s">
        <v>423</v>
      </c>
      <c r="K5" s="543" t="s">
        <v>169</v>
      </c>
      <c r="L5" s="543" t="s">
        <v>170</v>
      </c>
      <c r="M5" s="543" t="s">
        <v>423</v>
      </c>
      <c r="N5" s="543" t="s">
        <v>169</v>
      </c>
      <c r="O5" s="543" t="s">
        <v>170</v>
      </c>
      <c r="P5" s="366"/>
    </row>
    <row r="6" spans="1:16" ht="14.65" customHeight="1">
      <c r="A6" s="276" t="s">
        <v>48</v>
      </c>
      <c r="B6" s="524">
        <v>3</v>
      </c>
      <c r="C6" s="524" t="s">
        <v>49</v>
      </c>
      <c r="D6" s="716">
        <v>18</v>
      </c>
      <c r="E6" s="717">
        <v>18.7</v>
      </c>
      <c r="F6" s="717">
        <v>17.100000000000001</v>
      </c>
      <c r="G6" s="717">
        <v>138.1</v>
      </c>
      <c r="H6" s="717">
        <v>153.6</v>
      </c>
      <c r="I6" s="717">
        <v>119.8</v>
      </c>
      <c r="J6" s="717">
        <v>128.19999999999999</v>
      </c>
      <c r="K6" s="717">
        <v>139.6</v>
      </c>
      <c r="L6" s="717">
        <v>114.7</v>
      </c>
      <c r="M6" s="717">
        <v>9.9</v>
      </c>
      <c r="N6" s="717">
        <v>14</v>
      </c>
      <c r="O6" s="717">
        <v>5.0999999999999996</v>
      </c>
      <c r="P6" s="717"/>
    </row>
    <row r="7" spans="1:16" ht="14.65" customHeight="1">
      <c r="A7" s="522" t="s">
        <v>44</v>
      </c>
      <c r="B7" s="524">
        <v>4</v>
      </c>
      <c r="C7" s="254" t="s">
        <v>44</v>
      </c>
      <c r="D7" s="716">
        <v>19</v>
      </c>
      <c r="E7" s="717">
        <v>19.899999999999999</v>
      </c>
      <c r="F7" s="717">
        <v>17.899999999999999</v>
      </c>
      <c r="G7" s="717">
        <v>146.30000000000001</v>
      </c>
      <c r="H7" s="717">
        <v>163.30000000000001</v>
      </c>
      <c r="I7" s="717">
        <v>126.1</v>
      </c>
      <c r="J7" s="717">
        <v>136.19999999999999</v>
      </c>
      <c r="K7" s="717">
        <v>149.1</v>
      </c>
      <c r="L7" s="717">
        <v>120.9</v>
      </c>
      <c r="M7" s="717">
        <v>10.1</v>
      </c>
      <c r="N7" s="717">
        <v>14.2</v>
      </c>
      <c r="O7" s="717">
        <v>5.2</v>
      </c>
      <c r="P7" s="717"/>
    </row>
    <row r="8" spans="1:16" ht="14.65" customHeight="1">
      <c r="A8" s="718" t="s">
        <v>44</v>
      </c>
      <c r="B8" s="549">
        <v>5</v>
      </c>
      <c r="C8" s="330" t="s">
        <v>44</v>
      </c>
      <c r="D8" s="719">
        <v>17.399999999999999</v>
      </c>
      <c r="E8" s="578">
        <v>18</v>
      </c>
      <c r="F8" s="578">
        <v>16.7</v>
      </c>
      <c r="G8" s="578">
        <v>132.19999999999999</v>
      </c>
      <c r="H8" s="578">
        <v>144.80000000000001</v>
      </c>
      <c r="I8" s="578">
        <v>117.1</v>
      </c>
      <c r="J8" s="578">
        <v>123.2</v>
      </c>
      <c r="K8" s="578">
        <v>132.30000000000001</v>
      </c>
      <c r="L8" s="578">
        <v>112.3</v>
      </c>
      <c r="M8" s="578">
        <v>9</v>
      </c>
      <c r="N8" s="578">
        <v>12.5</v>
      </c>
      <c r="O8" s="578">
        <v>4.8</v>
      </c>
      <c r="P8" s="720"/>
    </row>
    <row r="9" spans="1:16" ht="14.65" customHeight="1">
      <c r="A9" s="389"/>
      <c r="B9" s="389"/>
      <c r="C9" s="389"/>
      <c r="D9" s="721"/>
      <c r="E9" s="54"/>
      <c r="F9" s="54"/>
      <c r="G9" s="54"/>
      <c r="H9" s="54"/>
      <c r="I9" s="54"/>
      <c r="J9" s="54"/>
      <c r="K9" s="54"/>
      <c r="L9" s="54"/>
      <c r="M9" s="54"/>
      <c r="N9" s="54"/>
      <c r="O9" s="54"/>
      <c r="P9" s="54"/>
    </row>
    <row r="10" spans="1:16" ht="14.65" customHeight="1">
      <c r="A10" s="1639" t="s">
        <v>426</v>
      </c>
      <c r="B10" s="1639" t="s">
        <v>426</v>
      </c>
      <c r="C10" s="1639" t="s">
        <v>426</v>
      </c>
      <c r="D10" s="722">
        <v>18.7</v>
      </c>
      <c r="E10" s="723">
        <v>19.2</v>
      </c>
      <c r="F10" s="723">
        <v>16.3</v>
      </c>
      <c r="G10" s="723">
        <v>150.6</v>
      </c>
      <c r="H10" s="723">
        <v>157.6</v>
      </c>
      <c r="I10" s="723">
        <v>113.5</v>
      </c>
      <c r="J10" s="723">
        <v>138.69999999999999</v>
      </c>
      <c r="K10" s="723">
        <v>144.1</v>
      </c>
      <c r="L10" s="723">
        <v>110.2</v>
      </c>
      <c r="M10" s="723">
        <v>11.9</v>
      </c>
      <c r="N10" s="723">
        <v>13.5</v>
      </c>
      <c r="O10" s="723">
        <v>3.3</v>
      </c>
      <c r="P10" s="724"/>
    </row>
    <row r="11" spans="1:16" ht="14.65" customHeight="1">
      <c r="A11" s="1639" t="s">
        <v>427</v>
      </c>
      <c r="B11" s="1639" t="s">
        <v>427</v>
      </c>
      <c r="C11" s="1639" t="s">
        <v>427</v>
      </c>
      <c r="D11" s="722">
        <v>17.2</v>
      </c>
      <c r="E11" s="723">
        <v>17.399999999999999</v>
      </c>
      <c r="F11" s="723">
        <v>16.899999999999999</v>
      </c>
      <c r="G11" s="723">
        <v>140.30000000000001</v>
      </c>
      <c r="H11" s="723">
        <v>146</v>
      </c>
      <c r="I11" s="723">
        <v>126.8</v>
      </c>
      <c r="J11" s="723">
        <v>128.69999999999999</v>
      </c>
      <c r="K11" s="723">
        <v>132.30000000000001</v>
      </c>
      <c r="L11" s="723">
        <v>120.2</v>
      </c>
      <c r="M11" s="723">
        <v>11.6</v>
      </c>
      <c r="N11" s="723">
        <v>13.7</v>
      </c>
      <c r="O11" s="723">
        <v>6.6</v>
      </c>
      <c r="P11" s="724"/>
    </row>
    <row r="12" spans="1:16" ht="14.65" customHeight="1">
      <c r="A12" s="1644" t="s">
        <v>428</v>
      </c>
      <c r="B12" s="1644" t="s">
        <v>428</v>
      </c>
      <c r="C12" s="1644" t="s">
        <v>428</v>
      </c>
      <c r="D12" s="722">
        <v>18.100000000000001</v>
      </c>
      <c r="E12" s="723">
        <v>18.100000000000001</v>
      </c>
      <c r="F12" s="723">
        <v>17.8</v>
      </c>
      <c r="G12" s="723">
        <v>148.30000000000001</v>
      </c>
      <c r="H12" s="723">
        <v>151.1</v>
      </c>
      <c r="I12" s="723">
        <v>135.19999999999999</v>
      </c>
      <c r="J12" s="723">
        <v>135.69999999999999</v>
      </c>
      <c r="K12" s="723">
        <v>137.4</v>
      </c>
      <c r="L12" s="723">
        <v>127.7</v>
      </c>
      <c r="M12" s="723">
        <v>12.6</v>
      </c>
      <c r="N12" s="723">
        <v>13.7</v>
      </c>
      <c r="O12" s="723">
        <v>7.5</v>
      </c>
      <c r="P12" s="724"/>
    </row>
    <row r="13" spans="1:16" ht="14.65" customHeight="1">
      <c r="A13" s="1639" t="s">
        <v>429</v>
      </c>
      <c r="B13" s="1639" t="s">
        <v>429</v>
      </c>
      <c r="C13" s="1639" t="s">
        <v>429</v>
      </c>
      <c r="D13" s="722">
        <v>18.2</v>
      </c>
      <c r="E13" s="723">
        <v>18.899999999999999</v>
      </c>
      <c r="F13" s="723">
        <v>16.600000000000001</v>
      </c>
      <c r="G13" s="723">
        <v>150.69999999999999</v>
      </c>
      <c r="H13" s="723">
        <v>159.19999999999999</v>
      </c>
      <c r="I13" s="723">
        <v>130.80000000000001</v>
      </c>
      <c r="J13" s="723">
        <v>138.19999999999999</v>
      </c>
      <c r="K13" s="723">
        <v>145.69999999999999</v>
      </c>
      <c r="L13" s="723">
        <v>120.7</v>
      </c>
      <c r="M13" s="723">
        <v>12.5</v>
      </c>
      <c r="N13" s="723">
        <v>13.5</v>
      </c>
      <c r="O13" s="723">
        <v>10.1</v>
      </c>
      <c r="P13" s="724"/>
    </row>
    <row r="14" spans="1:16" ht="14.65" customHeight="1">
      <c r="A14" s="1639" t="s">
        <v>430</v>
      </c>
      <c r="B14" s="1639" t="s">
        <v>430</v>
      </c>
      <c r="C14" s="1639" t="s">
        <v>430</v>
      </c>
      <c r="D14" s="722">
        <v>18.399999999999999</v>
      </c>
      <c r="E14" s="723">
        <v>18.899999999999999</v>
      </c>
      <c r="F14" s="723">
        <v>17</v>
      </c>
      <c r="G14" s="723">
        <v>155.19999999999999</v>
      </c>
      <c r="H14" s="723">
        <v>167</v>
      </c>
      <c r="I14" s="723">
        <v>122.9</v>
      </c>
      <c r="J14" s="723">
        <v>134.19999999999999</v>
      </c>
      <c r="K14" s="723">
        <v>141.9</v>
      </c>
      <c r="L14" s="723">
        <v>113</v>
      </c>
      <c r="M14" s="723">
        <v>21</v>
      </c>
      <c r="N14" s="723">
        <v>25.1</v>
      </c>
      <c r="O14" s="723">
        <v>9.9</v>
      </c>
      <c r="P14" s="724"/>
    </row>
    <row r="15" spans="1:16" ht="14.25" customHeight="1">
      <c r="A15" s="1639" t="s">
        <v>431</v>
      </c>
      <c r="B15" s="1639" t="s">
        <v>431</v>
      </c>
      <c r="C15" s="1639" t="s">
        <v>431</v>
      </c>
      <c r="D15" s="722">
        <v>17.7</v>
      </c>
      <c r="E15" s="723">
        <v>18.8</v>
      </c>
      <c r="F15" s="723">
        <v>16.7</v>
      </c>
      <c r="G15" s="723">
        <v>121.8</v>
      </c>
      <c r="H15" s="723">
        <v>137.80000000000001</v>
      </c>
      <c r="I15" s="723">
        <v>108</v>
      </c>
      <c r="J15" s="723">
        <v>116.6</v>
      </c>
      <c r="K15" s="723">
        <v>129.69999999999999</v>
      </c>
      <c r="L15" s="723">
        <v>105.4</v>
      </c>
      <c r="M15" s="723">
        <v>5.2</v>
      </c>
      <c r="N15" s="723">
        <v>8.1</v>
      </c>
      <c r="O15" s="723">
        <v>2.6</v>
      </c>
      <c r="P15" s="724"/>
    </row>
    <row r="16" spans="1:16" ht="14.65" customHeight="1">
      <c r="A16" s="1639" t="s">
        <v>432</v>
      </c>
      <c r="B16" s="1639" t="s">
        <v>432</v>
      </c>
      <c r="C16" s="1639" t="s">
        <v>432</v>
      </c>
      <c r="D16" s="722">
        <v>17.3</v>
      </c>
      <c r="E16" s="723">
        <v>18</v>
      </c>
      <c r="F16" s="723">
        <v>16.8</v>
      </c>
      <c r="G16" s="723">
        <v>132.69999999999999</v>
      </c>
      <c r="H16" s="723">
        <v>149.1</v>
      </c>
      <c r="I16" s="723">
        <v>121.4</v>
      </c>
      <c r="J16" s="723">
        <v>124.4</v>
      </c>
      <c r="K16" s="723">
        <v>136.19999999999999</v>
      </c>
      <c r="L16" s="723">
        <v>116.3</v>
      </c>
      <c r="M16" s="723">
        <v>8.3000000000000007</v>
      </c>
      <c r="N16" s="723">
        <v>12.9</v>
      </c>
      <c r="O16" s="723">
        <v>5.0999999999999996</v>
      </c>
      <c r="P16" s="724"/>
    </row>
    <row r="17" spans="1:95" ht="14.65" customHeight="1">
      <c r="A17" s="1641" t="s">
        <v>433</v>
      </c>
      <c r="B17" s="1641" t="s">
        <v>433</v>
      </c>
      <c r="C17" s="1641" t="s">
        <v>433</v>
      </c>
      <c r="D17" s="722">
        <v>17.8</v>
      </c>
      <c r="E17" s="723">
        <v>19.2</v>
      </c>
      <c r="F17" s="723">
        <v>16.8</v>
      </c>
      <c r="G17" s="723">
        <v>136.80000000000001</v>
      </c>
      <c r="H17" s="723">
        <v>156.1</v>
      </c>
      <c r="I17" s="723">
        <v>122.1</v>
      </c>
      <c r="J17" s="723">
        <v>128.6</v>
      </c>
      <c r="K17" s="723">
        <v>142.9</v>
      </c>
      <c r="L17" s="723">
        <v>117.8</v>
      </c>
      <c r="M17" s="723">
        <v>8.1999999999999993</v>
      </c>
      <c r="N17" s="723">
        <v>13.2</v>
      </c>
      <c r="O17" s="723">
        <v>4.3</v>
      </c>
      <c r="P17" s="724"/>
    </row>
    <row r="18" spans="1:95" ht="14.65" customHeight="1">
      <c r="A18" s="1641" t="s">
        <v>434</v>
      </c>
      <c r="B18" s="1641" t="s">
        <v>434</v>
      </c>
      <c r="C18" s="1641" t="s">
        <v>434</v>
      </c>
      <c r="D18" s="722">
        <v>17.8</v>
      </c>
      <c r="E18" s="723">
        <v>17.899999999999999</v>
      </c>
      <c r="F18" s="723">
        <v>17.7</v>
      </c>
      <c r="G18" s="723">
        <v>147.1</v>
      </c>
      <c r="H18" s="723">
        <v>151.6</v>
      </c>
      <c r="I18" s="723">
        <v>136.19999999999999</v>
      </c>
      <c r="J18" s="723">
        <v>136.69999999999999</v>
      </c>
      <c r="K18" s="723">
        <v>139.30000000000001</v>
      </c>
      <c r="L18" s="723">
        <v>130.4</v>
      </c>
      <c r="M18" s="723">
        <v>10.4</v>
      </c>
      <c r="N18" s="723">
        <v>12.3</v>
      </c>
      <c r="O18" s="723">
        <v>5.8</v>
      </c>
      <c r="P18" s="724"/>
    </row>
    <row r="19" spans="1:95" ht="14.65" customHeight="1">
      <c r="A19" s="1641" t="s">
        <v>435</v>
      </c>
      <c r="B19" s="1641" t="s">
        <v>435</v>
      </c>
      <c r="C19" s="1641" t="s">
        <v>435</v>
      </c>
      <c r="D19" s="722">
        <v>15</v>
      </c>
      <c r="E19" s="723">
        <v>15.9</v>
      </c>
      <c r="F19" s="723">
        <v>14.4</v>
      </c>
      <c r="G19" s="723">
        <v>98.1</v>
      </c>
      <c r="H19" s="723">
        <v>114.3</v>
      </c>
      <c r="I19" s="723">
        <v>87.2</v>
      </c>
      <c r="J19" s="723">
        <v>94.3</v>
      </c>
      <c r="K19" s="723">
        <v>108.1</v>
      </c>
      <c r="L19" s="723">
        <v>85</v>
      </c>
      <c r="M19" s="723">
        <v>3.8</v>
      </c>
      <c r="N19" s="723">
        <v>6.2</v>
      </c>
      <c r="O19" s="723">
        <v>2.2000000000000002</v>
      </c>
      <c r="P19" s="724"/>
    </row>
    <row r="20" spans="1:95" ht="14.65" customHeight="1">
      <c r="A20" s="1641" t="s">
        <v>436</v>
      </c>
      <c r="B20" s="1641" t="s">
        <v>436</v>
      </c>
      <c r="C20" s="1641" t="s">
        <v>436</v>
      </c>
      <c r="D20" s="722">
        <v>16.8</v>
      </c>
      <c r="E20" s="723">
        <v>17.600000000000001</v>
      </c>
      <c r="F20" s="723">
        <v>16</v>
      </c>
      <c r="G20" s="723">
        <v>116</v>
      </c>
      <c r="H20" s="723">
        <v>131.5</v>
      </c>
      <c r="I20" s="723">
        <v>101.4</v>
      </c>
      <c r="J20" s="723">
        <v>112.3</v>
      </c>
      <c r="K20" s="723">
        <v>126.1</v>
      </c>
      <c r="L20" s="723">
        <v>99.4</v>
      </c>
      <c r="M20" s="723">
        <v>3.7</v>
      </c>
      <c r="N20" s="723">
        <v>5.4</v>
      </c>
      <c r="O20" s="723">
        <v>2</v>
      </c>
      <c r="P20" s="724"/>
      <c r="AK20" s="254" t="s">
        <v>614</v>
      </c>
    </row>
    <row r="21" spans="1:95" ht="14.65" customHeight="1">
      <c r="A21" s="1639" t="s">
        <v>437</v>
      </c>
      <c r="B21" s="1639" t="s">
        <v>437</v>
      </c>
      <c r="C21" s="1639" t="s">
        <v>437</v>
      </c>
      <c r="D21" s="722">
        <v>17.899999999999999</v>
      </c>
      <c r="E21" s="723">
        <v>19.3</v>
      </c>
      <c r="F21" s="723">
        <v>16.899999999999999</v>
      </c>
      <c r="G21" s="723">
        <v>126.8</v>
      </c>
      <c r="H21" s="723">
        <v>137.9</v>
      </c>
      <c r="I21" s="723">
        <v>119.1</v>
      </c>
      <c r="J21" s="723">
        <v>120</v>
      </c>
      <c r="K21" s="723">
        <v>131.19999999999999</v>
      </c>
      <c r="L21" s="723">
        <v>112.2</v>
      </c>
      <c r="M21" s="723">
        <v>6.8</v>
      </c>
      <c r="N21" s="723">
        <v>6.7</v>
      </c>
      <c r="O21" s="723">
        <v>6.9</v>
      </c>
      <c r="P21" s="724"/>
    </row>
    <row r="22" spans="1:95" ht="14.65" customHeight="1">
      <c r="A22" s="1639" t="s">
        <v>438</v>
      </c>
      <c r="B22" s="1639" t="s">
        <v>438</v>
      </c>
      <c r="C22" s="1639" t="s">
        <v>438</v>
      </c>
      <c r="D22" s="722">
        <v>17.5</v>
      </c>
      <c r="E22" s="723">
        <v>17.399999999999999</v>
      </c>
      <c r="F22" s="723">
        <v>17.5</v>
      </c>
      <c r="G22" s="723">
        <v>131.30000000000001</v>
      </c>
      <c r="H22" s="723">
        <v>135.69999999999999</v>
      </c>
      <c r="I22" s="723">
        <v>129.69999999999999</v>
      </c>
      <c r="J22" s="723">
        <v>126.3</v>
      </c>
      <c r="K22" s="723">
        <v>128.4</v>
      </c>
      <c r="L22" s="723">
        <v>125.5</v>
      </c>
      <c r="M22" s="723">
        <v>5</v>
      </c>
      <c r="N22" s="723">
        <v>7.3</v>
      </c>
      <c r="O22" s="723">
        <v>4.2</v>
      </c>
      <c r="P22" s="724"/>
    </row>
    <row r="23" spans="1:95" ht="14.65" customHeight="1">
      <c r="A23" s="1639" t="s">
        <v>439</v>
      </c>
      <c r="B23" s="1639" t="s">
        <v>439</v>
      </c>
      <c r="C23" s="1639" t="s">
        <v>439</v>
      </c>
      <c r="D23" s="722">
        <v>18.2</v>
      </c>
      <c r="E23" s="723">
        <v>18.5</v>
      </c>
      <c r="F23" s="723">
        <v>17.7</v>
      </c>
      <c r="G23" s="723">
        <v>142.30000000000001</v>
      </c>
      <c r="H23" s="723">
        <v>148</v>
      </c>
      <c r="I23" s="723">
        <v>134.4</v>
      </c>
      <c r="J23" s="723">
        <v>136.30000000000001</v>
      </c>
      <c r="K23" s="723">
        <v>140.19999999999999</v>
      </c>
      <c r="L23" s="723">
        <v>130.80000000000001</v>
      </c>
      <c r="M23" s="723">
        <v>6</v>
      </c>
      <c r="N23" s="723">
        <v>7.8</v>
      </c>
      <c r="O23" s="723">
        <v>3.6</v>
      </c>
      <c r="P23" s="724"/>
    </row>
    <row r="24" spans="1:95" ht="14.65" customHeight="1">
      <c r="A24" s="1640" t="s">
        <v>440</v>
      </c>
      <c r="B24" s="1640" t="s">
        <v>440</v>
      </c>
      <c r="C24" s="1640" t="s">
        <v>440</v>
      </c>
      <c r="D24" s="725">
        <v>17.8</v>
      </c>
      <c r="E24" s="726">
        <v>18.3</v>
      </c>
      <c r="F24" s="726">
        <v>17.2</v>
      </c>
      <c r="G24" s="726">
        <v>131.80000000000001</v>
      </c>
      <c r="H24" s="726">
        <v>145.6</v>
      </c>
      <c r="I24" s="726">
        <v>116.1</v>
      </c>
      <c r="J24" s="726">
        <v>120.7</v>
      </c>
      <c r="K24" s="726">
        <v>130.9</v>
      </c>
      <c r="L24" s="726">
        <v>109.2</v>
      </c>
      <c r="M24" s="726">
        <v>11.1</v>
      </c>
      <c r="N24" s="726">
        <v>14.7</v>
      </c>
      <c r="O24" s="726">
        <v>6.9</v>
      </c>
      <c r="P24" s="724"/>
    </row>
    <row r="25" spans="1:95" ht="14.65" customHeight="1">
      <c r="A25" s="63"/>
      <c r="B25" s="63"/>
      <c r="C25" s="63"/>
      <c r="D25" s="54"/>
      <c r="E25" s="727"/>
      <c r="F25" s="727"/>
      <c r="G25" s="54"/>
      <c r="H25" s="54"/>
      <c r="I25" s="54"/>
      <c r="J25" s="54"/>
      <c r="K25" s="54"/>
      <c r="L25" s="54"/>
      <c r="M25" s="54"/>
      <c r="N25" s="54"/>
      <c r="O25" s="54"/>
      <c r="P25" s="54"/>
      <c r="W25" s="498"/>
      <c r="X25" s="498"/>
      <c r="Y25" s="498"/>
      <c r="Z25" s="498"/>
      <c r="AA25" s="498"/>
      <c r="AB25" s="498"/>
    </row>
    <row r="26" spans="1:95" ht="14.65" customHeight="1">
      <c r="E26" s="728"/>
      <c r="F26" s="728"/>
      <c r="G26" s="729"/>
      <c r="H26" s="729"/>
      <c r="I26" s="729"/>
      <c r="J26" s="729"/>
      <c r="K26" s="729"/>
      <c r="L26" s="729"/>
      <c r="M26" s="729"/>
      <c r="N26" s="729"/>
      <c r="O26" s="729"/>
      <c r="P26" s="729"/>
      <c r="V26" s="3"/>
      <c r="W26" s="498"/>
      <c r="X26" s="498"/>
      <c r="Y26" s="498"/>
      <c r="Z26" s="498"/>
      <c r="AA26" s="499"/>
      <c r="AB26" s="499"/>
    </row>
    <row r="27" spans="1:95" ht="14.65" customHeight="1">
      <c r="D27" s="729"/>
      <c r="E27" s="728"/>
      <c r="F27" s="728"/>
      <c r="G27" s="728"/>
      <c r="H27" s="728"/>
      <c r="I27" s="728"/>
      <c r="J27" s="728"/>
      <c r="K27" s="728"/>
      <c r="L27" s="729"/>
      <c r="M27" s="729"/>
      <c r="N27" s="729"/>
      <c r="O27" s="729"/>
      <c r="P27" s="729"/>
      <c r="V27" s="1626"/>
      <c r="W27" s="1627"/>
      <c r="X27" s="1627"/>
      <c r="Y27" s="1627"/>
      <c r="Z27" s="1627"/>
      <c r="AA27" s="499"/>
      <c r="AB27" s="499"/>
    </row>
    <row r="28" spans="1:95">
      <c r="D28" s="729"/>
      <c r="E28" s="728"/>
      <c r="F28" s="728"/>
      <c r="G28" s="729"/>
      <c r="H28" s="729"/>
      <c r="I28" s="729"/>
      <c r="J28" s="729"/>
      <c r="K28" s="729"/>
      <c r="L28" s="729"/>
      <c r="M28" s="729"/>
      <c r="N28" s="729"/>
      <c r="O28" s="729"/>
      <c r="P28" s="729"/>
    </row>
    <row r="29" spans="1:95">
      <c r="D29" s="729"/>
      <c r="E29" s="728"/>
      <c r="F29" s="728"/>
      <c r="G29" s="729"/>
      <c r="H29" s="729"/>
      <c r="I29" s="729"/>
      <c r="J29" s="729"/>
      <c r="K29" s="729"/>
      <c r="L29" s="729"/>
      <c r="M29" s="729"/>
      <c r="N29" s="729"/>
      <c r="O29" s="729"/>
      <c r="P29" s="729"/>
    </row>
    <row r="31" spans="1:95">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254" bestFit="1" customWidth="1"/>
    <col min="2" max="2" width="4.875" style="254" customWidth="1"/>
    <col min="3" max="3" width="3.25" style="254" customWidth="1"/>
    <col min="4" max="4" width="13.75" style="254" customWidth="1"/>
    <col min="5" max="5" width="9.625" style="254" customWidth="1"/>
    <col min="6" max="6" width="10.625" style="254" customWidth="1"/>
    <col min="7" max="11" width="9.625" style="254" customWidth="1"/>
    <col min="12" max="256" width="9" style="254"/>
    <col min="257" max="257" width="9" style="254" bestFit="1" customWidth="1"/>
    <col min="258" max="258" width="4.875" style="254" customWidth="1"/>
    <col min="259" max="259" width="3.25" style="254" customWidth="1"/>
    <col min="260" max="260" width="13.75" style="254" customWidth="1"/>
    <col min="261" max="261" width="9.625" style="254" customWidth="1"/>
    <col min="262" max="262" width="10.625" style="254" customWidth="1"/>
    <col min="263" max="267" width="9.625" style="254" customWidth="1"/>
    <col min="268" max="512" width="9" style="254"/>
    <col min="513" max="513" width="9" style="254" bestFit="1" customWidth="1"/>
    <col min="514" max="514" width="4.875" style="254" customWidth="1"/>
    <col min="515" max="515" width="3.25" style="254" customWidth="1"/>
    <col min="516" max="516" width="13.75" style="254" customWidth="1"/>
    <col min="517" max="517" width="9.625" style="254" customWidth="1"/>
    <col min="518" max="518" width="10.625" style="254" customWidth="1"/>
    <col min="519" max="523" width="9.625" style="254" customWidth="1"/>
    <col min="524" max="768" width="9" style="254"/>
    <col min="769" max="769" width="9" style="254" bestFit="1" customWidth="1"/>
    <col min="770" max="770" width="4.875" style="254" customWidth="1"/>
    <col min="771" max="771" width="3.25" style="254" customWidth="1"/>
    <col min="772" max="772" width="13.75" style="254" customWidth="1"/>
    <col min="773" max="773" width="9.625" style="254" customWidth="1"/>
    <col min="774" max="774" width="10.625" style="254" customWidth="1"/>
    <col min="775" max="779" width="9.625" style="254" customWidth="1"/>
    <col min="780" max="1024" width="9" style="254"/>
    <col min="1025" max="1025" width="9" style="254" bestFit="1" customWidth="1"/>
    <col min="1026" max="1026" width="4.875" style="254" customWidth="1"/>
    <col min="1027" max="1027" width="3.25" style="254" customWidth="1"/>
    <col min="1028" max="1028" width="13.75" style="254" customWidth="1"/>
    <col min="1029" max="1029" width="9.625" style="254" customWidth="1"/>
    <col min="1030" max="1030" width="10.625" style="254" customWidth="1"/>
    <col min="1031" max="1035" width="9.625" style="254" customWidth="1"/>
    <col min="1036" max="1280" width="9" style="254"/>
    <col min="1281" max="1281" width="9" style="254" bestFit="1" customWidth="1"/>
    <col min="1282" max="1282" width="4.875" style="254" customWidth="1"/>
    <col min="1283" max="1283" width="3.25" style="254" customWidth="1"/>
    <col min="1284" max="1284" width="13.75" style="254" customWidth="1"/>
    <col min="1285" max="1285" width="9.625" style="254" customWidth="1"/>
    <col min="1286" max="1286" width="10.625" style="254" customWidth="1"/>
    <col min="1287" max="1291" width="9.625" style="254" customWidth="1"/>
    <col min="1292" max="1536" width="9" style="254"/>
    <col min="1537" max="1537" width="9" style="254" bestFit="1" customWidth="1"/>
    <col min="1538" max="1538" width="4.875" style="254" customWidth="1"/>
    <col min="1539" max="1539" width="3.25" style="254" customWidth="1"/>
    <col min="1540" max="1540" width="13.75" style="254" customWidth="1"/>
    <col min="1541" max="1541" width="9.625" style="254" customWidth="1"/>
    <col min="1542" max="1542" width="10.625" style="254" customWidth="1"/>
    <col min="1543" max="1547" width="9.625" style="254" customWidth="1"/>
    <col min="1548" max="1792" width="9" style="254"/>
    <col min="1793" max="1793" width="9" style="254" bestFit="1" customWidth="1"/>
    <col min="1794" max="1794" width="4.875" style="254" customWidth="1"/>
    <col min="1795" max="1795" width="3.25" style="254" customWidth="1"/>
    <col min="1796" max="1796" width="13.75" style="254" customWidth="1"/>
    <col min="1797" max="1797" width="9.625" style="254" customWidth="1"/>
    <col min="1798" max="1798" width="10.625" style="254" customWidth="1"/>
    <col min="1799" max="1803" width="9.625" style="254" customWidth="1"/>
    <col min="1804" max="2048" width="9" style="254"/>
    <col min="2049" max="2049" width="9" style="254" bestFit="1" customWidth="1"/>
    <col min="2050" max="2050" width="4.875" style="254" customWidth="1"/>
    <col min="2051" max="2051" width="3.25" style="254" customWidth="1"/>
    <col min="2052" max="2052" width="13.75" style="254" customWidth="1"/>
    <col min="2053" max="2053" width="9.625" style="254" customWidth="1"/>
    <col min="2054" max="2054" width="10.625" style="254" customWidth="1"/>
    <col min="2055" max="2059" width="9.625" style="254" customWidth="1"/>
    <col min="2060" max="2304" width="9" style="254"/>
    <col min="2305" max="2305" width="9" style="254" bestFit="1" customWidth="1"/>
    <col min="2306" max="2306" width="4.875" style="254" customWidth="1"/>
    <col min="2307" max="2307" width="3.25" style="254" customWidth="1"/>
    <col min="2308" max="2308" width="13.75" style="254" customWidth="1"/>
    <col min="2309" max="2309" width="9.625" style="254" customWidth="1"/>
    <col min="2310" max="2310" width="10.625" style="254" customWidth="1"/>
    <col min="2311" max="2315" width="9.625" style="254" customWidth="1"/>
    <col min="2316" max="2560" width="9" style="254"/>
    <col min="2561" max="2561" width="9" style="254" bestFit="1" customWidth="1"/>
    <col min="2562" max="2562" width="4.875" style="254" customWidth="1"/>
    <col min="2563" max="2563" width="3.25" style="254" customWidth="1"/>
    <col min="2564" max="2564" width="13.75" style="254" customWidth="1"/>
    <col min="2565" max="2565" width="9.625" style="254" customWidth="1"/>
    <col min="2566" max="2566" width="10.625" style="254" customWidth="1"/>
    <col min="2567" max="2571" width="9.625" style="254" customWidth="1"/>
    <col min="2572" max="2816" width="9" style="254"/>
    <col min="2817" max="2817" width="9" style="254" bestFit="1" customWidth="1"/>
    <col min="2818" max="2818" width="4.875" style="254" customWidth="1"/>
    <col min="2819" max="2819" width="3.25" style="254" customWidth="1"/>
    <col min="2820" max="2820" width="13.75" style="254" customWidth="1"/>
    <col min="2821" max="2821" width="9.625" style="254" customWidth="1"/>
    <col min="2822" max="2822" width="10.625" style="254" customWidth="1"/>
    <col min="2823" max="2827" width="9.625" style="254" customWidth="1"/>
    <col min="2828" max="3072" width="9" style="254"/>
    <col min="3073" max="3073" width="9" style="254" bestFit="1" customWidth="1"/>
    <col min="3074" max="3074" width="4.875" style="254" customWidth="1"/>
    <col min="3075" max="3075" width="3.25" style="254" customWidth="1"/>
    <col min="3076" max="3076" width="13.75" style="254" customWidth="1"/>
    <col min="3077" max="3077" width="9.625" style="254" customWidth="1"/>
    <col min="3078" max="3078" width="10.625" style="254" customWidth="1"/>
    <col min="3079" max="3083" width="9.625" style="254" customWidth="1"/>
    <col min="3084" max="3328" width="9" style="254"/>
    <col min="3329" max="3329" width="9" style="254" bestFit="1" customWidth="1"/>
    <col min="3330" max="3330" width="4.875" style="254" customWidth="1"/>
    <col min="3331" max="3331" width="3.25" style="254" customWidth="1"/>
    <col min="3332" max="3332" width="13.75" style="254" customWidth="1"/>
    <col min="3333" max="3333" width="9.625" style="254" customWidth="1"/>
    <col min="3334" max="3334" width="10.625" style="254" customWidth="1"/>
    <col min="3335" max="3339" width="9.625" style="254" customWidth="1"/>
    <col min="3340" max="3584" width="9" style="254"/>
    <col min="3585" max="3585" width="9" style="254" bestFit="1" customWidth="1"/>
    <col min="3586" max="3586" width="4.875" style="254" customWidth="1"/>
    <col min="3587" max="3587" width="3.25" style="254" customWidth="1"/>
    <col min="3588" max="3588" width="13.75" style="254" customWidth="1"/>
    <col min="3589" max="3589" width="9.625" style="254" customWidth="1"/>
    <col min="3590" max="3590" width="10.625" style="254" customWidth="1"/>
    <col min="3591" max="3595" width="9.625" style="254" customWidth="1"/>
    <col min="3596" max="3840" width="9" style="254"/>
    <col min="3841" max="3841" width="9" style="254" bestFit="1" customWidth="1"/>
    <col min="3842" max="3842" width="4.875" style="254" customWidth="1"/>
    <col min="3843" max="3843" width="3.25" style="254" customWidth="1"/>
    <col min="3844" max="3844" width="13.75" style="254" customWidth="1"/>
    <col min="3845" max="3845" width="9.625" style="254" customWidth="1"/>
    <col min="3846" max="3846" width="10.625" style="254" customWidth="1"/>
    <col min="3847" max="3851" width="9.625" style="254" customWidth="1"/>
    <col min="3852" max="4096" width="9" style="254"/>
    <col min="4097" max="4097" width="9" style="254" bestFit="1" customWidth="1"/>
    <col min="4098" max="4098" width="4.875" style="254" customWidth="1"/>
    <col min="4099" max="4099" width="3.25" style="254" customWidth="1"/>
    <col min="4100" max="4100" width="13.75" style="254" customWidth="1"/>
    <col min="4101" max="4101" width="9.625" style="254" customWidth="1"/>
    <col min="4102" max="4102" width="10.625" style="254" customWidth="1"/>
    <col min="4103" max="4107" width="9.625" style="254" customWidth="1"/>
    <col min="4108" max="4352" width="9" style="254"/>
    <col min="4353" max="4353" width="9" style="254" bestFit="1" customWidth="1"/>
    <col min="4354" max="4354" width="4.875" style="254" customWidth="1"/>
    <col min="4355" max="4355" width="3.25" style="254" customWidth="1"/>
    <col min="4356" max="4356" width="13.75" style="254" customWidth="1"/>
    <col min="4357" max="4357" width="9.625" style="254" customWidth="1"/>
    <col min="4358" max="4358" width="10.625" style="254" customWidth="1"/>
    <col min="4359" max="4363" width="9.625" style="254" customWidth="1"/>
    <col min="4364" max="4608" width="9" style="254"/>
    <col min="4609" max="4609" width="9" style="254" bestFit="1" customWidth="1"/>
    <col min="4610" max="4610" width="4.875" style="254" customWidth="1"/>
    <col min="4611" max="4611" width="3.25" style="254" customWidth="1"/>
    <col min="4612" max="4612" width="13.75" style="254" customWidth="1"/>
    <col min="4613" max="4613" width="9.625" style="254" customWidth="1"/>
    <col min="4614" max="4614" width="10.625" style="254" customWidth="1"/>
    <col min="4615" max="4619" width="9.625" style="254" customWidth="1"/>
    <col min="4620" max="4864" width="9" style="254"/>
    <col min="4865" max="4865" width="9" style="254" bestFit="1" customWidth="1"/>
    <col min="4866" max="4866" width="4.875" style="254" customWidth="1"/>
    <col min="4867" max="4867" width="3.25" style="254" customWidth="1"/>
    <col min="4868" max="4868" width="13.75" style="254" customWidth="1"/>
    <col min="4869" max="4869" width="9.625" style="254" customWidth="1"/>
    <col min="4870" max="4870" width="10.625" style="254" customWidth="1"/>
    <col min="4871" max="4875" width="9.625" style="254" customWidth="1"/>
    <col min="4876" max="5120" width="9" style="254"/>
    <col min="5121" max="5121" width="9" style="254" bestFit="1" customWidth="1"/>
    <col min="5122" max="5122" width="4.875" style="254" customWidth="1"/>
    <col min="5123" max="5123" width="3.25" style="254" customWidth="1"/>
    <col min="5124" max="5124" width="13.75" style="254" customWidth="1"/>
    <col min="5125" max="5125" width="9.625" style="254" customWidth="1"/>
    <col min="5126" max="5126" width="10.625" style="254" customWidth="1"/>
    <col min="5127" max="5131" width="9.625" style="254" customWidth="1"/>
    <col min="5132" max="5376" width="9" style="254"/>
    <col min="5377" max="5377" width="9" style="254" bestFit="1" customWidth="1"/>
    <col min="5378" max="5378" width="4.875" style="254" customWidth="1"/>
    <col min="5379" max="5379" width="3.25" style="254" customWidth="1"/>
    <col min="5380" max="5380" width="13.75" style="254" customWidth="1"/>
    <col min="5381" max="5381" width="9.625" style="254" customWidth="1"/>
    <col min="5382" max="5382" width="10.625" style="254" customWidth="1"/>
    <col min="5383" max="5387" width="9.625" style="254" customWidth="1"/>
    <col min="5388" max="5632" width="9" style="254"/>
    <col min="5633" max="5633" width="9" style="254" bestFit="1" customWidth="1"/>
    <col min="5634" max="5634" width="4.875" style="254" customWidth="1"/>
    <col min="5635" max="5635" width="3.25" style="254" customWidth="1"/>
    <col min="5636" max="5636" width="13.75" style="254" customWidth="1"/>
    <col min="5637" max="5637" width="9.625" style="254" customWidth="1"/>
    <col min="5638" max="5638" width="10.625" style="254" customWidth="1"/>
    <col min="5639" max="5643" width="9.625" style="254" customWidth="1"/>
    <col min="5644" max="5888" width="9" style="254"/>
    <col min="5889" max="5889" width="9" style="254" bestFit="1" customWidth="1"/>
    <col min="5890" max="5890" width="4.875" style="254" customWidth="1"/>
    <col min="5891" max="5891" width="3.25" style="254" customWidth="1"/>
    <col min="5892" max="5892" width="13.75" style="254" customWidth="1"/>
    <col min="5893" max="5893" width="9.625" style="254" customWidth="1"/>
    <col min="5894" max="5894" width="10.625" style="254" customWidth="1"/>
    <col min="5895" max="5899" width="9.625" style="254" customWidth="1"/>
    <col min="5900" max="6144" width="9" style="254"/>
    <col min="6145" max="6145" width="9" style="254" bestFit="1" customWidth="1"/>
    <col min="6146" max="6146" width="4.875" style="254" customWidth="1"/>
    <col min="6147" max="6147" width="3.25" style="254" customWidth="1"/>
    <col min="6148" max="6148" width="13.75" style="254" customWidth="1"/>
    <col min="6149" max="6149" width="9.625" style="254" customWidth="1"/>
    <col min="6150" max="6150" width="10.625" style="254" customWidth="1"/>
    <col min="6151" max="6155" width="9.625" style="254" customWidth="1"/>
    <col min="6156" max="6400" width="9" style="254"/>
    <col min="6401" max="6401" width="9" style="254" bestFit="1" customWidth="1"/>
    <col min="6402" max="6402" width="4.875" style="254" customWidth="1"/>
    <col min="6403" max="6403" width="3.25" style="254" customWidth="1"/>
    <col min="6404" max="6404" width="13.75" style="254" customWidth="1"/>
    <col min="6405" max="6405" width="9.625" style="254" customWidth="1"/>
    <col min="6406" max="6406" width="10.625" style="254" customWidth="1"/>
    <col min="6407" max="6411" width="9.625" style="254" customWidth="1"/>
    <col min="6412" max="6656" width="9" style="254"/>
    <col min="6657" max="6657" width="9" style="254" bestFit="1" customWidth="1"/>
    <col min="6658" max="6658" width="4.875" style="254" customWidth="1"/>
    <col min="6659" max="6659" width="3.25" style="254" customWidth="1"/>
    <col min="6660" max="6660" width="13.75" style="254" customWidth="1"/>
    <col min="6661" max="6661" width="9.625" style="254" customWidth="1"/>
    <col min="6662" max="6662" width="10.625" style="254" customWidth="1"/>
    <col min="6663" max="6667" width="9.625" style="254" customWidth="1"/>
    <col min="6668" max="6912" width="9" style="254"/>
    <col min="6913" max="6913" width="9" style="254" bestFit="1" customWidth="1"/>
    <col min="6914" max="6914" width="4.875" style="254" customWidth="1"/>
    <col min="6915" max="6915" width="3.25" style="254" customWidth="1"/>
    <col min="6916" max="6916" width="13.75" style="254" customWidth="1"/>
    <col min="6917" max="6917" width="9.625" style="254" customWidth="1"/>
    <col min="6918" max="6918" width="10.625" style="254" customWidth="1"/>
    <col min="6919" max="6923" width="9.625" style="254" customWidth="1"/>
    <col min="6924" max="7168" width="9" style="254"/>
    <col min="7169" max="7169" width="9" style="254" bestFit="1" customWidth="1"/>
    <col min="7170" max="7170" width="4.875" style="254" customWidth="1"/>
    <col min="7171" max="7171" width="3.25" style="254" customWidth="1"/>
    <col min="7172" max="7172" width="13.75" style="254" customWidth="1"/>
    <col min="7173" max="7173" width="9.625" style="254" customWidth="1"/>
    <col min="7174" max="7174" width="10.625" style="254" customWidth="1"/>
    <col min="7175" max="7179" width="9.625" style="254" customWidth="1"/>
    <col min="7180" max="7424" width="9" style="254"/>
    <col min="7425" max="7425" width="9" style="254" bestFit="1" customWidth="1"/>
    <col min="7426" max="7426" width="4.875" style="254" customWidth="1"/>
    <col min="7427" max="7427" width="3.25" style="254" customWidth="1"/>
    <col min="7428" max="7428" width="13.75" style="254" customWidth="1"/>
    <col min="7429" max="7429" width="9.625" style="254" customWidth="1"/>
    <col min="7430" max="7430" width="10.625" style="254" customWidth="1"/>
    <col min="7431" max="7435" width="9.625" style="254" customWidth="1"/>
    <col min="7436" max="7680" width="9" style="254"/>
    <col min="7681" max="7681" width="9" style="254" bestFit="1" customWidth="1"/>
    <col min="7682" max="7682" width="4.875" style="254" customWidth="1"/>
    <col min="7683" max="7683" width="3.25" style="254" customWidth="1"/>
    <col min="7684" max="7684" width="13.75" style="254" customWidth="1"/>
    <col min="7685" max="7685" width="9.625" style="254" customWidth="1"/>
    <col min="7686" max="7686" width="10.625" style="254" customWidth="1"/>
    <col min="7687" max="7691" width="9.625" style="254" customWidth="1"/>
    <col min="7692" max="7936" width="9" style="254"/>
    <col min="7937" max="7937" width="9" style="254" bestFit="1" customWidth="1"/>
    <col min="7938" max="7938" width="4.875" style="254" customWidth="1"/>
    <col min="7939" max="7939" width="3.25" style="254" customWidth="1"/>
    <col min="7940" max="7940" width="13.75" style="254" customWidth="1"/>
    <col min="7941" max="7941" width="9.625" style="254" customWidth="1"/>
    <col min="7942" max="7942" width="10.625" style="254" customWidth="1"/>
    <col min="7943" max="7947" width="9.625" style="254" customWidth="1"/>
    <col min="7948" max="8192" width="9" style="254"/>
    <col min="8193" max="8193" width="9" style="254" bestFit="1" customWidth="1"/>
    <col min="8194" max="8194" width="4.875" style="254" customWidth="1"/>
    <col min="8195" max="8195" width="3.25" style="254" customWidth="1"/>
    <col min="8196" max="8196" width="13.75" style="254" customWidth="1"/>
    <col min="8197" max="8197" width="9.625" style="254" customWidth="1"/>
    <col min="8198" max="8198" width="10.625" style="254" customWidth="1"/>
    <col min="8199" max="8203" width="9.625" style="254" customWidth="1"/>
    <col min="8204" max="8448" width="9" style="254"/>
    <col min="8449" max="8449" width="9" style="254" bestFit="1" customWidth="1"/>
    <col min="8450" max="8450" width="4.875" style="254" customWidth="1"/>
    <col min="8451" max="8451" width="3.25" style="254" customWidth="1"/>
    <col min="8452" max="8452" width="13.75" style="254" customWidth="1"/>
    <col min="8453" max="8453" width="9.625" style="254" customWidth="1"/>
    <col min="8454" max="8454" width="10.625" style="254" customWidth="1"/>
    <col min="8455" max="8459" width="9.625" style="254" customWidth="1"/>
    <col min="8460" max="8704" width="9" style="254"/>
    <col min="8705" max="8705" width="9" style="254" bestFit="1" customWidth="1"/>
    <col min="8706" max="8706" width="4.875" style="254" customWidth="1"/>
    <col min="8707" max="8707" width="3.25" style="254" customWidth="1"/>
    <col min="8708" max="8708" width="13.75" style="254" customWidth="1"/>
    <col min="8709" max="8709" width="9.625" style="254" customWidth="1"/>
    <col min="8710" max="8710" width="10.625" style="254" customWidth="1"/>
    <col min="8711" max="8715" width="9.625" style="254" customWidth="1"/>
    <col min="8716" max="8960" width="9" style="254"/>
    <col min="8961" max="8961" width="9" style="254" bestFit="1" customWidth="1"/>
    <col min="8962" max="8962" width="4.875" style="254" customWidth="1"/>
    <col min="8963" max="8963" width="3.25" style="254" customWidth="1"/>
    <col min="8964" max="8964" width="13.75" style="254" customWidth="1"/>
    <col min="8965" max="8965" width="9.625" style="254" customWidth="1"/>
    <col min="8966" max="8966" width="10.625" style="254" customWidth="1"/>
    <col min="8967" max="8971" width="9.625" style="254" customWidth="1"/>
    <col min="8972" max="9216" width="9" style="254"/>
    <col min="9217" max="9217" width="9" style="254" bestFit="1" customWidth="1"/>
    <col min="9218" max="9218" width="4.875" style="254" customWidth="1"/>
    <col min="9219" max="9219" width="3.25" style="254" customWidth="1"/>
    <col min="9220" max="9220" width="13.75" style="254" customWidth="1"/>
    <col min="9221" max="9221" width="9.625" style="254" customWidth="1"/>
    <col min="9222" max="9222" width="10.625" style="254" customWidth="1"/>
    <col min="9223" max="9227" width="9.625" style="254" customWidth="1"/>
    <col min="9228" max="9472" width="9" style="254"/>
    <col min="9473" max="9473" width="9" style="254" bestFit="1" customWidth="1"/>
    <col min="9474" max="9474" width="4.875" style="254" customWidth="1"/>
    <col min="9475" max="9475" width="3.25" style="254" customWidth="1"/>
    <col min="9476" max="9476" width="13.75" style="254" customWidth="1"/>
    <col min="9477" max="9477" width="9.625" style="254" customWidth="1"/>
    <col min="9478" max="9478" width="10.625" style="254" customWidth="1"/>
    <col min="9479" max="9483" width="9.625" style="254" customWidth="1"/>
    <col min="9484" max="9728" width="9" style="254"/>
    <col min="9729" max="9729" width="9" style="254" bestFit="1" customWidth="1"/>
    <col min="9730" max="9730" width="4.875" style="254" customWidth="1"/>
    <col min="9731" max="9731" width="3.25" style="254" customWidth="1"/>
    <col min="9732" max="9732" width="13.75" style="254" customWidth="1"/>
    <col min="9733" max="9733" width="9.625" style="254" customWidth="1"/>
    <col min="9734" max="9734" width="10.625" style="254" customWidth="1"/>
    <col min="9735" max="9739" width="9.625" style="254" customWidth="1"/>
    <col min="9740" max="9984" width="9" style="254"/>
    <col min="9985" max="9985" width="9" style="254" bestFit="1" customWidth="1"/>
    <col min="9986" max="9986" width="4.875" style="254" customWidth="1"/>
    <col min="9987" max="9987" width="3.25" style="254" customWidth="1"/>
    <col min="9988" max="9988" width="13.75" style="254" customWidth="1"/>
    <col min="9989" max="9989" width="9.625" style="254" customWidth="1"/>
    <col min="9990" max="9990" width="10.625" style="254" customWidth="1"/>
    <col min="9991" max="9995" width="9.625" style="254" customWidth="1"/>
    <col min="9996" max="10240" width="9" style="254"/>
    <col min="10241" max="10241" width="9" style="254" bestFit="1" customWidth="1"/>
    <col min="10242" max="10242" width="4.875" style="254" customWidth="1"/>
    <col min="10243" max="10243" width="3.25" style="254" customWidth="1"/>
    <col min="10244" max="10244" width="13.75" style="254" customWidth="1"/>
    <col min="10245" max="10245" width="9.625" style="254" customWidth="1"/>
    <col min="10246" max="10246" width="10.625" style="254" customWidth="1"/>
    <col min="10247" max="10251" width="9.625" style="254" customWidth="1"/>
    <col min="10252" max="10496" width="9" style="254"/>
    <col min="10497" max="10497" width="9" style="254" bestFit="1" customWidth="1"/>
    <col min="10498" max="10498" width="4.875" style="254" customWidth="1"/>
    <col min="10499" max="10499" width="3.25" style="254" customWidth="1"/>
    <col min="10500" max="10500" width="13.75" style="254" customWidth="1"/>
    <col min="10501" max="10501" width="9.625" style="254" customWidth="1"/>
    <col min="10502" max="10502" width="10.625" style="254" customWidth="1"/>
    <col min="10503" max="10507" width="9.625" style="254" customWidth="1"/>
    <col min="10508" max="10752" width="9" style="254"/>
    <col min="10753" max="10753" width="9" style="254" bestFit="1" customWidth="1"/>
    <col min="10754" max="10754" width="4.875" style="254" customWidth="1"/>
    <col min="10755" max="10755" width="3.25" style="254" customWidth="1"/>
    <col min="10756" max="10756" width="13.75" style="254" customWidth="1"/>
    <col min="10757" max="10757" width="9.625" style="254" customWidth="1"/>
    <col min="10758" max="10758" width="10.625" style="254" customWidth="1"/>
    <col min="10759" max="10763" width="9.625" style="254" customWidth="1"/>
    <col min="10764" max="11008" width="9" style="254"/>
    <col min="11009" max="11009" width="9" style="254" bestFit="1" customWidth="1"/>
    <col min="11010" max="11010" width="4.875" style="254" customWidth="1"/>
    <col min="11011" max="11011" width="3.25" style="254" customWidth="1"/>
    <col min="11012" max="11012" width="13.75" style="254" customWidth="1"/>
    <col min="11013" max="11013" width="9.625" style="254" customWidth="1"/>
    <col min="11014" max="11014" width="10.625" style="254" customWidth="1"/>
    <col min="11015" max="11019" width="9.625" style="254" customWidth="1"/>
    <col min="11020" max="11264" width="9" style="254"/>
    <col min="11265" max="11265" width="9" style="254" bestFit="1" customWidth="1"/>
    <col min="11266" max="11266" width="4.875" style="254" customWidth="1"/>
    <col min="11267" max="11267" width="3.25" style="254" customWidth="1"/>
    <col min="11268" max="11268" width="13.75" style="254" customWidth="1"/>
    <col min="11269" max="11269" width="9.625" style="254" customWidth="1"/>
    <col min="11270" max="11270" width="10.625" style="254" customWidth="1"/>
    <col min="11271" max="11275" width="9.625" style="254" customWidth="1"/>
    <col min="11276" max="11520" width="9" style="254"/>
    <col min="11521" max="11521" width="9" style="254" bestFit="1" customWidth="1"/>
    <col min="11522" max="11522" width="4.875" style="254" customWidth="1"/>
    <col min="11523" max="11523" width="3.25" style="254" customWidth="1"/>
    <col min="11524" max="11524" width="13.75" style="254" customWidth="1"/>
    <col min="11525" max="11525" width="9.625" style="254" customWidth="1"/>
    <col min="11526" max="11526" width="10.625" style="254" customWidth="1"/>
    <col min="11527" max="11531" width="9.625" style="254" customWidth="1"/>
    <col min="11532" max="11776" width="9" style="254"/>
    <col min="11777" max="11777" width="9" style="254" bestFit="1" customWidth="1"/>
    <col min="11778" max="11778" width="4.875" style="254" customWidth="1"/>
    <col min="11779" max="11779" width="3.25" style="254" customWidth="1"/>
    <col min="11780" max="11780" width="13.75" style="254" customWidth="1"/>
    <col min="11781" max="11781" width="9.625" style="254" customWidth="1"/>
    <col min="11782" max="11782" width="10.625" style="254" customWidth="1"/>
    <col min="11783" max="11787" width="9.625" style="254" customWidth="1"/>
    <col min="11788" max="12032" width="9" style="254"/>
    <col min="12033" max="12033" width="9" style="254" bestFit="1" customWidth="1"/>
    <col min="12034" max="12034" width="4.875" style="254" customWidth="1"/>
    <col min="12035" max="12035" width="3.25" style="254" customWidth="1"/>
    <col min="12036" max="12036" width="13.75" style="254" customWidth="1"/>
    <col min="12037" max="12037" width="9.625" style="254" customWidth="1"/>
    <col min="12038" max="12038" width="10.625" style="254" customWidth="1"/>
    <col min="12039" max="12043" width="9.625" style="254" customWidth="1"/>
    <col min="12044" max="12288" width="9" style="254"/>
    <col min="12289" max="12289" width="9" style="254" bestFit="1" customWidth="1"/>
    <col min="12290" max="12290" width="4.875" style="254" customWidth="1"/>
    <col min="12291" max="12291" width="3.25" style="254" customWidth="1"/>
    <col min="12292" max="12292" width="13.75" style="254" customWidth="1"/>
    <col min="12293" max="12293" width="9.625" style="254" customWidth="1"/>
    <col min="12294" max="12294" width="10.625" style="254" customWidth="1"/>
    <col min="12295" max="12299" width="9.625" style="254" customWidth="1"/>
    <col min="12300" max="12544" width="9" style="254"/>
    <col min="12545" max="12545" width="9" style="254" bestFit="1" customWidth="1"/>
    <col min="12546" max="12546" width="4.875" style="254" customWidth="1"/>
    <col min="12547" max="12547" width="3.25" style="254" customWidth="1"/>
    <col min="12548" max="12548" width="13.75" style="254" customWidth="1"/>
    <col min="12549" max="12549" width="9.625" style="254" customWidth="1"/>
    <col min="12550" max="12550" width="10.625" style="254" customWidth="1"/>
    <col min="12551" max="12555" width="9.625" style="254" customWidth="1"/>
    <col min="12556" max="12800" width="9" style="254"/>
    <col min="12801" max="12801" width="9" style="254" bestFit="1" customWidth="1"/>
    <col min="12802" max="12802" width="4.875" style="254" customWidth="1"/>
    <col min="12803" max="12803" width="3.25" style="254" customWidth="1"/>
    <col min="12804" max="12804" width="13.75" style="254" customWidth="1"/>
    <col min="12805" max="12805" width="9.625" style="254" customWidth="1"/>
    <col min="12806" max="12806" width="10.625" style="254" customWidth="1"/>
    <col min="12807" max="12811" width="9.625" style="254" customWidth="1"/>
    <col min="12812" max="13056" width="9" style="254"/>
    <col min="13057" max="13057" width="9" style="254" bestFit="1" customWidth="1"/>
    <col min="13058" max="13058" width="4.875" style="254" customWidth="1"/>
    <col min="13059" max="13059" width="3.25" style="254" customWidth="1"/>
    <col min="13060" max="13060" width="13.75" style="254" customWidth="1"/>
    <col min="13061" max="13061" width="9.625" style="254" customWidth="1"/>
    <col min="13062" max="13062" width="10.625" style="254" customWidth="1"/>
    <col min="13063" max="13067" width="9.625" style="254" customWidth="1"/>
    <col min="13068" max="13312" width="9" style="254"/>
    <col min="13313" max="13313" width="9" style="254" bestFit="1" customWidth="1"/>
    <col min="13314" max="13314" width="4.875" style="254" customWidth="1"/>
    <col min="13315" max="13315" width="3.25" style="254" customWidth="1"/>
    <col min="13316" max="13316" width="13.75" style="254" customWidth="1"/>
    <col min="13317" max="13317" width="9.625" style="254" customWidth="1"/>
    <col min="13318" max="13318" width="10.625" style="254" customWidth="1"/>
    <col min="13319" max="13323" width="9.625" style="254" customWidth="1"/>
    <col min="13324" max="13568" width="9" style="254"/>
    <col min="13569" max="13569" width="9" style="254" bestFit="1" customWidth="1"/>
    <col min="13570" max="13570" width="4.875" style="254" customWidth="1"/>
    <col min="13571" max="13571" width="3.25" style="254" customWidth="1"/>
    <col min="13572" max="13572" width="13.75" style="254" customWidth="1"/>
    <col min="13573" max="13573" width="9.625" style="254" customWidth="1"/>
    <col min="13574" max="13574" width="10.625" style="254" customWidth="1"/>
    <col min="13575" max="13579" width="9.625" style="254" customWidth="1"/>
    <col min="13580" max="13824" width="9" style="254"/>
    <col min="13825" max="13825" width="9" style="254" bestFit="1" customWidth="1"/>
    <col min="13826" max="13826" width="4.875" style="254" customWidth="1"/>
    <col min="13827" max="13827" width="3.25" style="254" customWidth="1"/>
    <col min="13828" max="13828" width="13.75" style="254" customWidth="1"/>
    <col min="13829" max="13829" width="9.625" style="254" customWidth="1"/>
    <col min="13830" max="13830" width="10.625" style="254" customWidth="1"/>
    <col min="13831" max="13835" width="9.625" style="254" customWidth="1"/>
    <col min="13836" max="14080" width="9" style="254"/>
    <col min="14081" max="14081" width="9" style="254" bestFit="1" customWidth="1"/>
    <col min="14082" max="14082" width="4.875" style="254" customWidth="1"/>
    <col min="14083" max="14083" width="3.25" style="254" customWidth="1"/>
    <col min="14084" max="14084" width="13.75" style="254" customWidth="1"/>
    <col min="14085" max="14085" width="9.625" style="254" customWidth="1"/>
    <col min="14086" max="14086" width="10.625" style="254" customWidth="1"/>
    <col min="14087" max="14091" width="9.625" style="254" customWidth="1"/>
    <col min="14092" max="14336" width="9" style="254"/>
    <col min="14337" max="14337" width="9" style="254" bestFit="1" customWidth="1"/>
    <col min="14338" max="14338" width="4.875" style="254" customWidth="1"/>
    <col min="14339" max="14339" width="3.25" style="254" customWidth="1"/>
    <col min="14340" max="14340" width="13.75" style="254" customWidth="1"/>
    <col min="14341" max="14341" width="9.625" style="254" customWidth="1"/>
    <col min="14342" max="14342" width="10.625" style="254" customWidth="1"/>
    <col min="14343" max="14347" width="9.625" style="254" customWidth="1"/>
    <col min="14348" max="14592" width="9" style="254"/>
    <col min="14593" max="14593" width="9" style="254" bestFit="1" customWidth="1"/>
    <col min="14594" max="14594" width="4.875" style="254" customWidth="1"/>
    <col min="14595" max="14595" width="3.25" style="254" customWidth="1"/>
    <col min="14596" max="14596" width="13.75" style="254" customWidth="1"/>
    <col min="14597" max="14597" width="9.625" style="254" customWidth="1"/>
    <col min="14598" max="14598" width="10.625" style="254" customWidth="1"/>
    <col min="14599" max="14603" width="9.625" style="254" customWidth="1"/>
    <col min="14604" max="14848" width="9" style="254"/>
    <col min="14849" max="14849" width="9" style="254" bestFit="1" customWidth="1"/>
    <col min="14850" max="14850" width="4.875" style="254" customWidth="1"/>
    <col min="14851" max="14851" width="3.25" style="254" customWidth="1"/>
    <col min="14852" max="14852" width="13.75" style="254" customWidth="1"/>
    <col min="14853" max="14853" width="9.625" style="254" customWidth="1"/>
    <col min="14854" max="14854" width="10.625" style="254" customWidth="1"/>
    <col min="14855" max="14859" width="9.625" style="254" customWidth="1"/>
    <col min="14860" max="15104" width="9" style="254"/>
    <col min="15105" max="15105" width="9" style="254" bestFit="1" customWidth="1"/>
    <col min="15106" max="15106" width="4.875" style="254" customWidth="1"/>
    <col min="15107" max="15107" width="3.25" style="254" customWidth="1"/>
    <col min="15108" max="15108" width="13.75" style="254" customWidth="1"/>
    <col min="15109" max="15109" width="9.625" style="254" customWidth="1"/>
    <col min="15110" max="15110" width="10.625" style="254" customWidth="1"/>
    <col min="15111" max="15115" width="9.625" style="254" customWidth="1"/>
    <col min="15116" max="15360" width="9" style="254"/>
    <col min="15361" max="15361" width="9" style="254" bestFit="1" customWidth="1"/>
    <col min="15362" max="15362" width="4.875" style="254" customWidth="1"/>
    <col min="15363" max="15363" width="3.25" style="254" customWidth="1"/>
    <col min="15364" max="15364" width="13.75" style="254" customWidth="1"/>
    <col min="15365" max="15365" width="9.625" style="254" customWidth="1"/>
    <col min="15366" max="15366" width="10.625" style="254" customWidth="1"/>
    <col min="15367" max="15371" width="9.625" style="254" customWidth="1"/>
    <col min="15372" max="15616" width="9" style="254"/>
    <col min="15617" max="15617" width="9" style="254" bestFit="1" customWidth="1"/>
    <col min="15618" max="15618" width="4.875" style="254" customWidth="1"/>
    <col min="15619" max="15619" width="3.25" style="254" customWidth="1"/>
    <col min="15620" max="15620" width="13.75" style="254" customWidth="1"/>
    <col min="15621" max="15621" width="9.625" style="254" customWidth="1"/>
    <col min="15622" max="15622" width="10.625" style="254" customWidth="1"/>
    <col min="15623" max="15627" width="9.625" style="254" customWidth="1"/>
    <col min="15628" max="15872" width="9" style="254"/>
    <col min="15873" max="15873" width="9" style="254" bestFit="1" customWidth="1"/>
    <col min="15874" max="15874" width="4.875" style="254" customWidth="1"/>
    <col min="15875" max="15875" width="3.25" style="254" customWidth="1"/>
    <col min="15876" max="15876" width="13.75" style="254" customWidth="1"/>
    <col min="15877" max="15877" width="9.625" style="254" customWidth="1"/>
    <col min="15878" max="15878" width="10.625" style="254" customWidth="1"/>
    <col min="15879" max="15883" width="9.625" style="254" customWidth="1"/>
    <col min="15884" max="16128" width="9" style="254"/>
    <col min="16129" max="16129" width="9" style="254" bestFit="1" customWidth="1"/>
    <col min="16130" max="16130" width="4.875" style="254" customWidth="1"/>
    <col min="16131" max="16131" width="3.25" style="254" customWidth="1"/>
    <col min="16132" max="16132" width="13.75" style="254" customWidth="1"/>
    <col min="16133" max="16133" width="9.625" style="254" customWidth="1"/>
    <col min="16134" max="16134" width="10.625" style="254" customWidth="1"/>
    <col min="16135" max="16139" width="9.625" style="254" customWidth="1"/>
    <col min="16140" max="16384" width="9" style="254"/>
  </cols>
  <sheetData>
    <row r="1" spans="1:61" ht="14.65" customHeight="1">
      <c r="A1" s="591"/>
      <c r="B1" s="591"/>
      <c r="C1" s="591"/>
      <c r="D1" s="591"/>
      <c r="E1" s="730" t="s">
        <v>637</v>
      </c>
      <c r="F1" s="731"/>
      <c r="G1" s="730"/>
      <c r="H1" s="730"/>
      <c r="I1" s="730"/>
      <c r="J1" s="730"/>
      <c r="K1" s="730"/>
      <c r="L1" s="591"/>
      <c r="M1" s="591"/>
      <c r="N1" s="591"/>
      <c r="O1" s="591"/>
    </row>
    <row r="2" spans="1:61" ht="14.65" customHeight="1">
      <c r="A2" s="279" t="s">
        <v>615</v>
      </c>
      <c r="B2" s="279"/>
      <c r="C2" s="279"/>
      <c r="D2" s="729"/>
      <c r="E2" s="728"/>
      <c r="F2" s="728"/>
      <c r="G2" s="729"/>
      <c r="H2" s="729"/>
      <c r="I2" s="729"/>
      <c r="J2" s="729"/>
      <c r="K2" s="729"/>
      <c r="L2" s="729"/>
      <c r="M2" s="729"/>
      <c r="N2" s="729"/>
      <c r="O2" s="729"/>
    </row>
    <row r="3" spans="1:61" ht="14.65" customHeight="1">
      <c r="A3" s="254" t="s">
        <v>616</v>
      </c>
      <c r="D3" s="729"/>
      <c r="E3" s="728"/>
      <c r="F3" s="728"/>
      <c r="G3" s="729"/>
      <c r="H3" s="729"/>
      <c r="I3" s="729"/>
      <c r="J3" s="1660" t="s">
        <v>60</v>
      </c>
      <c r="K3" s="1660"/>
      <c r="L3" s="728"/>
      <c r="M3" s="729"/>
    </row>
    <row r="4" spans="1:61" ht="14.65" customHeight="1">
      <c r="A4" s="1458" t="s">
        <v>617</v>
      </c>
      <c r="B4" s="1458"/>
      <c r="C4" s="1459"/>
      <c r="D4" s="1498" t="s">
        <v>618</v>
      </c>
      <c r="E4" s="296"/>
      <c r="F4" s="1498" t="s">
        <v>619</v>
      </c>
      <c r="G4" s="732"/>
      <c r="H4" s="1425" t="s">
        <v>620</v>
      </c>
      <c r="I4" s="1426"/>
      <c r="J4" s="1426"/>
      <c r="K4" s="1426"/>
    </row>
    <row r="5" spans="1:61" ht="14.65" customHeight="1">
      <c r="A5" s="1661"/>
      <c r="B5" s="1661"/>
      <c r="C5" s="1662"/>
      <c r="D5" s="1663"/>
      <c r="E5" s="733"/>
      <c r="F5" s="1516"/>
      <c r="G5" s="734"/>
      <c r="H5" s="1457" t="s">
        <v>621</v>
      </c>
      <c r="I5" s="735"/>
      <c r="J5" s="1457" t="s">
        <v>622</v>
      </c>
      <c r="K5" s="300"/>
    </row>
    <row r="6" spans="1:61" ht="14.65" customHeight="1">
      <c r="A6" s="1661"/>
      <c r="B6" s="1661"/>
      <c r="C6" s="1662"/>
      <c r="D6" s="1663"/>
      <c r="E6" s="1655" t="s">
        <v>623</v>
      </c>
      <c r="F6" s="1664"/>
      <c r="G6" s="1655" t="s">
        <v>624</v>
      </c>
      <c r="H6" s="1663"/>
      <c r="I6" s="1666" t="s">
        <v>625</v>
      </c>
      <c r="J6" s="1663"/>
      <c r="K6" s="1655" t="s">
        <v>625</v>
      </c>
    </row>
    <row r="7" spans="1:61" ht="14.65" customHeight="1">
      <c r="A7" s="1461"/>
      <c r="B7" s="1461"/>
      <c r="C7" s="1462"/>
      <c r="D7" s="1460"/>
      <c r="E7" s="1656"/>
      <c r="F7" s="1665"/>
      <c r="G7" s="1656"/>
      <c r="H7" s="1460"/>
      <c r="I7" s="1667"/>
      <c r="J7" s="1460"/>
      <c r="K7" s="1656"/>
    </row>
    <row r="8" spans="1:61" ht="14.65" customHeight="1">
      <c r="A8" s="1657" t="s">
        <v>626</v>
      </c>
      <c r="B8" s="1657"/>
      <c r="C8" s="1658"/>
      <c r="D8" s="736">
        <v>1422278</v>
      </c>
      <c r="E8" s="737">
        <v>0.6</v>
      </c>
      <c r="F8" s="738">
        <v>30.4</v>
      </c>
      <c r="G8" s="737">
        <v>-0.8</v>
      </c>
      <c r="H8" s="739">
        <v>2.84</v>
      </c>
      <c r="I8" s="737">
        <v>1.24</v>
      </c>
      <c r="J8" s="739">
        <v>2.1800000000000002</v>
      </c>
      <c r="K8" s="737">
        <v>-0.22</v>
      </c>
    </row>
    <row r="9" spans="1:61" ht="14.65" customHeight="1">
      <c r="A9" s="740"/>
      <c r="B9" s="740"/>
      <c r="C9" s="740"/>
      <c r="D9" s="697"/>
      <c r="E9" s="741"/>
      <c r="F9" s="742"/>
      <c r="G9" s="742"/>
      <c r="H9" s="743"/>
      <c r="I9" s="741"/>
      <c r="J9" s="744"/>
      <c r="K9" s="741"/>
    </row>
    <row r="10" spans="1:61" ht="14.65" customHeight="1">
      <c r="A10" s="1651" t="s">
        <v>426</v>
      </c>
      <c r="B10" s="1649"/>
      <c r="C10" s="1650"/>
      <c r="D10" s="745">
        <v>67876</v>
      </c>
      <c r="E10" s="746">
        <v>-0.4</v>
      </c>
      <c r="F10" s="747">
        <v>7.8</v>
      </c>
      <c r="G10" s="746">
        <v>-3.7</v>
      </c>
      <c r="H10" s="748">
        <v>1.5699999999999998</v>
      </c>
      <c r="I10" s="746">
        <v>0.78</v>
      </c>
      <c r="J10" s="748">
        <v>1.6800000000000002</v>
      </c>
      <c r="K10" s="746">
        <v>-0.21</v>
      </c>
    </row>
    <row r="11" spans="1:61" ht="14.65" customHeight="1">
      <c r="A11" s="1651" t="s">
        <v>427</v>
      </c>
      <c r="B11" s="1649"/>
      <c r="C11" s="1650"/>
      <c r="D11" s="745">
        <v>383927</v>
      </c>
      <c r="E11" s="746">
        <v>-1.9</v>
      </c>
      <c r="F11" s="747">
        <v>14.2</v>
      </c>
      <c r="G11" s="746">
        <v>-0.6</v>
      </c>
      <c r="H11" s="748">
        <v>1.91</v>
      </c>
      <c r="I11" s="746">
        <v>0.49</v>
      </c>
      <c r="J11" s="748">
        <v>1.02</v>
      </c>
      <c r="K11" s="746">
        <v>0.03</v>
      </c>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row>
    <row r="12" spans="1:61" ht="14.65" customHeight="1">
      <c r="A12" s="1659" t="s">
        <v>428</v>
      </c>
      <c r="B12" s="1646"/>
      <c r="C12" s="1647"/>
      <c r="D12" s="745">
        <v>6511</v>
      </c>
      <c r="E12" s="746">
        <v>-5.4</v>
      </c>
      <c r="F12" s="747">
        <v>8.3000000000000007</v>
      </c>
      <c r="G12" s="746">
        <v>-6.9</v>
      </c>
      <c r="H12" s="748">
        <v>0.14000000000000001</v>
      </c>
      <c r="I12" s="746">
        <v>-1.59</v>
      </c>
      <c r="J12" s="748">
        <v>0.91</v>
      </c>
      <c r="K12" s="746">
        <v>-0.92</v>
      </c>
    </row>
    <row r="13" spans="1:61" ht="14.65" customHeight="1">
      <c r="A13" s="1651" t="s">
        <v>429</v>
      </c>
      <c r="B13" s="1649"/>
      <c r="C13" s="1650"/>
      <c r="D13" s="745">
        <v>18774</v>
      </c>
      <c r="E13" s="746">
        <v>3.5</v>
      </c>
      <c r="F13" s="747">
        <v>3.7</v>
      </c>
      <c r="G13" s="746">
        <v>-5.7</v>
      </c>
      <c r="H13" s="748">
        <v>2.38</v>
      </c>
      <c r="I13" s="746">
        <v>1.8199999999999998</v>
      </c>
      <c r="J13" s="748">
        <v>1.85</v>
      </c>
      <c r="K13" s="746">
        <v>1.39</v>
      </c>
    </row>
    <row r="14" spans="1:61" ht="14.65" customHeight="1">
      <c r="A14" s="1651" t="s">
        <v>627</v>
      </c>
      <c r="B14" s="1649"/>
      <c r="C14" s="1650"/>
      <c r="D14" s="745">
        <v>91149</v>
      </c>
      <c r="E14" s="746">
        <v>-0.8</v>
      </c>
      <c r="F14" s="747">
        <v>23.4</v>
      </c>
      <c r="G14" s="746">
        <v>1.4</v>
      </c>
      <c r="H14" s="748">
        <v>1.19</v>
      </c>
      <c r="I14" s="746">
        <v>-0.8</v>
      </c>
      <c r="J14" s="748">
        <v>2.09</v>
      </c>
      <c r="K14" s="746">
        <v>0.37</v>
      </c>
    </row>
    <row r="15" spans="1:61" ht="14.65" customHeight="1">
      <c r="A15" s="1651" t="s">
        <v>628</v>
      </c>
      <c r="B15" s="1649"/>
      <c r="C15" s="1650"/>
      <c r="D15" s="745">
        <v>226285</v>
      </c>
      <c r="E15" s="746">
        <v>1.8</v>
      </c>
      <c r="F15" s="747">
        <v>48.2</v>
      </c>
      <c r="G15" s="746">
        <v>1.3</v>
      </c>
      <c r="H15" s="748">
        <v>2.63</v>
      </c>
      <c r="I15" s="746">
        <v>1.1400000000000001</v>
      </c>
      <c r="J15" s="748">
        <v>2.66</v>
      </c>
      <c r="K15" s="746">
        <v>0.83</v>
      </c>
    </row>
    <row r="16" spans="1:61" ht="14.65" customHeight="1">
      <c r="A16" s="1651" t="s">
        <v>629</v>
      </c>
      <c r="B16" s="1649"/>
      <c r="C16" s="1650"/>
      <c r="D16" s="745">
        <v>27741</v>
      </c>
      <c r="E16" s="746">
        <v>-13.4</v>
      </c>
      <c r="F16" s="747">
        <v>15.5</v>
      </c>
      <c r="G16" s="746">
        <v>-0.6</v>
      </c>
      <c r="H16" s="748">
        <v>0.86</v>
      </c>
      <c r="I16" s="746">
        <v>-0.67</v>
      </c>
      <c r="J16" s="748">
        <v>0.94</v>
      </c>
      <c r="K16" s="746">
        <v>0.46</v>
      </c>
    </row>
    <row r="17" spans="1:79" ht="14.65" customHeight="1">
      <c r="A17" s="1645" t="s">
        <v>630</v>
      </c>
      <c r="B17" s="1649"/>
      <c r="C17" s="1650"/>
      <c r="D17" s="745">
        <v>13133</v>
      </c>
      <c r="E17" s="746">
        <v>-3.4</v>
      </c>
      <c r="F17" s="747">
        <v>35.4</v>
      </c>
      <c r="G17" s="746">
        <v>-5.6</v>
      </c>
      <c r="H17" s="748">
        <v>1.26</v>
      </c>
      <c r="I17" s="746">
        <v>-1.17</v>
      </c>
      <c r="J17" s="748">
        <v>3.3</v>
      </c>
      <c r="K17" s="746">
        <v>-0.35</v>
      </c>
    </row>
    <row r="18" spans="1:79" ht="14.65" customHeight="1">
      <c r="A18" s="1645" t="s">
        <v>631</v>
      </c>
      <c r="B18" s="1649"/>
      <c r="C18" s="1650"/>
      <c r="D18" s="745">
        <v>31522</v>
      </c>
      <c r="E18" s="746">
        <v>22.7</v>
      </c>
      <c r="F18" s="747">
        <v>9.9</v>
      </c>
      <c r="G18" s="746">
        <v>-4</v>
      </c>
      <c r="H18" s="748">
        <v>1.18</v>
      </c>
      <c r="I18" s="746">
        <v>-0.14000000000000001</v>
      </c>
      <c r="J18" s="748">
        <v>1.1000000000000001</v>
      </c>
      <c r="K18" s="746">
        <v>0.34</v>
      </c>
    </row>
    <row r="19" spans="1:79" ht="14.65" customHeight="1">
      <c r="A19" s="1648" t="s">
        <v>632</v>
      </c>
      <c r="B19" s="1649"/>
      <c r="C19" s="1650"/>
      <c r="D19" s="745">
        <v>116580</v>
      </c>
      <c r="E19" s="746">
        <v>1.6</v>
      </c>
      <c r="F19" s="747">
        <v>71.7</v>
      </c>
      <c r="G19" s="746">
        <v>-8.1</v>
      </c>
      <c r="H19" s="748">
        <v>5.37</v>
      </c>
      <c r="I19" s="746">
        <v>3.9</v>
      </c>
      <c r="J19" s="748">
        <v>2.63</v>
      </c>
      <c r="K19" s="746">
        <v>-4.9400000000000004</v>
      </c>
      <c r="L19" s="63"/>
      <c r="M19" s="63"/>
      <c r="N19" s="63"/>
      <c r="O19" s="63"/>
      <c r="P19" s="63"/>
      <c r="Q19" s="63"/>
      <c r="R19" s="63"/>
      <c r="S19" s="63"/>
      <c r="T19" s="63"/>
      <c r="U19" s="63"/>
      <c r="V19" s="63"/>
      <c r="W19" s="63"/>
      <c r="X19" s="63"/>
      <c r="Y19" s="63"/>
      <c r="Z19" s="63"/>
      <c r="AA19" s="63"/>
      <c r="AB19" s="63"/>
      <c r="AC19" s="63"/>
      <c r="AD19" s="63"/>
      <c r="AE19" s="63"/>
      <c r="AF19" s="63"/>
      <c r="AG19" s="63"/>
    </row>
    <row r="20" spans="1:79" ht="14.65" customHeight="1">
      <c r="A20" s="1645" t="s">
        <v>633</v>
      </c>
      <c r="B20" s="1646"/>
      <c r="C20" s="1647"/>
      <c r="D20" s="745">
        <v>39077</v>
      </c>
      <c r="E20" s="746">
        <v>4.7</v>
      </c>
      <c r="F20" s="747">
        <v>55.7</v>
      </c>
      <c r="G20" s="746">
        <v>5.9</v>
      </c>
      <c r="H20" s="748">
        <v>4.4400000000000004</v>
      </c>
      <c r="I20" s="746">
        <v>2.83</v>
      </c>
      <c r="J20" s="748">
        <v>3.67</v>
      </c>
      <c r="K20" s="746">
        <v>-0.56999999999999995</v>
      </c>
    </row>
    <row r="21" spans="1:79" ht="14.65" customHeight="1">
      <c r="A21" s="1648" t="s">
        <v>634</v>
      </c>
      <c r="B21" s="1649"/>
      <c r="C21" s="1650"/>
      <c r="D21" s="745">
        <v>93583</v>
      </c>
      <c r="E21" s="746">
        <v>5.6</v>
      </c>
      <c r="F21" s="747">
        <v>32.700000000000003</v>
      </c>
      <c r="G21" s="746">
        <v>0.1</v>
      </c>
      <c r="H21" s="748">
        <v>9.61</v>
      </c>
      <c r="I21" s="746">
        <v>7.49</v>
      </c>
      <c r="J21" s="748">
        <v>6.66</v>
      </c>
      <c r="K21" s="746">
        <v>3.13</v>
      </c>
    </row>
    <row r="22" spans="1:79" ht="14.65" customHeight="1">
      <c r="A22" s="1651" t="s">
        <v>635</v>
      </c>
      <c r="B22" s="1649"/>
      <c r="C22" s="1650"/>
      <c r="D22" s="745">
        <v>183472</v>
      </c>
      <c r="E22" s="746">
        <v>0.6</v>
      </c>
      <c r="F22" s="747">
        <v>32</v>
      </c>
      <c r="G22" s="746">
        <v>2.2000000000000002</v>
      </c>
      <c r="H22" s="748">
        <v>2.17</v>
      </c>
      <c r="I22" s="746">
        <v>0.5</v>
      </c>
      <c r="J22" s="748">
        <v>1.42</v>
      </c>
      <c r="K22" s="746">
        <v>-0.56000000000000005</v>
      </c>
    </row>
    <row r="23" spans="1:79" ht="14.65" customHeight="1">
      <c r="A23" s="1651" t="s">
        <v>439</v>
      </c>
      <c r="B23" s="1649"/>
      <c r="C23" s="1650"/>
      <c r="D23" s="745">
        <v>12825</v>
      </c>
      <c r="E23" s="746">
        <v>-2.6</v>
      </c>
      <c r="F23" s="747">
        <v>15.6</v>
      </c>
      <c r="G23" s="746">
        <v>0.9</v>
      </c>
      <c r="H23" s="748">
        <v>0.15</v>
      </c>
      <c r="I23" s="746">
        <v>-5.75</v>
      </c>
      <c r="J23" s="748">
        <v>0.84</v>
      </c>
      <c r="K23" s="746">
        <v>-0.82</v>
      </c>
    </row>
    <row r="24" spans="1:79" ht="14.65" customHeight="1">
      <c r="A24" s="1652" t="s">
        <v>636</v>
      </c>
      <c r="B24" s="1653"/>
      <c r="C24" s="1654"/>
      <c r="D24" s="749">
        <v>109823</v>
      </c>
      <c r="E24" s="750">
        <v>2.6</v>
      </c>
      <c r="F24" s="751">
        <v>29.5</v>
      </c>
      <c r="G24" s="750">
        <v>-5.9</v>
      </c>
      <c r="H24" s="752">
        <v>2.71</v>
      </c>
      <c r="I24" s="750">
        <v>0.83</v>
      </c>
      <c r="J24" s="752">
        <v>2.87</v>
      </c>
      <c r="K24" s="750">
        <v>-1.22</v>
      </c>
    </row>
    <row r="25" spans="1:79" ht="15.75" customHeight="1"/>
    <row r="29" spans="1:79">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zoomScaleNormal="100" zoomScaleSheetLayoutView="100" workbookViewId="0">
      <selection activeCell="O46" sqref="O46"/>
    </sheetView>
  </sheetViews>
  <sheetFormatPr defaultRowHeight="12"/>
  <cols>
    <col min="1" max="1" width="9.625" style="560" customWidth="1"/>
    <col min="2" max="2" width="3.625" style="560" customWidth="1"/>
    <col min="3" max="3" width="6.5" style="560" customWidth="1"/>
    <col min="4" max="12" width="8.625" style="560" customWidth="1"/>
    <col min="13" max="256" width="9" style="560"/>
    <col min="257" max="257" width="9.625" style="560" customWidth="1"/>
    <col min="258" max="258" width="3.625" style="560" customWidth="1"/>
    <col min="259" max="259" width="6.5" style="560" customWidth="1"/>
    <col min="260" max="268" width="8.625" style="560" customWidth="1"/>
    <col min="269" max="512" width="9" style="560"/>
    <col min="513" max="513" width="9.625" style="560" customWidth="1"/>
    <col min="514" max="514" width="3.625" style="560" customWidth="1"/>
    <col min="515" max="515" width="6.5" style="560" customWidth="1"/>
    <col min="516" max="524" width="8.625" style="560" customWidth="1"/>
    <col min="525" max="768" width="9" style="560"/>
    <col min="769" max="769" width="9.625" style="560" customWidth="1"/>
    <col min="770" max="770" width="3.625" style="560" customWidth="1"/>
    <col min="771" max="771" width="6.5" style="560" customWidth="1"/>
    <col min="772" max="780" width="8.625" style="560" customWidth="1"/>
    <col min="781" max="1024" width="9" style="560"/>
    <col min="1025" max="1025" width="9.625" style="560" customWidth="1"/>
    <col min="1026" max="1026" width="3.625" style="560" customWidth="1"/>
    <col min="1027" max="1027" width="6.5" style="560" customWidth="1"/>
    <col min="1028" max="1036" width="8.625" style="560" customWidth="1"/>
    <col min="1037" max="1280" width="9" style="560"/>
    <col min="1281" max="1281" width="9.625" style="560" customWidth="1"/>
    <col min="1282" max="1282" width="3.625" style="560" customWidth="1"/>
    <col min="1283" max="1283" width="6.5" style="560" customWidth="1"/>
    <col min="1284" max="1292" width="8.625" style="560" customWidth="1"/>
    <col min="1293" max="1536" width="9" style="560"/>
    <col min="1537" max="1537" width="9.625" style="560" customWidth="1"/>
    <col min="1538" max="1538" width="3.625" style="560" customWidth="1"/>
    <col min="1539" max="1539" width="6.5" style="560" customWidth="1"/>
    <col min="1540" max="1548" width="8.625" style="560" customWidth="1"/>
    <col min="1549" max="1792" width="9" style="560"/>
    <col min="1793" max="1793" width="9.625" style="560" customWidth="1"/>
    <col min="1794" max="1794" width="3.625" style="560" customWidth="1"/>
    <col min="1795" max="1795" width="6.5" style="560" customWidth="1"/>
    <col min="1796" max="1804" width="8.625" style="560" customWidth="1"/>
    <col min="1805" max="2048" width="9" style="560"/>
    <col min="2049" max="2049" width="9.625" style="560" customWidth="1"/>
    <col min="2050" max="2050" width="3.625" style="560" customWidth="1"/>
    <col min="2051" max="2051" width="6.5" style="560" customWidth="1"/>
    <col min="2052" max="2060" width="8.625" style="560" customWidth="1"/>
    <col min="2061" max="2304" width="9" style="560"/>
    <col min="2305" max="2305" width="9.625" style="560" customWidth="1"/>
    <col min="2306" max="2306" width="3.625" style="560" customWidth="1"/>
    <col min="2307" max="2307" width="6.5" style="560" customWidth="1"/>
    <col min="2308" max="2316" width="8.625" style="560" customWidth="1"/>
    <col min="2317" max="2560" width="9" style="560"/>
    <col min="2561" max="2561" width="9.625" style="560" customWidth="1"/>
    <col min="2562" max="2562" width="3.625" style="560" customWidth="1"/>
    <col min="2563" max="2563" width="6.5" style="560" customWidth="1"/>
    <col min="2564" max="2572" width="8.625" style="560" customWidth="1"/>
    <col min="2573" max="2816" width="9" style="560"/>
    <col min="2817" max="2817" width="9.625" style="560" customWidth="1"/>
    <col min="2818" max="2818" width="3.625" style="560" customWidth="1"/>
    <col min="2819" max="2819" width="6.5" style="560" customWidth="1"/>
    <col min="2820" max="2828" width="8.625" style="560" customWidth="1"/>
    <col min="2829" max="3072" width="9" style="560"/>
    <col min="3073" max="3073" width="9.625" style="560" customWidth="1"/>
    <col min="3074" max="3074" width="3.625" style="560" customWidth="1"/>
    <col min="3075" max="3075" width="6.5" style="560" customWidth="1"/>
    <col min="3076" max="3084" width="8.625" style="560" customWidth="1"/>
    <col min="3085" max="3328" width="9" style="560"/>
    <col min="3329" max="3329" width="9.625" style="560" customWidth="1"/>
    <col min="3330" max="3330" width="3.625" style="560" customWidth="1"/>
    <col min="3331" max="3331" width="6.5" style="560" customWidth="1"/>
    <col min="3332" max="3340" width="8.625" style="560" customWidth="1"/>
    <col min="3341" max="3584" width="9" style="560"/>
    <col min="3585" max="3585" width="9.625" style="560" customWidth="1"/>
    <col min="3586" max="3586" width="3.625" style="560" customWidth="1"/>
    <col min="3587" max="3587" width="6.5" style="560" customWidth="1"/>
    <col min="3588" max="3596" width="8.625" style="560" customWidth="1"/>
    <col min="3597" max="3840" width="9" style="560"/>
    <col min="3841" max="3841" width="9.625" style="560" customWidth="1"/>
    <col min="3842" max="3842" width="3.625" style="560" customWidth="1"/>
    <col min="3843" max="3843" width="6.5" style="560" customWidth="1"/>
    <col min="3844" max="3852" width="8.625" style="560" customWidth="1"/>
    <col min="3853" max="4096" width="9" style="560"/>
    <col min="4097" max="4097" width="9.625" style="560" customWidth="1"/>
    <col min="4098" max="4098" width="3.625" style="560" customWidth="1"/>
    <col min="4099" max="4099" width="6.5" style="560" customWidth="1"/>
    <col min="4100" max="4108" width="8.625" style="560" customWidth="1"/>
    <col min="4109" max="4352" width="9" style="560"/>
    <col min="4353" max="4353" width="9.625" style="560" customWidth="1"/>
    <col min="4354" max="4354" width="3.625" style="560" customWidth="1"/>
    <col min="4355" max="4355" width="6.5" style="560" customWidth="1"/>
    <col min="4356" max="4364" width="8.625" style="560" customWidth="1"/>
    <col min="4365" max="4608" width="9" style="560"/>
    <col min="4609" max="4609" width="9.625" style="560" customWidth="1"/>
    <col min="4610" max="4610" width="3.625" style="560" customWidth="1"/>
    <col min="4611" max="4611" width="6.5" style="560" customWidth="1"/>
    <col min="4612" max="4620" width="8.625" style="560" customWidth="1"/>
    <col min="4621" max="4864" width="9" style="560"/>
    <col min="4865" max="4865" width="9.625" style="560" customWidth="1"/>
    <col min="4866" max="4866" width="3.625" style="560" customWidth="1"/>
    <col min="4867" max="4867" width="6.5" style="560" customWidth="1"/>
    <col min="4868" max="4876" width="8.625" style="560" customWidth="1"/>
    <col min="4877" max="5120" width="9" style="560"/>
    <col min="5121" max="5121" width="9.625" style="560" customWidth="1"/>
    <col min="5122" max="5122" width="3.625" style="560" customWidth="1"/>
    <col min="5123" max="5123" width="6.5" style="560" customWidth="1"/>
    <col min="5124" max="5132" width="8.625" style="560" customWidth="1"/>
    <col min="5133" max="5376" width="9" style="560"/>
    <col min="5377" max="5377" width="9.625" style="560" customWidth="1"/>
    <col min="5378" max="5378" width="3.625" style="560" customWidth="1"/>
    <col min="5379" max="5379" width="6.5" style="560" customWidth="1"/>
    <col min="5380" max="5388" width="8.625" style="560" customWidth="1"/>
    <col min="5389" max="5632" width="9" style="560"/>
    <col min="5633" max="5633" width="9.625" style="560" customWidth="1"/>
    <col min="5634" max="5634" width="3.625" style="560" customWidth="1"/>
    <col min="5635" max="5635" width="6.5" style="560" customWidth="1"/>
    <col min="5636" max="5644" width="8.625" style="560" customWidth="1"/>
    <col min="5645" max="5888" width="9" style="560"/>
    <col min="5889" max="5889" width="9.625" style="560" customWidth="1"/>
    <col min="5890" max="5890" width="3.625" style="560" customWidth="1"/>
    <col min="5891" max="5891" width="6.5" style="560" customWidth="1"/>
    <col min="5892" max="5900" width="8.625" style="560" customWidth="1"/>
    <col min="5901" max="6144" width="9" style="560"/>
    <col min="6145" max="6145" width="9.625" style="560" customWidth="1"/>
    <col min="6146" max="6146" width="3.625" style="560" customWidth="1"/>
    <col min="6147" max="6147" width="6.5" style="560" customWidth="1"/>
    <col min="6148" max="6156" width="8.625" style="560" customWidth="1"/>
    <col min="6157" max="6400" width="9" style="560"/>
    <col min="6401" max="6401" width="9.625" style="560" customWidth="1"/>
    <col min="6402" max="6402" width="3.625" style="560" customWidth="1"/>
    <col min="6403" max="6403" width="6.5" style="560" customWidth="1"/>
    <col min="6404" max="6412" width="8.625" style="560" customWidth="1"/>
    <col min="6413" max="6656" width="9" style="560"/>
    <col min="6657" max="6657" width="9.625" style="560" customWidth="1"/>
    <col min="6658" max="6658" width="3.625" style="560" customWidth="1"/>
    <col min="6659" max="6659" width="6.5" style="560" customWidth="1"/>
    <col min="6660" max="6668" width="8.625" style="560" customWidth="1"/>
    <col min="6669" max="6912" width="9" style="560"/>
    <col min="6913" max="6913" width="9.625" style="560" customWidth="1"/>
    <col min="6914" max="6914" width="3.625" style="560" customWidth="1"/>
    <col min="6915" max="6915" width="6.5" style="560" customWidth="1"/>
    <col min="6916" max="6924" width="8.625" style="560" customWidth="1"/>
    <col min="6925" max="7168" width="9" style="560"/>
    <col min="7169" max="7169" width="9.625" style="560" customWidth="1"/>
    <col min="7170" max="7170" width="3.625" style="560" customWidth="1"/>
    <col min="7171" max="7171" width="6.5" style="560" customWidth="1"/>
    <col min="7172" max="7180" width="8.625" style="560" customWidth="1"/>
    <col min="7181" max="7424" width="9" style="560"/>
    <col min="7425" max="7425" width="9.625" style="560" customWidth="1"/>
    <col min="7426" max="7426" width="3.625" style="560" customWidth="1"/>
    <col min="7427" max="7427" width="6.5" style="560" customWidth="1"/>
    <col min="7428" max="7436" width="8.625" style="560" customWidth="1"/>
    <col min="7437" max="7680" width="9" style="560"/>
    <col min="7681" max="7681" width="9.625" style="560" customWidth="1"/>
    <col min="7682" max="7682" width="3.625" style="560" customWidth="1"/>
    <col min="7683" max="7683" width="6.5" style="560" customWidth="1"/>
    <col min="7684" max="7692" width="8.625" style="560" customWidth="1"/>
    <col min="7693" max="7936" width="9" style="560"/>
    <col min="7937" max="7937" width="9.625" style="560" customWidth="1"/>
    <col min="7938" max="7938" width="3.625" style="560" customWidth="1"/>
    <col min="7939" max="7939" width="6.5" style="560" customWidth="1"/>
    <col min="7940" max="7948" width="8.625" style="560" customWidth="1"/>
    <col min="7949" max="8192" width="9" style="560"/>
    <col min="8193" max="8193" width="9.625" style="560" customWidth="1"/>
    <col min="8194" max="8194" width="3.625" style="560" customWidth="1"/>
    <col min="8195" max="8195" width="6.5" style="560" customWidth="1"/>
    <col min="8196" max="8204" width="8.625" style="560" customWidth="1"/>
    <col min="8205" max="8448" width="9" style="560"/>
    <col min="8449" max="8449" width="9.625" style="560" customWidth="1"/>
    <col min="8450" max="8450" width="3.625" style="560" customWidth="1"/>
    <col min="8451" max="8451" width="6.5" style="560" customWidth="1"/>
    <col min="8452" max="8460" width="8.625" style="560" customWidth="1"/>
    <col min="8461" max="8704" width="9" style="560"/>
    <col min="8705" max="8705" width="9.625" style="560" customWidth="1"/>
    <col min="8706" max="8706" width="3.625" style="560" customWidth="1"/>
    <col min="8707" max="8707" width="6.5" style="560" customWidth="1"/>
    <col min="8708" max="8716" width="8.625" style="560" customWidth="1"/>
    <col min="8717" max="8960" width="9" style="560"/>
    <col min="8961" max="8961" width="9.625" style="560" customWidth="1"/>
    <col min="8962" max="8962" width="3.625" style="560" customWidth="1"/>
    <col min="8963" max="8963" width="6.5" style="560" customWidth="1"/>
    <col min="8964" max="8972" width="8.625" style="560" customWidth="1"/>
    <col min="8973" max="9216" width="9" style="560"/>
    <col min="9217" max="9217" width="9.625" style="560" customWidth="1"/>
    <col min="9218" max="9218" width="3.625" style="560" customWidth="1"/>
    <col min="9219" max="9219" width="6.5" style="560" customWidth="1"/>
    <col min="9220" max="9228" width="8.625" style="560" customWidth="1"/>
    <col min="9229" max="9472" width="9" style="560"/>
    <col min="9473" max="9473" width="9.625" style="560" customWidth="1"/>
    <col min="9474" max="9474" width="3.625" style="560" customWidth="1"/>
    <col min="9475" max="9475" width="6.5" style="560" customWidth="1"/>
    <col min="9476" max="9484" width="8.625" style="560" customWidth="1"/>
    <col min="9485" max="9728" width="9" style="560"/>
    <col min="9729" max="9729" width="9.625" style="560" customWidth="1"/>
    <col min="9730" max="9730" width="3.625" style="560" customWidth="1"/>
    <col min="9731" max="9731" width="6.5" style="560" customWidth="1"/>
    <col min="9732" max="9740" width="8.625" style="560" customWidth="1"/>
    <col min="9741" max="9984" width="9" style="560"/>
    <col min="9985" max="9985" width="9.625" style="560" customWidth="1"/>
    <col min="9986" max="9986" width="3.625" style="560" customWidth="1"/>
    <col min="9987" max="9987" width="6.5" style="560" customWidth="1"/>
    <col min="9988" max="9996" width="8.625" style="560" customWidth="1"/>
    <col min="9997" max="10240" width="9" style="560"/>
    <col min="10241" max="10241" width="9.625" style="560" customWidth="1"/>
    <col min="10242" max="10242" width="3.625" style="560" customWidth="1"/>
    <col min="10243" max="10243" width="6.5" style="560" customWidth="1"/>
    <col min="10244" max="10252" width="8.625" style="560" customWidth="1"/>
    <col min="10253" max="10496" width="9" style="560"/>
    <col min="10497" max="10497" width="9.625" style="560" customWidth="1"/>
    <col min="10498" max="10498" width="3.625" style="560" customWidth="1"/>
    <col min="10499" max="10499" width="6.5" style="560" customWidth="1"/>
    <col min="10500" max="10508" width="8.625" style="560" customWidth="1"/>
    <col min="10509" max="10752" width="9" style="560"/>
    <col min="10753" max="10753" width="9.625" style="560" customWidth="1"/>
    <col min="10754" max="10754" width="3.625" style="560" customWidth="1"/>
    <col min="10755" max="10755" width="6.5" style="560" customWidth="1"/>
    <col min="10756" max="10764" width="8.625" style="560" customWidth="1"/>
    <col min="10765" max="11008" width="9" style="560"/>
    <col min="11009" max="11009" width="9.625" style="560" customWidth="1"/>
    <col min="11010" max="11010" width="3.625" style="560" customWidth="1"/>
    <col min="11011" max="11011" width="6.5" style="560" customWidth="1"/>
    <col min="11012" max="11020" width="8.625" style="560" customWidth="1"/>
    <col min="11021" max="11264" width="9" style="560"/>
    <col min="11265" max="11265" width="9.625" style="560" customWidth="1"/>
    <col min="11266" max="11266" width="3.625" style="560" customWidth="1"/>
    <col min="11267" max="11267" width="6.5" style="560" customWidth="1"/>
    <col min="11268" max="11276" width="8.625" style="560" customWidth="1"/>
    <col min="11277" max="11520" width="9" style="560"/>
    <col min="11521" max="11521" width="9.625" style="560" customWidth="1"/>
    <col min="11522" max="11522" width="3.625" style="560" customWidth="1"/>
    <col min="11523" max="11523" width="6.5" style="560" customWidth="1"/>
    <col min="11524" max="11532" width="8.625" style="560" customWidth="1"/>
    <col min="11533" max="11776" width="9" style="560"/>
    <col min="11777" max="11777" width="9.625" style="560" customWidth="1"/>
    <col min="11778" max="11778" width="3.625" style="560" customWidth="1"/>
    <col min="11779" max="11779" width="6.5" style="560" customWidth="1"/>
    <col min="11780" max="11788" width="8.625" style="560" customWidth="1"/>
    <col min="11789" max="12032" width="9" style="560"/>
    <col min="12033" max="12033" width="9.625" style="560" customWidth="1"/>
    <col min="12034" max="12034" width="3.625" style="560" customWidth="1"/>
    <col min="12035" max="12035" width="6.5" style="560" customWidth="1"/>
    <col min="12036" max="12044" width="8.625" style="560" customWidth="1"/>
    <col min="12045" max="12288" width="9" style="560"/>
    <col min="12289" max="12289" width="9.625" style="560" customWidth="1"/>
    <col min="12290" max="12290" width="3.625" style="560" customWidth="1"/>
    <col min="12291" max="12291" width="6.5" style="560" customWidth="1"/>
    <col min="12292" max="12300" width="8.625" style="560" customWidth="1"/>
    <col min="12301" max="12544" width="9" style="560"/>
    <col min="12545" max="12545" width="9.625" style="560" customWidth="1"/>
    <col min="12546" max="12546" width="3.625" style="560" customWidth="1"/>
    <col min="12547" max="12547" width="6.5" style="560" customWidth="1"/>
    <col min="12548" max="12556" width="8.625" style="560" customWidth="1"/>
    <col min="12557" max="12800" width="9" style="560"/>
    <col min="12801" max="12801" width="9.625" style="560" customWidth="1"/>
    <col min="12802" max="12802" width="3.625" style="560" customWidth="1"/>
    <col min="12803" max="12803" width="6.5" style="560" customWidth="1"/>
    <col min="12804" max="12812" width="8.625" style="560" customWidth="1"/>
    <col min="12813" max="13056" width="9" style="560"/>
    <col min="13057" max="13057" width="9.625" style="560" customWidth="1"/>
    <col min="13058" max="13058" width="3.625" style="560" customWidth="1"/>
    <col min="13059" max="13059" width="6.5" style="560" customWidth="1"/>
    <col min="13060" max="13068" width="8.625" style="560" customWidth="1"/>
    <col min="13069" max="13312" width="9" style="560"/>
    <col min="13313" max="13313" width="9.625" style="560" customWidth="1"/>
    <col min="13314" max="13314" width="3.625" style="560" customWidth="1"/>
    <col min="13315" max="13315" width="6.5" style="560" customWidth="1"/>
    <col min="13316" max="13324" width="8.625" style="560" customWidth="1"/>
    <col min="13325" max="13568" width="9" style="560"/>
    <col min="13569" max="13569" width="9.625" style="560" customWidth="1"/>
    <col min="13570" max="13570" width="3.625" style="560" customWidth="1"/>
    <col min="13571" max="13571" width="6.5" style="560" customWidth="1"/>
    <col min="13572" max="13580" width="8.625" style="560" customWidth="1"/>
    <col min="13581" max="13824" width="9" style="560"/>
    <col min="13825" max="13825" width="9.625" style="560" customWidth="1"/>
    <col min="13826" max="13826" width="3.625" style="560" customWidth="1"/>
    <col min="13827" max="13827" width="6.5" style="560" customWidth="1"/>
    <col min="13828" max="13836" width="8.625" style="560" customWidth="1"/>
    <col min="13837" max="14080" width="9" style="560"/>
    <col min="14081" max="14081" width="9.625" style="560" customWidth="1"/>
    <col min="14082" max="14082" width="3.625" style="560" customWidth="1"/>
    <col min="14083" max="14083" width="6.5" style="560" customWidth="1"/>
    <col min="14084" max="14092" width="8.625" style="560" customWidth="1"/>
    <col min="14093" max="14336" width="9" style="560"/>
    <col min="14337" max="14337" width="9.625" style="560" customWidth="1"/>
    <col min="14338" max="14338" width="3.625" style="560" customWidth="1"/>
    <col min="14339" max="14339" width="6.5" style="560" customWidth="1"/>
    <col min="14340" max="14348" width="8.625" style="560" customWidth="1"/>
    <col min="14349" max="14592" width="9" style="560"/>
    <col min="14593" max="14593" width="9.625" style="560" customWidth="1"/>
    <col min="14594" max="14594" width="3.625" style="560" customWidth="1"/>
    <col min="14595" max="14595" width="6.5" style="560" customWidth="1"/>
    <col min="14596" max="14604" width="8.625" style="560" customWidth="1"/>
    <col min="14605" max="14848" width="9" style="560"/>
    <col min="14849" max="14849" width="9.625" style="560" customWidth="1"/>
    <col min="14850" max="14850" width="3.625" style="560" customWidth="1"/>
    <col min="14851" max="14851" width="6.5" style="560" customWidth="1"/>
    <col min="14852" max="14860" width="8.625" style="560" customWidth="1"/>
    <col min="14861" max="15104" width="9" style="560"/>
    <col min="15105" max="15105" width="9.625" style="560" customWidth="1"/>
    <col min="15106" max="15106" width="3.625" style="560" customWidth="1"/>
    <col min="15107" max="15107" width="6.5" style="560" customWidth="1"/>
    <col min="15108" max="15116" width="8.625" style="560" customWidth="1"/>
    <col min="15117" max="15360" width="9" style="560"/>
    <col min="15361" max="15361" width="9.625" style="560" customWidth="1"/>
    <col min="15362" max="15362" width="3.625" style="560" customWidth="1"/>
    <col min="15363" max="15363" width="6.5" style="560" customWidth="1"/>
    <col min="15364" max="15372" width="8.625" style="560" customWidth="1"/>
    <col min="15373" max="15616" width="9" style="560"/>
    <col min="15617" max="15617" width="9.625" style="560" customWidth="1"/>
    <col min="15618" max="15618" width="3.625" style="560" customWidth="1"/>
    <col min="15619" max="15619" width="6.5" style="560" customWidth="1"/>
    <col min="15620" max="15628" width="8.625" style="560" customWidth="1"/>
    <col min="15629" max="15872" width="9" style="560"/>
    <col min="15873" max="15873" width="9.625" style="560" customWidth="1"/>
    <col min="15874" max="15874" width="3.625" style="560" customWidth="1"/>
    <col min="15875" max="15875" width="6.5" style="560" customWidth="1"/>
    <col min="15876" max="15884" width="8.625" style="560" customWidth="1"/>
    <col min="15885" max="16128" width="9" style="560"/>
    <col min="16129" max="16129" width="9.625" style="560" customWidth="1"/>
    <col min="16130" max="16130" width="3.625" style="560" customWidth="1"/>
    <col min="16131" max="16131" width="6.5" style="560" customWidth="1"/>
    <col min="16132" max="16140" width="8.625" style="560" customWidth="1"/>
    <col min="16141" max="16384" width="9" style="560"/>
  </cols>
  <sheetData>
    <row r="1" spans="1:14" ht="16.5" customHeight="1">
      <c r="A1" s="1671" t="s">
        <v>441</v>
      </c>
      <c r="B1" s="1671"/>
      <c r="C1" s="1671"/>
      <c r="D1" s="559"/>
      <c r="E1" s="1672" t="s">
        <v>442</v>
      </c>
      <c r="F1" s="1673"/>
      <c r="G1" s="1673"/>
      <c r="H1" s="1673"/>
      <c r="I1" s="1673"/>
      <c r="J1" s="1673"/>
      <c r="K1" s="559"/>
      <c r="L1" s="254"/>
    </row>
    <row r="2" spans="1:14" ht="16.5" customHeight="1">
      <c r="A2" s="1674" t="s">
        <v>443</v>
      </c>
      <c r="B2" s="1674"/>
      <c r="C2" s="1674"/>
      <c r="D2" s="63"/>
      <c r="F2" s="561" t="s">
        <v>444</v>
      </c>
      <c r="G2" s="561"/>
      <c r="H2" s="561"/>
      <c r="I2" s="561"/>
      <c r="J2" s="561"/>
      <c r="K2" s="1675" t="s">
        <v>60</v>
      </c>
      <c r="L2" s="1675"/>
    </row>
    <row r="3" spans="1:14" ht="16.5" customHeight="1">
      <c r="A3" s="1458" t="s">
        <v>399</v>
      </c>
      <c r="B3" s="1676"/>
      <c r="C3" s="1677"/>
      <c r="D3" s="1425" t="s">
        <v>400</v>
      </c>
      <c r="E3" s="1427"/>
      <c r="F3" s="1425" t="s">
        <v>401</v>
      </c>
      <c r="G3" s="1633"/>
      <c r="H3" s="1425" t="s">
        <v>402</v>
      </c>
      <c r="I3" s="1633"/>
      <c r="J3" s="1425" t="s">
        <v>403</v>
      </c>
      <c r="K3" s="1634"/>
      <c r="L3" s="562"/>
    </row>
    <row r="4" spans="1:14" ht="36" customHeight="1">
      <c r="A4" s="1678"/>
      <c r="B4" s="1678"/>
      <c r="C4" s="1679"/>
      <c r="D4" s="501" t="s">
        <v>404</v>
      </c>
      <c r="E4" s="542" t="s">
        <v>405</v>
      </c>
      <c r="F4" s="501" t="s">
        <v>445</v>
      </c>
      <c r="G4" s="501" t="s">
        <v>405</v>
      </c>
      <c r="H4" s="563" t="s">
        <v>404</v>
      </c>
      <c r="I4" s="542" t="s">
        <v>405</v>
      </c>
      <c r="J4" s="501" t="s">
        <v>445</v>
      </c>
      <c r="K4" s="564" t="s">
        <v>405</v>
      </c>
      <c r="L4" s="565"/>
      <c r="N4" s="566"/>
    </row>
    <row r="5" spans="1:14" ht="16.5" customHeight="1">
      <c r="A5" s="506" t="s">
        <v>408</v>
      </c>
      <c r="B5" s="507" t="s">
        <v>409</v>
      </c>
      <c r="C5" s="567" t="s">
        <v>410</v>
      </c>
      <c r="D5" s="568">
        <v>100.6</v>
      </c>
      <c r="E5" s="569">
        <v>98.9</v>
      </c>
      <c r="F5" s="518">
        <v>99.2</v>
      </c>
      <c r="G5" s="518">
        <v>97.5</v>
      </c>
      <c r="H5" s="570">
        <v>94.4</v>
      </c>
      <c r="I5" s="570">
        <v>98.4</v>
      </c>
      <c r="J5" s="570">
        <v>100</v>
      </c>
      <c r="K5" s="570">
        <v>99</v>
      </c>
      <c r="L5" s="565"/>
    </row>
    <row r="6" spans="1:14" ht="16.5" customHeight="1">
      <c r="A6" s="512" t="s">
        <v>411</v>
      </c>
      <c r="B6" s="507" t="s">
        <v>412</v>
      </c>
      <c r="C6" s="507" t="s">
        <v>410</v>
      </c>
      <c r="D6" s="568">
        <v>101.9</v>
      </c>
      <c r="E6" s="569">
        <v>100.4</v>
      </c>
      <c r="F6" s="571">
        <v>100.1</v>
      </c>
      <c r="G6" s="571">
        <v>98.6</v>
      </c>
      <c r="H6" s="572">
        <v>88.7</v>
      </c>
      <c r="I6" s="572">
        <v>84.6</v>
      </c>
      <c r="J6" s="572">
        <v>100</v>
      </c>
      <c r="K6" s="572">
        <v>98.7</v>
      </c>
      <c r="L6" s="565"/>
    </row>
    <row r="7" spans="1:14" ht="16.5" customHeight="1">
      <c r="A7" s="512"/>
      <c r="B7" s="573">
        <v>2</v>
      </c>
      <c r="C7" s="507"/>
      <c r="D7" s="568">
        <v>100.1</v>
      </c>
      <c r="E7" s="569">
        <v>96.2</v>
      </c>
      <c r="F7" s="518">
        <v>98.3</v>
      </c>
      <c r="G7" s="518">
        <v>94.5</v>
      </c>
      <c r="H7" s="570">
        <v>73.5</v>
      </c>
      <c r="I7" s="570">
        <v>65.2</v>
      </c>
      <c r="J7" s="570">
        <v>99.7</v>
      </c>
      <c r="K7" s="570">
        <v>97.7</v>
      </c>
      <c r="L7" s="565"/>
    </row>
    <row r="8" spans="1:14" ht="16.5" customHeight="1">
      <c r="A8" s="389"/>
      <c r="B8" s="519"/>
      <c r="C8" s="389"/>
      <c r="D8" s="520"/>
      <c r="E8" s="521"/>
      <c r="F8" s="574"/>
      <c r="G8" s="574"/>
      <c r="H8" s="574"/>
      <c r="I8" s="574"/>
      <c r="J8" s="574"/>
      <c r="K8" s="574"/>
      <c r="L8" s="565"/>
    </row>
    <row r="9" spans="1:14" ht="16.5" customHeight="1">
      <c r="A9" s="522" t="s">
        <v>42</v>
      </c>
      <c r="B9" s="523">
        <v>5</v>
      </c>
      <c r="C9" s="524" t="s">
        <v>43</v>
      </c>
      <c r="D9" s="525">
        <v>79.900000000000006</v>
      </c>
      <c r="E9" s="526">
        <v>72.400000000000006</v>
      </c>
      <c r="F9" s="526">
        <v>78.5</v>
      </c>
      <c r="G9" s="526">
        <v>71.099999999999994</v>
      </c>
      <c r="H9" s="526">
        <v>53.5</v>
      </c>
      <c r="I9" s="526">
        <v>37.9</v>
      </c>
      <c r="J9" s="527">
        <v>100.5</v>
      </c>
      <c r="K9" s="527">
        <v>98.6</v>
      </c>
      <c r="L9" s="565"/>
    </row>
    <row r="10" spans="1:14" ht="16.5" customHeight="1">
      <c r="A10" s="522" t="s">
        <v>44</v>
      </c>
      <c r="B10" s="523">
        <v>6</v>
      </c>
      <c r="C10" s="524" t="s">
        <v>44</v>
      </c>
      <c r="D10" s="525">
        <v>139.5</v>
      </c>
      <c r="E10" s="526">
        <v>127</v>
      </c>
      <c r="F10" s="526">
        <v>137.30000000000001</v>
      </c>
      <c r="G10" s="526">
        <v>125</v>
      </c>
      <c r="H10" s="526">
        <v>57.7</v>
      </c>
      <c r="I10" s="526">
        <v>49.5</v>
      </c>
      <c r="J10" s="527">
        <v>100.6</v>
      </c>
      <c r="K10" s="527">
        <v>98.5</v>
      </c>
      <c r="L10" s="565"/>
    </row>
    <row r="11" spans="1:14" ht="17.25" customHeight="1">
      <c r="A11" s="522" t="s">
        <v>44</v>
      </c>
      <c r="B11" s="523">
        <v>7</v>
      </c>
      <c r="C11" s="366" t="s">
        <v>44</v>
      </c>
      <c r="D11" s="525">
        <v>122.6</v>
      </c>
      <c r="E11" s="526">
        <v>130.80000000000001</v>
      </c>
      <c r="F11" s="526">
        <v>120.3</v>
      </c>
      <c r="G11" s="526">
        <v>128.4</v>
      </c>
      <c r="H11" s="526">
        <v>64.099999999999994</v>
      </c>
      <c r="I11" s="526">
        <v>53.7</v>
      </c>
      <c r="J11" s="527">
        <v>100.9</v>
      </c>
      <c r="K11" s="527">
        <v>98.5</v>
      </c>
      <c r="L11" s="565"/>
    </row>
    <row r="12" spans="1:14" ht="16.5" customHeight="1">
      <c r="A12" s="522" t="s">
        <v>44</v>
      </c>
      <c r="B12" s="523">
        <v>8</v>
      </c>
      <c r="C12" s="366" t="s">
        <v>44</v>
      </c>
      <c r="D12" s="525">
        <v>83.1</v>
      </c>
      <c r="E12" s="526">
        <v>77.599999999999994</v>
      </c>
      <c r="F12" s="526">
        <v>81.3</v>
      </c>
      <c r="G12" s="526">
        <v>75.900000000000006</v>
      </c>
      <c r="H12" s="526">
        <v>66.900000000000006</v>
      </c>
      <c r="I12" s="526">
        <v>55.3</v>
      </c>
      <c r="J12" s="527">
        <v>100.5</v>
      </c>
      <c r="K12" s="527">
        <v>97.9</v>
      </c>
      <c r="L12" s="565"/>
    </row>
    <row r="13" spans="1:14" ht="16.5" customHeight="1">
      <c r="A13" s="522" t="s">
        <v>44</v>
      </c>
      <c r="B13" s="523">
        <v>9</v>
      </c>
      <c r="C13" s="366" t="s">
        <v>44</v>
      </c>
      <c r="D13" s="525">
        <v>82.4</v>
      </c>
      <c r="E13" s="526">
        <v>78.599999999999994</v>
      </c>
      <c r="F13" s="526">
        <v>80.599999999999994</v>
      </c>
      <c r="G13" s="526">
        <v>76.900000000000006</v>
      </c>
      <c r="H13" s="526">
        <v>73.2</v>
      </c>
      <c r="I13" s="526">
        <v>64.7</v>
      </c>
      <c r="J13" s="527">
        <v>100.5</v>
      </c>
      <c r="K13" s="527">
        <v>97.4</v>
      </c>
      <c r="L13" s="565"/>
    </row>
    <row r="14" spans="1:14" ht="16.5" customHeight="1">
      <c r="A14" s="276" t="s">
        <v>44</v>
      </c>
      <c r="B14" s="523">
        <v>10</v>
      </c>
      <c r="C14" s="524" t="s">
        <v>44</v>
      </c>
      <c r="D14" s="525">
        <v>81.599999999999994</v>
      </c>
      <c r="E14" s="526">
        <v>76.8</v>
      </c>
      <c r="F14" s="526">
        <v>80.099999999999994</v>
      </c>
      <c r="G14" s="526">
        <v>75.400000000000006</v>
      </c>
      <c r="H14" s="526">
        <v>74.599999999999994</v>
      </c>
      <c r="I14" s="526">
        <v>70</v>
      </c>
      <c r="J14" s="527">
        <v>100.1</v>
      </c>
      <c r="K14" s="527">
        <v>97.2</v>
      </c>
      <c r="L14" s="565"/>
    </row>
    <row r="15" spans="1:14" ht="16.5" customHeight="1">
      <c r="A15" s="575" t="s">
        <v>44</v>
      </c>
      <c r="B15" s="523">
        <v>11</v>
      </c>
      <c r="C15" s="524" t="s">
        <v>44</v>
      </c>
      <c r="D15" s="528">
        <v>89.7</v>
      </c>
      <c r="E15" s="527">
        <v>85.8</v>
      </c>
      <c r="F15" s="527">
        <v>88.8</v>
      </c>
      <c r="G15" s="527">
        <v>85</v>
      </c>
      <c r="H15" s="527">
        <v>78.900000000000006</v>
      </c>
      <c r="I15" s="527">
        <v>78.400000000000006</v>
      </c>
      <c r="J15" s="527">
        <v>100.2</v>
      </c>
      <c r="K15" s="527">
        <v>96.9</v>
      </c>
      <c r="L15" s="565"/>
    </row>
    <row r="16" spans="1:14" s="577" customFormat="1" ht="16.5" customHeight="1">
      <c r="A16" s="276" t="s">
        <v>44</v>
      </c>
      <c r="B16" s="523">
        <v>12</v>
      </c>
      <c r="C16" s="524" t="s">
        <v>44</v>
      </c>
      <c r="D16" s="528">
        <v>182.5</v>
      </c>
      <c r="E16" s="527">
        <v>191.6</v>
      </c>
      <c r="F16" s="527">
        <v>181.4</v>
      </c>
      <c r="G16" s="527">
        <v>190.5</v>
      </c>
      <c r="H16" s="527">
        <v>77.5</v>
      </c>
      <c r="I16" s="527">
        <v>72.599999999999994</v>
      </c>
      <c r="J16" s="527">
        <v>100.2</v>
      </c>
      <c r="K16" s="527">
        <v>96.3</v>
      </c>
      <c r="L16" s="576"/>
    </row>
    <row r="17" spans="1:24" s="577" customFormat="1" ht="16.5" customHeight="1">
      <c r="A17" s="276" t="s">
        <v>48</v>
      </c>
      <c r="B17" s="523">
        <v>1</v>
      </c>
      <c r="C17" s="524" t="s">
        <v>49</v>
      </c>
      <c r="D17" s="528">
        <v>84.4</v>
      </c>
      <c r="E17" s="527">
        <v>77.7</v>
      </c>
      <c r="F17" s="527">
        <v>83.4</v>
      </c>
      <c r="G17" s="527">
        <v>76.8</v>
      </c>
      <c r="H17" s="527">
        <v>76.8</v>
      </c>
      <c r="I17" s="527">
        <v>65.8</v>
      </c>
      <c r="J17" s="527">
        <v>100.5</v>
      </c>
      <c r="K17" s="527">
        <v>95.7</v>
      </c>
      <c r="L17" s="576"/>
    </row>
    <row r="18" spans="1:24" s="577" customFormat="1" ht="16.5" customHeight="1">
      <c r="A18" s="276" t="s">
        <v>44</v>
      </c>
      <c r="B18" s="523">
        <v>2</v>
      </c>
      <c r="C18" s="524" t="s">
        <v>44</v>
      </c>
      <c r="D18" s="528">
        <v>82</v>
      </c>
      <c r="E18" s="527">
        <v>76.2</v>
      </c>
      <c r="F18" s="527">
        <v>81.2</v>
      </c>
      <c r="G18" s="527">
        <v>75.400000000000006</v>
      </c>
      <c r="H18" s="527">
        <v>73.900000000000006</v>
      </c>
      <c r="I18" s="527">
        <v>72.599999999999994</v>
      </c>
      <c r="J18" s="527">
        <v>99.6</v>
      </c>
      <c r="K18" s="527">
        <v>95.6</v>
      </c>
      <c r="L18" s="576"/>
    </row>
    <row r="19" spans="1:24" s="577" customFormat="1" ht="16.5" customHeight="1">
      <c r="A19" s="276" t="s">
        <v>44</v>
      </c>
      <c r="B19" s="523">
        <v>3</v>
      </c>
      <c r="C19" s="524" t="s">
        <v>44</v>
      </c>
      <c r="D19" s="528">
        <v>88.2</v>
      </c>
      <c r="E19" s="527">
        <v>85.7</v>
      </c>
      <c r="F19" s="527">
        <v>87.1</v>
      </c>
      <c r="G19" s="527">
        <v>84.6</v>
      </c>
      <c r="H19" s="527">
        <v>81</v>
      </c>
      <c r="I19" s="527">
        <v>75.8</v>
      </c>
      <c r="J19" s="527">
        <v>99.2</v>
      </c>
      <c r="K19" s="527">
        <v>95.4</v>
      </c>
      <c r="L19" s="576"/>
    </row>
    <row r="20" spans="1:24" s="577" customFormat="1" ht="16.5" customHeight="1">
      <c r="A20" s="276" t="s">
        <v>44</v>
      </c>
      <c r="B20" s="523">
        <v>4</v>
      </c>
      <c r="C20" s="524" t="s">
        <v>44</v>
      </c>
      <c r="D20" s="528">
        <v>85.6</v>
      </c>
      <c r="E20" s="527">
        <v>79.5</v>
      </c>
      <c r="F20" s="527">
        <v>84.8</v>
      </c>
      <c r="G20" s="527">
        <v>78.7</v>
      </c>
      <c r="H20" s="527">
        <v>83.8</v>
      </c>
      <c r="I20" s="527">
        <v>76.8</v>
      </c>
      <c r="J20" s="527">
        <v>101</v>
      </c>
      <c r="K20" s="527">
        <v>96.5</v>
      </c>
      <c r="L20" s="576"/>
    </row>
    <row r="21" spans="1:24" s="577" customFormat="1" ht="16.5" customHeight="1">
      <c r="A21" s="531" t="s">
        <v>44</v>
      </c>
      <c r="B21" s="532">
        <v>5</v>
      </c>
      <c r="C21" s="533" t="s">
        <v>44</v>
      </c>
      <c r="D21" s="578">
        <v>84.6</v>
      </c>
      <c r="E21" s="578">
        <v>76.5</v>
      </c>
      <c r="F21" s="578">
        <v>83.4</v>
      </c>
      <c r="G21" s="578">
        <v>75.400000000000006</v>
      </c>
      <c r="H21" s="578">
        <v>72.5</v>
      </c>
      <c r="I21" s="578">
        <v>65.8</v>
      </c>
      <c r="J21" s="578">
        <v>101.3</v>
      </c>
      <c r="K21" s="578">
        <v>96.4</v>
      </c>
      <c r="L21" s="579"/>
      <c r="M21" s="579"/>
      <c r="N21" s="579"/>
      <c r="O21" s="579"/>
      <c r="P21" s="580"/>
      <c r="Q21" s="580"/>
      <c r="R21" s="580"/>
      <c r="S21" s="580"/>
      <c r="T21" s="580"/>
      <c r="U21" s="580"/>
      <c r="V21" s="580"/>
    </row>
    <row r="22" spans="1:24" ht="16.5" customHeight="1">
      <c r="A22" s="1537" t="s">
        <v>413</v>
      </c>
      <c r="B22" s="1537"/>
      <c r="C22" s="1668"/>
      <c r="D22" s="581">
        <v>-1.2</v>
      </c>
      <c r="E22" s="582">
        <v>-3.8</v>
      </c>
      <c r="F22" s="582">
        <v>-1.7</v>
      </c>
      <c r="G22" s="582">
        <v>-4.2</v>
      </c>
      <c r="H22" s="582">
        <v>-13.5</v>
      </c>
      <c r="I22" s="582">
        <v>-14.3</v>
      </c>
      <c r="J22" s="582">
        <v>0.3</v>
      </c>
      <c r="K22" s="582">
        <v>-0.1</v>
      </c>
      <c r="L22" s="565"/>
      <c r="N22" s="539"/>
      <c r="O22" s="539"/>
      <c r="P22" s="539"/>
      <c r="Q22" s="539"/>
      <c r="R22" s="539"/>
      <c r="S22" s="539"/>
      <c r="T22" s="539"/>
      <c r="U22" s="539"/>
      <c r="V22" s="566"/>
      <c r="W22" s="566"/>
      <c r="X22" s="566"/>
    </row>
    <row r="23" spans="1:24" ht="16.5" customHeight="1">
      <c r="A23" s="1635" t="s">
        <v>446</v>
      </c>
      <c r="B23" s="1635"/>
      <c r="C23" s="1636"/>
      <c r="D23" s="583">
        <v>5.9</v>
      </c>
      <c r="E23" s="584">
        <v>5.7</v>
      </c>
      <c r="F23" s="584">
        <v>6.2</v>
      </c>
      <c r="G23" s="584">
        <v>6</v>
      </c>
      <c r="H23" s="584">
        <v>35.5</v>
      </c>
      <c r="I23" s="584">
        <v>73.599999999999994</v>
      </c>
      <c r="J23" s="584">
        <v>0.8</v>
      </c>
      <c r="K23" s="584">
        <v>-2.2000000000000002</v>
      </c>
      <c r="L23" s="565"/>
      <c r="O23" s="577"/>
    </row>
    <row r="24" spans="1:24" ht="16.5" customHeight="1">
      <c r="A24" s="1669" t="s">
        <v>447</v>
      </c>
      <c r="B24" s="1670"/>
      <c r="C24" s="1670"/>
      <c r="D24" s="1670"/>
      <c r="E24" s="1670"/>
      <c r="F24" s="1670"/>
      <c r="G24" s="1670"/>
      <c r="H24" s="1670"/>
      <c r="I24" s="1670"/>
      <c r="J24" s="1670"/>
      <c r="K24" s="1670"/>
      <c r="L24" s="1670"/>
    </row>
    <row r="25" spans="1:24" ht="16.5" customHeight="1">
      <c r="A25" s="1670"/>
      <c r="B25" s="1670"/>
      <c r="C25" s="1670"/>
      <c r="D25" s="1670"/>
      <c r="E25" s="1670"/>
      <c r="F25" s="1670"/>
      <c r="G25" s="1670"/>
      <c r="H25" s="1670"/>
      <c r="I25" s="1670"/>
      <c r="J25" s="1670"/>
      <c r="K25" s="1670"/>
      <c r="L25" s="1670"/>
    </row>
    <row r="26" spans="1:24" ht="11.25" customHeight="1">
      <c r="A26" s="585"/>
      <c r="B26" s="585"/>
      <c r="C26" s="585"/>
      <c r="D26" s="585"/>
      <c r="E26" s="585"/>
      <c r="F26" s="585"/>
      <c r="G26" s="585"/>
      <c r="H26" s="585"/>
      <c r="I26" s="585"/>
      <c r="J26" s="585"/>
      <c r="K26" s="585"/>
      <c r="L26" s="585"/>
    </row>
    <row r="27" spans="1:24" ht="16.5" customHeight="1">
      <c r="A27" s="63"/>
      <c r="B27" s="63"/>
      <c r="C27" s="63"/>
      <c r="D27" s="63"/>
      <c r="E27" s="1638" t="s">
        <v>416</v>
      </c>
      <c r="F27" s="1629"/>
      <c r="G27" s="1629"/>
      <c r="H27" s="1629"/>
      <c r="I27" s="1629"/>
      <c r="J27" s="63"/>
      <c r="K27" s="63"/>
      <c r="L27" s="63"/>
    </row>
    <row r="28" spans="1:24" ht="16.5" customHeight="1">
      <c r="A28" s="541" t="s">
        <v>448</v>
      </c>
      <c r="B28" s="541"/>
      <c r="C28" s="541"/>
      <c r="D28" s="63"/>
      <c r="E28" s="63"/>
      <c r="F28" s="63"/>
      <c r="G28" s="63"/>
      <c r="H28" s="63"/>
      <c r="I28" s="63"/>
      <c r="J28" s="63"/>
      <c r="K28" s="63"/>
      <c r="L28" s="63"/>
    </row>
    <row r="29" spans="1:24" ht="15" customHeight="1">
      <c r="A29" s="63" t="s">
        <v>418</v>
      </c>
      <c r="B29" s="63"/>
      <c r="C29" s="63"/>
      <c r="D29" s="63"/>
      <c r="E29" s="63"/>
      <c r="F29" s="63"/>
      <c r="G29" s="63"/>
      <c r="H29" s="63"/>
      <c r="I29" s="63"/>
      <c r="J29" s="63"/>
      <c r="K29" s="1625" t="s">
        <v>60</v>
      </c>
      <c r="L29" s="1625"/>
    </row>
    <row r="30" spans="1:24" ht="15" customHeight="1">
      <c r="A30" s="1458" t="s">
        <v>419</v>
      </c>
      <c r="B30" s="1458"/>
      <c r="C30" s="1459"/>
      <c r="D30" s="1623" t="s">
        <v>420</v>
      </c>
      <c r="E30" s="1623"/>
      <c r="F30" s="1623"/>
      <c r="G30" s="1623" t="s">
        <v>421</v>
      </c>
      <c r="H30" s="1623"/>
      <c r="I30" s="1623"/>
      <c r="J30" s="1623" t="s">
        <v>422</v>
      </c>
      <c r="K30" s="1623"/>
      <c r="L30" s="1425"/>
    </row>
    <row r="31" spans="1:24" ht="15" customHeight="1">
      <c r="A31" s="1461"/>
      <c r="B31" s="1461"/>
      <c r="C31" s="1462"/>
      <c r="D31" s="542" t="s">
        <v>423</v>
      </c>
      <c r="E31" s="542" t="s">
        <v>424</v>
      </c>
      <c r="F31" s="542" t="s">
        <v>425</v>
      </c>
      <c r="G31" s="542" t="s">
        <v>423</v>
      </c>
      <c r="H31" s="542" t="s">
        <v>424</v>
      </c>
      <c r="I31" s="542" t="s">
        <v>425</v>
      </c>
      <c r="J31" s="542" t="s">
        <v>423</v>
      </c>
      <c r="K31" s="542" t="s">
        <v>424</v>
      </c>
      <c r="L31" s="543" t="s">
        <v>425</v>
      </c>
      <c r="N31" s="566"/>
      <c r="O31" s="566"/>
      <c r="P31" s="566"/>
      <c r="Q31" s="566"/>
      <c r="R31" s="566"/>
      <c r="S31" s="566"/>
      <c r="T31" s="566"/>
      <c r="U31" s="566"/>
    </row>
    <row r="32" spans="1:24" ht="15" customHeight="1">
      <c r="A32" s="276" t="s">
        <v>48</v>
      </c>
      <c r="B32" s="524">
        <v>3</v>
      </c>
      <c r="C32" s="524" t="s">
        <v>43</v>
      </c>
      <c r="D32" s="544">
        <v>298954</v>
      </c>
      <c r="E32" s="545">
        <v>365552</v>
      </c>
      <c r="F32" s="545">
        <v>208724</v>
      </c>
      <c r="G32" s="545">
        <v>279472</v>
      </c>
      <c r="H32" s="545">
        <v>341704</v>
      </c>
      <c r="I32" s="545">
        <v>195157</v>
      </c>
      <c r="J32" s="545">
        <v>19482</v>
      </c>
      <c r="K32" s="545">
        <v>23848</v>
      </c>
      <c r="L32" s="545">
        <v>13567</v>
      </c>
      <c r="N32" s="566"/>
      <c r="O32" s="554"/>
      <c r="P32" s="554"/>
      <c r="Q32" s="554"/>
      <c r="R32" s="554"/>
      <c r="S32" s="554"/>
      <c r="T32" s="554"/>
      <c r="U32" s="566"/>
    </row>
    <row r="33" spans="1:98" ht="15" customHeight="1">
      <c r="A33" s="546" t="s">
        <v>44</v>
      </c>
      <c r="B33" s="524">
        <v>4</v>
      </c>
      <c r="C33" s="524" t="s">
        <v>44</v>
      </c>
      <c r="D33" s="544">
        <v>290167</v>
      </c>
      <c r="E33" s="545">
        <v>355347</v>
      </c>
      <c r="F33" s="545">
        <v>201738</v>
      </c>
      <c r="G33" s="545">
        <v>283652</v>
      </c>
      <c r="H33" s="545">
        <v>346645</v>
      </c>
      <c r="I33" s="545">
        <v>198190</v>
      </c>
      <c r="J33" s="545">
        <v>6515</v>
      </c>
      <c r="K33" s="545">
        <v>8702</v>
      </c>
      <c r="L33" s="545">
        <v>3548</v>
      </c>
      <c r="N33" s="566"/>
      <c r="O33" s="566"/>
      <c r="P33" s="566"/>
      <c r="Q33" s="566"/>
      <c r="R33" s="566"/>
      <c r="S33" s="566"/>
      <c r="T33" s="566"/>
      <c r="U33" s="566"/>
    </row>
    <row r="34" spans="1:98" ht="15" customHeight="1">
      <c r="A34" s="548" t="s">
        <v>44</v>
      </c>
      <c r="B34" s="549">
        <v>5</v>
      </c>
      <c r="C34" s="549" t="s">
        <v>44</v>
      </c>
      <c r="D34" s="550">
        <v>286606</v>
      </c>
      <c r="E34" s="198">
        <v>344957</v>
      </c>
      <c r="F34" s="198">
        <v>208430</v>
      </c>
      <c r="G34" s="198">
        <v>277581</v>
      </c>
      <c r="H34" s="198">
        <v>337673</v>
      </c>
      <c r="I34" s="198">
        <v>197071</v>
      </c>
      <c r="J34" s="198">
        <v>9025</v>
      </c>
      <c r="K34" s="198">
        <v>7284</v>
      </c>
      <c r="L34" s="198">
        <v>11359</v>
      </c>
      <c r="N34" s="566"/>
      <c r="O34" s="554"/>
      <c r="P34" s="554"/>
      <c r="Q34" s="554"/>
      <c r="R34" s="566"/>
      <c r="S34" s="566"/>
      <c r="T34" s="566"/>
      <c r="U34" s="566"/>
    </row>
    <row r="35" spans="1:98" ht="15" customHeight="1">
      <c r="A35" s="507" t="s">
        <v>44</v>
      </c>
      <c r="B35" s="507"/>
      <c r="C35" s="507" t="s">
        <v>44</v>
      </c>
      <c r="D35" s="551"/>
      <c r="E35" s="552"/>
      <c r="F35" s="553"/>
      <c r="G35" s="553"/>
      <c r="H35" s="553"/>
      <c r="I35" s="553"/>
      <c r="J35" s="553"/>
      <c r="K35" s="553"/>
      <c r="L35" s="553"/>
      <c r="N35" s="566"/>
      <c r="O35" s="554"/>
      <c r="P35" s="554"/>
      <c r="Q35" s="554"/>
      <c r="R35" s="554"/>
      <c r="S35" s="554"/>
      <c r="T35" s="554"/>
      <c r="U35" s="566"/>
    </row>
    <row r="36" spans="1:98" ht="15" customHeight="1">
      <c r="A36" s="1620" t="s">
        <v>426</v>
      </c>
      <c r="B36" s="1621"/>
      <c r="C36" s="1621"/>
      <c r="D36" s="555">
        <v>382010</v>
      </c>
      <c r="E36" s="556">
        <v>406025</v>
      </c>
      <c r="F36" s="556">
        <v>208691</v>
      </c>
      <c r="G36" s="556">
        <v>380273</v>
      </c>
      <c r="H36" s="556">
        <v>404293</v>
      </c>
      <c r="I36" s="556">
        <v>206920</v>
      </c>
      <c r="J36" s="556">
        <v>1737</v>
      </c>
      <c r="K36" s="556">
        <v>1732</v>
      </c>
      <c r="L36" s="556">
        <v>1771</v>
      </c>
      <c r="M36" s="565"/>
      <c r="N36" s="562"/>
      <c r="O36" s="554"/>
      <c r="P36" s="554"/>
      <c r="Q36" s="554"/>
      <c r="R36" s="554"/>
      <c r="S36" s="554"/>
      <c r="T36" s="554"/>
      <c r="U36" s="562"/>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row>
    <row r="37" spans="1:98" ht="15" customHeight="1">
      <c r="A37" s="1620" t="s">
        <v>427</v>
      </c>
      <c r="B37" s="1621"/>
      <c r="C37" s="1621"/>
      <c r="D37" s="555">
        <v>316129</v>
      </c>
      <c r="E37" s="556">
        <v>361155</v>
      </c>
      <c r="F37" s="556">
        <v>201203</v>
      </c>
      <c r="G37" s="556">
        <v>311871</v>
      </c>
      <c r="H37" s="556">
        <v>356472</v>
      </c>
      <c r="I37" s="556">
        <v>198031</v>
      </c>
      <c r="J37" s="556">
        <v>4258</v>
      </c>
      <c r="K37" s="556">
        <v>4683</v>
      </c>
      <c r="L37" s="556">
        <v>3172</v>
      </c>
      <c r="N37" s="566"/>
      <c r="O37" s="554"/>
      <c r="P37" s="554"/>
      <c r="Q37" s="554"/>
      <c r="R37" s="554"/>
      <c r="S37" s="554"/>
      <c r="T37" s="554"/>
      <c r="U37" s="566"/>
    </row>
    <row r="38" spans="1:98" ht="15" customHeight="1">
      <c r="A38" s="1617" t="s">
        <v>428</v>
      </c>
      <c r="B38" s="1624"/>
      <c r="C38" s="1624"/>
      <c r="D38" s="555">
        <v>410270</v>
      </c>
      <c r="E38" s="556">
        <v>437586</v>
      </c>
      <c r="F38" s="556">
        <v>278105</v>
      </c>
      <c r="G38" s="556">
        <v>405390</v>
      </c>
      <c r="H38" s="556">
        <v>432146</v>
      </c>
      <c r="I38" s="556">
        <v>275932</v>
      </c>
      <c r="J38" s="556">
        <v>4880</v>
      </c>
      <c r="K38" s="556">
        <v>5440</v>
      </c>
      <c r="L38" s="556">
        <v>2173</v>
      </c>
      <c r="N38" s="566"/>
      <c r="O38" s="554"/>
      <c r="P38" s="554"/>
      <c r="Q38" s="554"/>
      <c r="R38" s="554"/>
      <c r="S38" s="554"/>
      <c r="T38" s="554"/>
      <c r="U38" s="566"/>
    </row>
    <row r="39" spans="1:98" ht="15" customHeight="1">
      <c r="A39" s="1620" t="s">
        <v>429</v>
      </c>
      <c r="B39" s="1621"/>
      <c r="C39" s="1621"/>
      <c r="D39" s="555">
        <v>375681</v>
      </c>
      <c r="E39" s="556">
        <v>410041</v>
      </c>
      <c r="F39" s="556">
        <v>290099</v>
      </c>
      <c r="G39" s="556">
        <v>322637</v>
      </c>
      <c r="H39" s="556">
        <v>350221</v>
      </c>
      <c r="I39" s="556">
        <v>253932</v>
      </c>
      <c r="J39" s="556">
        <v>53044</v>
      </c>
      <c r="K39" s="556">
        <v>59820</v>
      </c>
      <c r="L39" s="556">
        <v>36167</v>
      </c>
      <c r="N39" s="566"/>
      <c r="O39" s="554"/>
      <c r="P39" s="554"/>
      <c r="Q39" s="554"/>
      <c r="R39" s="554"/>
      <c r="S39" s="554"/>
      <c r="T39" s="554"/>
      <c r="U39" s="566"/>
    </row>
    <row r="40" spans="1:98" ht="15" customHeight="1">
      <c r="A40" s="1620" t="s">
        <v>430</v>
      </c>
      <c r="B40" s="1621"/>
      <c r="C40" s="1621"/>
      <c r="D40" s="555">
        <v>261013</v>
      </c>
      <c r="E40" s="556">
        <v>301602</v>
      </c>
      <c r="F40" s="556">
        <v>161490</v>
      </c>
      <c r="G40" s="556">
        <v>251961</v>
      </c>
      <c r="H40" s="556">
        <v>290366</v>
      </c>
      <c r="I40" s="556">
        <v>157793</v>
      </c>
      <c r="J40" s="556">
        <v>9052</v>
      </c>
      <c r="K40" s="556">
        <v>11236</v>
      </c>
      <c r="L40" s="556">
        <v>3697</v>
      </c>
      <c r="N40" s="566"/>
      <c r="O40" s="554"/>
      <c r="P40" s="554"/>
      <c r="Q40" s="554"/>
      <c r="R40" s="554"/>
      <c r="S40" s="554"/>
      <c r="T40" s="554"/>
      <c r="U40" s="566"/>
    </row>
    <row r="41" spans="1:98" ht="15" customHeight="1">
      <c r="A41" s="1620" t="s">
        <v>431</v>
      </c>
      <c r="B41" s="1621"/>
      <c r="C41" s="1621"/>
      <c r="D41" s="555">
        <v>215124</v>
      </c>
      <c r="E41" s="556">
        <v>306692</v>
      </c>
      <c r="F41" s="556">
        <v>147120</v>
      </c>
      <c r="G41" s="556">
        <v>209964</v>
      </c>
      <c r="H41" s="556">
        <v>297055</v>
      </c>
      <c r="I41" s="556">
        <v>145284</v>
      </c>
      <c r="J41" s="556">
        <v>5160</v>
      </c>
      <c r="K41" s="556">
        <v>9637</v>
      </c>
      <c r="L41" s="556">
        <v>1836</v>
      </c>
      <c r="N41" s="566"/>
      <c r="O41" s="554"/>
      <c r="P41" s="554"/>
      <c r="Q41" s="554"/>
      <c r="R41" s="554"/>
      <c r="S41" s="554"/>
      <c r="T41" s="554"/>
      <c r="U41" s="566"/>
    </row>
    <row r="42" spans="1:98" ht="15" customHeight="1">
      <c r="A42" s="1620" t="s">
        <v>432</v>
      </c>
      <c r="B42" s="1621"/>
      <c r="C42" s="1621"/>
      <c r="D42" s="555">
        <v>284872</v>
      </c>
      <c r="E42" s="556">
        <v>469711</v>
      </c>
      <c r="F42" s="556">
        <v>213341</v>
      </c>
      <c r="G42" s="556">
        <v>284384</v>
      </c>
      <c r="H42" s="556">
        <v>469711</v>
      </c>
      <c r="I42" s="556">
        <v>212664</v>
      </c>
      <c r="J42" s="556">
        <v>488</v>
      </c>
      <c r="K42" s="556">
        <v>0</v>
      </c>
      <c r="L42" s="556">
        <v>677</v>
      </c>
      <c r="N42" s="566"/>
      <c r="O42" s="554"/>
      <c r="P42" s="554"/>
      <c r="Q42" s="554"/>
      <c r="R42" s="554"/>
      <c r="S42" s="554"/>
      <c r="T42" s="554"/>
      <c r="U42" s="566"/>
    </row>
    <row r="43" spans="1:98" ht="15" customHeight="1">
      <c r="A43" s="1620" t="s">
        <v>433</v>
      </c>
      <c r="B43" s="1622"/>
      <c r="C43" s="1622"/>
      <c r="D43" s="555">
        <v>329821</v>
      </c>
      <c r="E43" s="556">
        <v>466632</v>
      </c>
      <c r="F43" s="556">
        <v>195322</v>
      </c>
      <c r="G43" s="556">
        <v>329821</v>
      </c>
      <c r="H43" s="556">
        <v>466632</v>
      </c>
      <c r="I43" s="556">
        <v>195322</v>
      </c>
      <c r="J43" s="556">
        <v>0</v>
      </c>
      <c r="K43" s="556">
        <v>0</v>
      </c>
      <c r="L43" s="556">
        <v>0</v>
      </c>
      <c r="N43" s="566"/>
      <c r="O43" s="554"/>
      <c r="P43" s="554"/>
      <c r="Q43" s="554"/>
      <c r="R43" s="554"/>
      <c r="S43" s="554"/>
      <c r="T43" s="554"/>
      <c r="U43" s="566"/>
    </row>
    <row r="44" spans="1:98" ht="15" customHeight="1">
      <c r="A44" s="1615" t="s">
        <v>434</v>
      </c>
      <c r="B44" s="1616"/>
      <c r="C44" s="1616"/>
      <c r="D44" s="555">
        <v>393763</v>
      </c>
      <c r="E44" s="556">
        <v>437119</v>
      </c>
      <c r="F44" s="556">
        <v>217068</v>
      </c>
      <c r="G44" s="556">
        <v>392949</v>
      </c>
      <c r="H44" s="556">
        <v>436349</v>
      </c>
      <c r="I44" s="556">
        <v>216075</v>
      </c>
      <c r="J44" s="556">
        <v>814</v>
      </c>
      <c r="K44" s="556">
        <v>770</v>
      </c>
      <c r="L44" s="556">
        <v>993</v>
      </c>
      <c r="N44" s="566"/>
      <c r="O44" s="554"/>
      <c r="P44" s="554"/>
      <c r="Q44" s="554"/>
      <c r="R44" s="554"/>
      <c r="S44" s="554"/>
      <c r="T44" s="554"/>
      <c r="U44" s="566"/>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row>
    <row r="45" spans="1:98" ht="15" customHeight="1">
      <c r="A45" s="1617" t="s">
        <v>435</v>
      </c>
      <c r="B45" s="1618"/>
      <c r="C45" s="1618"/>
      <c r="D45" s="555">
        <v>148139</v>
      </c>
      <c r="E45" s="556">
        <v>185644</v>
      </c>
      <c r="F45" s="556">
        <v>121909</v>
      </c>
      <c r="G45" s="556">
        <v>148139</v>
      </c>
      <c r="H45" s="556">
        <v>185644</v>
      </c>
      <c r="I45" s="556">
        <v>121909</v>
      </c>
      <c r="J45" s="556">
        <v>0</v>
      </c>
      <c r="K45" s="556">
        <v>0</v>
      </c>
      <c r="L45" s="556">
        <v>0</v>
      </c>
      <c r="N45" s="566"/>
      <c r="O45" s="554"/>
      <c r="P45" s="554"/>
      <c r="Q45" s="554"/>
      <c r="R45" s="554"/>
      <c r="S45" s="554"/>
      <c r="T45" s="554"/>
      <c r="U45" s="566"/>
    </row>
    <row r="46" spans="1:98" ht="15" customHeight="1">
      <c r="A46" s="1615" t="s">
        <v>436</v>
      </c>
      <c r="B46" s="1619"/>
      <c r="C46" s="1619"/>
      <c r="D46" s="555">
        <v>186392</v>
      </c>
      <c r="E46" s="556">
        <v>236659</v>
      </c>
      <c r="F46" s="556">
        <v>135476</v>
      </c>
      <c r="G46" s="556">
        <v>185251</v>
      </c>
      <c r="H46" s="556">
        <v>234391</v>
      </c>
      <c r="I46" s="556">
        <v>135476</v>
      </c>
      <c r="J46" s="556">
        <v>1141</v>
      </c>
      <c r="K46" s="556">
        <v>2268</v>
      </c>
      <c r="L46" s="556">
        <v>0</v>
      </c>
      <c r="N46" s="566"/>
      <c r="O46" s="554"/>
      <c r="P46" s="554"/>
      <c r="Q46" s="554"/>
      <c r="R46" s="554"/>
      <c r="S46" s="554"/>
      <c r="T46" s="554"/>
      <c r="U46" s="566"/>
    </row>
    <row r="47" spans="1:98" ht="15" customHeight="1">
      <c r="A47" s="1620" t="s">
        <v>437</v>
      </c>
      <c r="B47" s="1621"/>
      <c r="C47" s="1621"/>
      <c r="D47" s="555">
        <v>329859</v>
      </c>
      <c r="E47" s="556">
        <v>371032</v>
      </c>
      <c r="F47" s="556">
        <v>282738</v>
      </c>
      <c r="G47" s="556">
        <v>329859</v>
      </c>
      <c r="H47" s="556">
        <v>371032</v>
      </c>
      <c r="I47" s="556">
        <v>282738</v>
      </c>
      <c r="J47" s="556">
        <v>0</v>
      </c>
      <c r="K47" s="556">
        <v>0</v>
      </c>
      <c r="L47" s="556">
        <v>0</v>
      </c>
      <c r="M47" s="586"/>
      <c r="N47" s="587"/>
      <c r="O47" s="554"/>
      <c r="P47" s="554"/>
      <c r="Q47" s="554"/>
      <c r="R47" s="554"/>
      <c r="S47" s="554"/>
      <c r="T47" s="554"/>
      <c r="U47" s="566"/>
    </row>
    <row r="48" spans="1:98" ht="15" customHeight="1">
      <c r="A48" s="1620" t="s">
        <v>438</v>
      </c>
      <c r="B48" s="1621"/>
      <c r="C48" s="1621"/>
      <c r="D48" s="555">
        <v>333492</v>
      </c>
      <c r="E48" s="556">
        <v>420112</v>
      </c>
      <c r="F48" s="556">
        <v>296833</v>
      </c>
      <c r="G48" s="556">
        <v>296439</v>
      </c>
      <c r="H48" s="556">
        <v>392381</v>
      </c>
      <c r="I48" s="556">
        <v>255834</v>
      </c>
      <c r="J48" s="556">
        <v>37053</v>
      </c>
      <c r="K48" s="556">
        <v>27731</v>
      </c>
      <c r="L48" s="556">
        <v>40999</v>
      </c>
      <c r="N48" s="566"/>
      <c r="O48" s="554"/>
      <c r="P48" s="554"/>
      <c r="Q48" s="554"/>
      <c r="R48" s="554"/>
      <c r="S48" s="554"/>
      <c r="T48" s="554"/>
      <c r="U48" s="566"/>
    </row>
    <row r="49" spans="1:98" s="577" customFormat="1" ht="15" customHeight="1">
      <c r="A49" s="1620" t="s">
        <v>439</v>
      </c>
      <c r="B49" s="1621"/>
      <c r="C49" s="1621"/>
      <c r="D49" s="555">
        <v>287167</v>
      </c>
      <c r="E49" s="556">
        <v>320009</v>
      </c>
      <c r="F49" s="556">
        <v>217778</v>
      </c>
      <c r="G49" s="556">
        <v>286673</v>
      </c>
      <c r="H49" s="556">
        <v>319281</v>
      </c>
      <c r="I49" s="556">
        <v>217778</v>
      </c>
      <c r="J49" s="556">
        <v>494</v>
      </c>
      <c r="K49" s="556">
        <v>728</v>
      </c>
      <c r="L49" s="556">
        <v>0</v>
      </c>
      <c r="N49" s="580"/>
      <c r="O49" s="554"/>
      <c r="P49" s="554"/>
      <c r="Q49" s="554"/>
      <c r="R49" s="554"/>
      <c r="S49" s="554"/>
      <c r="T49" s="554"/>
      <c r="U49" s="580"/>
    </row>
    <row r="50" spans="1:98" ht="15" customHeight="1">
      <c r="A50" s="1612" t="s">
        <v>440</v>
      </c>
      <c r="B50" s="1613"/>
      <c r="C50" s="1613"/>
      <c r="D50" s="557">
        <v>192676</v>
      </c>
      <c r="E50" s="558">
        <v>247218</v>
      </c>
      <c r="F50" s="558">
        <v>136710</v>
      </c>
      <c r="G50" s="558">
        <v>192079</v>
      </c>
      <c r="H50" s="558">
        <v>246411</v>
      </c>
      <c r="I50" s="558">
        <v>136328</v>
      </c>
      <c r="J50" s="558">
        <v>597</v>
      </c>
      <c r="K50" s="558">
        <v>807</v>
      </c>
      <c r="L50" s="558">
        <v>382</v>
      </c>
    </row>
    <row r="51" spans="1:98" ht="15" customHeight="1">
      <c r="A51" s="588"/>
      <c r="B51" s="588"/>
      <c r="C51" s="588"/>
      <c r="D51" s="589"/>
      <c r="E51" s="589"/>
      <c r="F51" s="589"/>
      <c r="G51" s="589"/>
      <c r="H51" s="589"/>
      <c r="I51" s="589"/>
      <c r="J51" s="589"/>
      <c r="K51" s="589"/>
      <c r="L51" s="589"/>
    </row>
    <row r="52" spans="1:98" ht="15" customHeight="1">
      <c r="A52" s="254"/>
      <c r="B52" s="254"/>
      <c r="C52" s="254"/>
      <c r="D52" s="254"/>
      <c r="E52" s="254"/>
      <c r="F52" s="254"/>
      <c r="G52" s="254"/>
      <c r="H52" s="254"/>
      <c r="I52" s="254"/>
      <c r="J52" s="254"/>
      <c r="K52" s="254"/>
      <c r="L52" s="254"/>
    </row>
    <row r="53" spans="1:98" ht="15" customHeight="1"/>
    <row r="54" spans="1:98" ht="15" customHeight="1">
      <c r="O54" s="565"/>
      <c r="P54" s="565"/>
      <c r="Q54" s="565"/>
      <c r="R54" s="565"/>
      <c r="S54" s="565"/>
      <c r="T54" s="565"/>
      <c r="U54" s="565"/>
      <c r="V54" s="565"/>
      <c r="W54" s="565"/>
      <c r="X54" s="565"/>
      <c r="Y54" s="565"/>
      <c r="Z54" s="565"/>
      <c r="AA54" s="565"/>
      <c r="AB54" s="565"/>
      <c r="AC54" s="565"/>
      <c r="AD54" s="565"/>
      <c r="AE54" s="565"/>
      <c r="AF54" s="565"/>
      <c r="AG54" s="565"/>
      <c r="AH54" s="565"/>
      <c r="AI54" s="565"/>
      <c r="AJ54" s="565"/>
      <c r="AK54" s="565"/>
      <c r="AL54" s="565"/>
      <c r="AM54" s="565"/>
      <c r="AN54" s="565"/>
      <c r="AO54" s="565"/>
      <c r="AP54" s="565"/>
      <c r="AQ54" s="565"/>
      <c r="AR54" s="565"/>
      <c r="AS54" s="565"/>
      <c r="AT54" s="565"/>
      <c r="AU54" s="565"/>
      <c r="AV54" s="565"/>
      <c r="AW54" s="565"/>
      <c r="AX54" s="565"/>
      <c r="AY54" s="565"/>
      <c r="AZ54" s="565"/>
      <c r="BA54" s="565"/>
      <c r="BB54" s="565"/>
      <c r="BC54" s="565"/>
      <c r="BD54" s="565"/>
      <c r="BE54" s="565"/>
      <c r="BF54" s="565"/>
      <c r="BG54" s="565"/>
      <c r="BH54" s="565"/>
      <c r="BI54" s="565"/>
      <c r="BJ54" s="565"/>
      <c r="BK54" s="565"/>
      <c r="BL54" s="565"/>
      <c r="BM54" s="565"/>
      <c r="BN54" s="565"/>
      <c r="BO54" s="565"/>
      <c r="BP54" s="565"/>
      <c r="BQ54" s="565"/>
      <c r="BR54" s="565"/>
      <c r="BS54" s="565"/>
      <c r="BT54" s="565"/>
      <c r="BU54" s="565"/>
      <c r="BV54" s="565"/>
      <c r="BW54" s="565"/>
      <c r="BX54" s="565"/>
      <c r="BY54" s="565"/>
      <c r="BZ54" s="565"/>
      <c r="CA54" s="565"/>
      <c r="CB54" s="565"/>
      <c r="CC54" s="565"/>
      <c r="CD54" s="565"/>
      <c r="CE54" s="565"/>
      <c r="CF54" s="565"/>
      <c r="CG54" s="565"/>
      <c r="CH54" s="565"/>
      <c r="CI54" s="565"/>
      <c r="CJ54" s="565"/>
      <c r="CK54" s="565"/>
      <c r="CL54" s="565"/>
      <c r="CM54" s="565"/>
      <c r="CN54" s="565"/>
      <c r="CO54" s="565"/>
      <c r="CP54" s="565"/>
      <c r="CQ54" s="565"/>
      <c r="CR54" s="565"/>
      <c r="CS54" s="565"/>
      <c r="CT54" s="565"/>
    </row>
    <row r="55" spans="1:98" ht="15" customHeight="1"/>
    <row r="56" spans="1:98" ht="15" customHeight="1"/>
  </sheetData>
  <mergeCells count="33">
    <mergeCell ref="A1:C1"/>
    <mergeCell ref="E1:J1"/>
    <mergeCell ref="A2:C2"/>
    <mergeCell ref="K2:L2"/>
    <mergeCell ref="A3:C4"/>
    <mergeCell ref="D3:E3"/>
    <mergeCell ref="F3:G3"/>
    <mergeCell ref="H3:I3"/>
    <mergeCell ref="J3:K3"/>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48:C48"/>
    <mergeCell ref="A49:C49"/>
    <mergeCell ref="A50:C50"/>
    <mergeCell ref="A42:C42"/>
    <mergeCell ref="A43:C43"/>
    <mergeCell ref="A44:C44"/>
    <mergeCell ref="A45:C45"/>
    <mergeCell ref="A46:C46"/>
    <mergeCell ref="A47:C47"/>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T21" sqref="T21"/>
    </sheetView>
  </sheetViews>
  <sheetFormatPr defaultRowHeight="12"/>
  <cols>
    <col min="1" max="1" width="17" style="254" customWidth="1"/>
    <col min="2" max="2" width="5.625" style="254" customWidth="1"/>
    <col min="3" max="3" width="4.625" style="254" customWidth="1"/>
    <col min="4" max="15" width="6.125" style="254" customWidth="1"/>
    <col min="16" max="16" width="7.125" style="254" customWidth="1"/>
    <col min="17" max="18" width="3.625" style="254" customWidth="1"/>
    <col min="19" max="20" width="6.625" style="254" customWidth="1"/>
    <col min="21" max="25" width="5.625" style="254" customWidth="1"/>
    <col min="26" max="28" width="7.875" style="254" customWidth="1"/>
    <col min="29" max="30" width="8" style="254" customWidth="1"/>
    <col min="31" max="31" width="6.625" style="254" customWidth="1"/>
    <col min="32" max="33" width="3.625" style="254" customWidth="1"/>
    <col min="34" max="37" width="8.625" style="254" customWidth="1"/>
    <col min="38" max="41" width="8.125" style="254" customWidth="1"/>
    <col min="42" max="43" width="5.625" style="254" customWidth="1"/>
    <col min="44" max="45" width="8.125" style="254" customWidth="1"/>
    <col min="46" max="96" width="3.625" style="254" customWidth="1"/>
    <col min="97" max="256" width="9" style="254"/>
    <col min="257" max="257" width="17" style="254" customWidth="1"/>
    <col min="258" max="258" width="5.625" style="254" customWidth="1"/>
    <col min="259" max="259" width="4.625" style="254" customWidth="1"/>
    <col min="260" max="271" width="6.125" style="254" customWidth="1"/>
    <col min="272" max="272" width="7.125" style="254" customWidth="1"/>
    <col min="273" max="274" width="3.625" style="254" customWidth="1"/>
    <col min="275" max="276" width="6.625" style="254" customWidth="1"/>
    <col min="277" max="281" width="5.625" style="254" customWidth="1"/>
    <col min="282" max="284" width="7.875" style="254" customWidth="1"/>
    <col min="285" max="286" width="8" style="254" customWidth="1"/>
    <col min="287" max="287" width="6.625" style="254" customWidth="1"/>
    <col min="288" max="289" width="3.625" style="254" customWidth="1"/>
    <col min="290" max="293" width="8.625" style="254" customWidth="1"/>
    <col min="294" max="297" width="8.125" style="254" customWidth="1"/>
    <col min="298" max="299" width="5.625" style="254" customWidth="1"/>
    <col min="300" max="301" width="8.125" style="254" customWidth="1"/>
    <col min="302" max="352" width="3.625" style="254" customWidth="1"/>
    <col min="353" max="512" width="9" style="254"/>
    <col min="513" max="513" width="17" style="254" customWidth="1"/>
    <col min="514" max="514" width="5.625" style="254" customWidth="1"/>
    <col min="515" max="515" width="4.625" style="254" customWidth="1"/>
    <col min="516" max="527" width="6.125" style="254" customWidth="1"/>
    <col min="528" max="528" width="7.125" style="254" customWidth="1"/>
    <col min="529" max="530" width="3.625" style="254" customWidth="1"/>
    <col min="531" max="532" width="6.625" style="254" customWidth="1"/>
    <col min="533" max="537" width="5.625" style="254" customWidth="1"/>
    <col min="538" max="540" width="7.875" style="254" customWidth="1"/>
    <col min="541" max="542" width="8" style="254" customWidth="1"/>
    <col min="543" max="543" width="6.625" style="254" customWidth="1"/>
    <col min="544" max="545" width="3.625" style="254" customWidth="1"/>
    <col min="546" max="549" width="8.625" style="254" customWidth="1"/>
    <col min="550" max="553" width="8.125" style="254" customWidth="1"/>
    <col min="554" max="555" width="5.625" style="254" customWidth="1"/>
    <col min="556" max="557" width="8.125" style="254" customWidth="1"/>
    <col min="558" max="608" width="3.625" style="254" customWidth="1"/>
    <col min="609" max="768" width="9" style="254"/>
    <col min="769" max="769" width="17" style="254" customWidth="1"/>
    <col min="770" max="770" width="5.625" style="254" customWidth="1"/>
    <col min="771" max="771" width="4.625" style="254" customWidth="1"/>
    <col min="772" max="783" width="6.125" style="254" customWidth="1"/>
    <col min="784" max="784" width="7.125" style="254" customWidth="1"/>
    <col min="785" max="786" width="3.625" style="254" customWidth="1"/>
    <col min="787" max="788" width="6.625" style="254" customWidth="1"/>
    <col min="789" max="793" width="5.625" style="254" customWidth="1"/>
    <col min="794" max="796" width="7.875" style="254" customWidth="1"/>
    <col min="797" max="798" width="8" style="254" customWidth="1"/>
    <col min="799" max="799" width="6.625" style="254" customWidth="1"/>
    <col min="800" max="801" width="3.625" style="254" customWidth="1"/>
    <col min="802" max="805" width="8.625" style="254" customWidth="1"/>
    <col min="806" max="809" width="8.125" style="254" customWidth="1"/>
    <col min="810" max="811" width="5.625" style="254" customWidth="1"/>
    <col min="812" max="813" width="8.125" style="254" customWidth="1"/>
    <col min="814" max="864" width="3.625" style="254" customWidth="1"/>
    <col min="865" max="1024" width="9" style="254"/>
    <col min="1025" max="1025" width="17" style="254" customWidth="1"/>
    <col min="1026" max="1026" width="5.625" style="254" customWidth="1"/>
    <col min="1027" max="1027" width="4.625" style="254" customWidth="1"/>
    <col min="1028" max="1039" width="6.125" style="254" customWidth="1"/>
    <col min="1040" max="1040" width="7.125" style="254" customWidth="1"/>
    <col min="1041" max="1042" width="3.625" style="254" customWidth="1"/>
    <col min="1043" max="1044" width="6.625" style="254" customWidth="1"/>
    <col min="1045" max="1049" width="5.625" style="254" customWidth="1"/>
    <col min="1050" max="1052" width="7.875" style="254" customWidth="1"/>
    <col min="1053" max="1054" width="8" style="254" customWidth="1"/>
    <col min="1055" max="1055" width="6.625" style="254" customWidth="1"/>
    <col min="1056" max="1057" width="3.625" style="254" customWidth="1"/>
    <col min="1058" max="1061" width="8.625" style="254" customWidth="1"/>
    <col min="1062" max="1065" width="8.125" style="254" customWidth="1"/>
    <col min="1066" max="1067" width="5.625" style="254" customWidth="1"/>
    <col min="1068" max="1069" width="8.125" style="254" customWidth="1"/>
    <col min="1070" max="1120" width="3.625" style="254" customWidth="1"/>
    <col min="1121" max="1280" width="9" style="254"/>
    <col min="1281" max="1281" width="17" style="254" customWidth="1"/>
    <col min="1282" max="1282" width="5.625" style="254" customWidth="1"/>
    <col min="1283" max="1283" width="4.625" style="254" customWidth="1"/>
    <col min="1284" max="1295" width="6.125" style="254" customWidth="1"/>
    <col min="1296" max="1296" width="7.125" style="254" customWidth="1"/>
    <col min="1297" max="1298" width="3.625" style="254" customWidth="1"/>
    <col min="1299" max="1300" width="6.625" style="254" customWidth="1"/>
    <col min="1301" max="1305" width="5.625" style="254" customWidth="1"/>
    <col min="1306" max="1308" width="7.875" style="254" customWidth="1"/>
    <col min="1309" max="1310" width="8" style="254" customWidth="1"/>
    <col min="1311" max="1311" width="6.625" style="254" customWidth="1"/>
    <col min="1312" max="1313" width="3.625" style="254" customWidth="1"/>
    <col min="1314" max="1317" width="8.625" style="254" customWidth="1"/>
    <col min="1318" max="1321" width="8.125" style="254" customWidth="1"/>
    <col min="1322" max="1323" width="5.625" style="254" customWidth="1"/>
    <col min="1324" max="1325" width="8.125" style="254" customWidth="1"/>
    <col min="1326" max="1376" width="3.625" style="254" customWidth="1"/>
    <col min="1377" max="1536" width="9" style="254"/>
    <col min="1537" max="1537" width="17" style="254" customWidth="1"/>
    <col min="1538" max="1538" width="5.625" style="254" customWidth="1"/>
    <col min="1539" max="1539" width="4.625" style="254" customWidth="1"/>
    <col min="1540" max="1551" width="6.125" style="254" customWidth="1"/>
    <col min="1552" max="1552" width="7.125" style="254" customWidth="1"/>
    <col min="1553" max="1554" width="3.625" style="254" customWidth="1"/>
    <col min="1555" max="1556" width="6.625" style="254" customWidth="1"/>
    <col min="1557" max="1561" width="5.625" style="254" customWidth="1"/>
    <col min="1562" max="1564" width="7.875" style="254" customWidth="1"/>
    <col min="1565" max="1566" width="8" style="254" customWidth="1"/>
    <col min="1567" max="1567" width="6.625" style="254" customWidth="1"/>
    <col min="1568" max="1569" width="3.625" style="254" customWidth="1"/>
    <col min="1570" max="1573" width="8.625" style="254" customWidth="1"/>
    <col min="1574" max="1577" width="8.125" style="254" customWidth="1"/>
    <col min="1578" max="1579" width="5.625" style="254" customWidth="1"/>
    <col min="1580" max="1581" width="8.125" style="254" customWidth="1"/>
    <col min="1582" max="1632" width="3.625" style="254" customWidth="1"/>
    <col min="1633" max="1792" width="9" style="254"/>
    <col min="1793" max="1793" width="17" style="254" customWidth="1"/>
    <col min="1794" max="1794" width="5.625" style="254" customWidth="1"/>
    <col min="1795" max="1795" width="4.625" style="254" customWidth="1"/>
    <col min="1796" max="1807" width="6.125" style="254" customWidth="1"/>
    <col min="1808" max="1808" width="7.125" style="254" customWidth="1"/>
    <col min="1809" max="1810" width="3.625" style="254" customWidth="1"/>
    <col min="1811" max="1812" width="6.625" style="254" customWidth="1"/>
    <col min="1813" max="1817" width="5.625" style="254" customWidth="1"/>
    <col min="1818" max="1820" width="7.875" style="254" customWidth="1"/>
    <col min="1821" max="1822" width="8" style="254" customWidth="1"/>
    <col min="1823" max="1823" width="6.625" style="254" customWidth="1"/>
    <col min="1824" max="1825" width="3.625" style="254" customWidth="1"/>
    <col min="1826" max="1829" width="8.625" style="254" customWidth="1"/>
    <col min="1830" max="1833" width="8.125" style="254" customWidth="1"/>
    <col min="1834" max="1835" width="5.625" style="254" customWidth="1"/>
    <col min="1836" max="1837" width="8.125" style="254" customWidth="1"/>
    <col min="1838" max="1888" width="3.625" style="254" customWidth="1"/>
    <col min="1889" max="2048" width="9" style="254"/>
    <col min="2049" max="2049" width="17" style="254" customWidth="1"/>
    <col min="2050" max="2050" width="5.625" style="254" customWidth="1"/>
    <col min="2051" max="2051" width="4.625" style="254" customWidth="1"/>
    <col min="2052" max="2063" width="6.125" style="254" customWidth="1"/>
    <col min="2064" max="2064" width="7.125" style="254" customWidth="1"/>
    <col min="2065" max="2066" width="3.625" style="254" customWidth="1"/>
    <col min="2067" max="2068" width="6.625" style="254" customWidth="1"/>
    <col min="2069" max="2073" width="5.625" style="254" customWidth="1"/>
    <col min="2074" max="2076" width="7.875" style="254" customWidth="1"/>
    <col min="2077" max="2078" width="8" style="254" customWidth="1"/>
    <col min="2079" max="2079" width="6.625" style="254" customWidth="1"/>
    <col min="2080" max="2081" width="3.625" style="254" customWidth="1"/>
    <col min="2082" max="2085" width="8.625" style="254" customWidth="1"/>
    <col min="2086" max="2089" width="8.125" style="254" customWidth="1"/>
    <col min="2090" max="2091" width="5.625" style="254" customWidth="1"/>
    <col min="2092" max="2093" width="8.125" style="254" customWidth="1"/>
    <col min="2094" max="2144" width="3.625" style="254" customWidth="1"/>
    <col min="2145" max="2304" width="9" style="254"/>
    <col min="2305" max="2305" width="17" style="254" customWidth="1"/>
    <col min="2306" max="2306" width="5.625" style="254" customWidth="1"/>
    <col min="2307" max="2307" width="4.625" style="254" customWidth="1"/>
    <col min="2308" max="2319" width="6.125" style="254" customWidth="1"/>
    <col min="2320" max="2320" width="7.125" style="254" customWidth="1"/>
    <col min="2321" max="2322" width="3.625" style="254" customWidth="1"/>
    <col min="2323" max="2324" width="6.625" style="254" customWidth="1"/>
    <col min="2325" max="2329" width="5.625" style="254" customWidth="1"/>
    <col min="2330" max="2332" width="7.875" style="254" customWidth="1"/>
    <col min="2333" max="2334" width="8" style="254" customWidth="1"/>
    <col min="2335" max="2335" width="6.625" style="254" customWidth="1"/>
    <col min="2336" max="2337" width="3.625" style="254" customWidth="1"/>
    <col min="2338" max="2341" width="8.625" style="254" customWidth="1"/>
    <col min="2342" max="2345" width="8.125" style="254" customWidth="1"/>
    <col min="2346" max="2347" width="5.625" style="254" customWidth="1"/>
    <col min="2348" max="2349" width="8.125" style="254" customWidth="1"/>
    <col min="2350" max="2400" width="3.625" style="254" customWidth="1"/>
    <col min="2401" max="2560" width="9" style="254"/>
    <col min="2561" max="2561" width="17" style="254" customWidth="1"/>
    <col min="2562" max="2562" width="5.625" style="254" customWidth="1"/>
    <col min="2563" max="2563" width="4.625" style="254" customWidth="1"/>
    <col min="2564" max="2575" width="6.125" style="254" customWidth="1"/>
    <col min="2576" max="2576" width="7.125" style="254" customWidth="1"/>
    <col min="2577" max="2578" width="3.625" style="254" customWidth="1"/>
    <col min="2579" max="2580" width="6.625" style="254" customWidth="1"/>
    <col min="2581" max="2585" width="5.625" style="254" customWidth="1"/>
    <col min="2586" max="2588" width="7.875" style="254" customWidth="1"/>
    <col min="2589" max="2590" width="8" style="254" customWidth="1"/>
    <col min="2591" max="2591" width="6.625" style="254" customWidth="1"/>
    <col min="2592" max="2593" width="3.625" style="254" customWidth="1"/>
    <col min="2594" max="2597" width="8.625" style="254" customWidth="1"/>
    <col min="2598" max="2601" width="8.125" style="254" customWidth="1"/>
    <col min="2602" max="2603" width="5.625" style="254" customWidth="1"/>
    <col min="2604" max="2605" width="8.125" style="254" customWidth="1"/>
    <col min="2606" max="2656" width="3.625" style="254" customWidth="1"/>
    <col min="2657" max="2816" width="9" style="254"/>
    <col min="2817" max="2817" width="17" style="254" customWidth="1"/>
    <col min="2818" max="2818" width="5.625" style="254" customWidth="1"/>
    <col min="2819" max="2819" width="4.625" style="254" customWidth="1"/>
    <col min="2820" max="2831" width="6.125" style="254" customWidth="1"/>
    <col min="2832" max="2832" width="7.125" style="254" customWidth="1"/>
    <col min="2833" max="2834" width="3.625" style="254" customWidth="1"/>
    <col min="2835" max="2836" width="6.625" style="254" customWidth="1"/>
    <col min="2837" max="2841" width="5.625" style="254" customWidth="1"/>
    <col min="2842" max="2844" width="7.875" style="254" customWidth="1"/>
    <col min="2845" max="2846" width="8" style="254" customWidth="1"/>
    <col min="2847" max="2847" width="6.625" style="254" customWidth="1"/>
    <col min="2848" max="2849" width="3.625" style="254" customWidth="1"/>
    <col min="2850" max="2853" width="8.625" style="254" customWidth="1"/>
    <col min="2854" max="2857" width="8.125" style="254" customWidth="1"/>
    <col min="2858" max="2859" width="5.625" style="254" customWidth="1"/>
    <col min="2860" max="2861" width="8.125" style="254" customWidth="1"/>
    <col min="2862" max="2912" width="3.625" style="254" customWidth="1"/>
    <col min="2913" max="3072" width="9" style="254"/>
    <col min="3073" max="3073" width="17" style="254" customWidth="1"/>
    <col min="3074" max="3074" width="5.625" style="254" customWidth="1"/>
    <col min="3075" max="3075" width="4.625" style="254" customWidth="1"/>
    <col min="3076" max="3087" width="6.125" style="254" customWidth="1"/>
    <col min="3088" max="3088" width="7.125" style="254" customWidth="1"/>
    <col min="3089" max="3090" width="3.625" style="254" customWidth="1"/>
    <col min="3091" max="3092" width="6.625" style="254" customWidth="1"/>
    <col min="3093" max="3097" width="5.625" style="254" customWidth="1"/>
    <col min="3098" max="3100" width="7.875" style="254" customWidth="1"/>
    <col min="3101" max="3102" width="8" style="254" customWidth="1"/>
    <col min="3103" max="3103" width="6.625" style="254" customWidth="1"/>
    <col min="3104" max="3105" width="3.625" style="254" customWidth="1"/>
    <col min="3106" max="3109" width="8.625" style="254" customWidth="1"/>
    <col min="3110" max="3113" width="8.125" style="254" customWidth="1"/>
    <col min="3114" max="3115" width="5.625" style="254" customWidth="1"/>
    <col min="3116" max="3117" width="8.125" style="254" customWidth="1"/>
    <col min="3118" max="3168" width="3.625" style="254" customWidth="1"/>
    <col min="3169" max="3328" width="9" style="254"/>
    <col min="3329" max="3329" width="17" style="254" customWidth="1"/>
    <col min="3330" max="3330" width="5.625" style="254" customWidth="1"/>
    <col min="3331" max="3331" width="4.625" style="254" customWidth="1"/>
    <col min="3332" max="3343" width="6.125" style="254" customWidth="1"/>
    <col min="3344" max="3344" width="7.125" style="254" customWidth="1"/>
    <col min="3345" max="3346" width="3.625" style="254" customWidth="1"/>
    <col min="3347" max="3348" width="6.625" style="254" customWidth="1"/>
    <col min="3349" max="3353" width="5.625" style="254" customWidth="1"/>
    <col min="3354" max="3356" width="7.875" style="254" customWidth="1"/>
    <col min="3357" max="3358" width="8" style="254" customWidth="1"/>
    <col min="3359" max="3359" width="6.625" style="254" customWidth="1"/>
    <col min="3360" max="3361" width="3.625" style="254" customWidth="1"/>
    <col min="3362" max="3365" width="8.625" style="254" customWidth="1"/>
    <col min="3366" max="3369" width="8.125" style="254" customWidth="1"/>
    <col min="3370" max="3371" width="5.625" style="254" customWidth="1"/>
    <col min="3372" max="3373" width="8.125" style="254" customWidth="1"/>
    <col min="3374" max="3424" width="3.625" style="254" customWidth="1"/>
    <col min="3425" max="3584" width="9" style="254"/>
    <col min="3585" max="3585" width="17" style="254" customWidth="1"/>
    <col min="3586" max="3586" width="5.625" style="254" customWidth="1"/>
    <col min="3587" max="3587" width="4.625" style="254" customWidth="1"/>
    <col min="3588" max="3599" width="6.125" style="254" customWidth="1"/>
    <col min="3600" max="3600" width="7.125" style="254" customWidth="1"/>
    <col min="3601" max="3602" width="3.625" style="254" customWidth="1"/>
    <col min="3603" max="3604" width="6.625" style="254" customWidth="1"/>
    <col min="3605" max="3609" width="5.625" style="254" customWidth="1"/>
    <col min="3610" max="3612" width="7.875" style="254" customWidth="1"/>
    <col min="3613" max="3614" width="8" style="254" customWidth="1"/>
    <col min="3615" max="3615" width="6.625" style="254" customWidth="1"/>
    <col min="3616" max="3617" width="3.625" style="254" customWidth="1"/>
    <col min="3618" max="3621" width="8.625" style="254" customWidth="1"/>
    <col min="3622" max="3625" width="8.125" style="254" customWidth="1"/>
    <col min="3626" max="3627" width="5.625" style="254" customWidth="1"/>
    <col min="3628" max="3629" width="8.125" style="254" customWidth="1"/>
    <col min="3630" max="3680" width="3.625" style="254" customWidth="1"/>
    <col min="3681" max="3840" width="9" style="254"/>
    <col min="3841" max="3841" width="17" style="254" customWidth="1"/>
    <col min="3842" max="3842" width="5.625" style="254" customWidth="1"/>
    <col min="3843" max="3843" width="4.625" style="254" customWidth="1"/>
    <col min="3844" max="3855" width="6.125" style="254" customWidth="1"/>
    <col min="3856" max="3856" width="7.125" style="254" customWidth="1"/>
    <col min="3857" max="3858" width="3.625" style="254" customWidth="1"/>
    <col min="3859" max="3860" width="6.625" style="254" customWidth="1"/>
    <col min="3861" max="3865" width="5.625" style="254" customWidth="1"/>
    <col min="3866" max="3868" width="7.875" style="254" customWidth="1"/>
    <col min="3869" max="3870" width="8" style="254" customWidth="1"/>
    <col min="3871" max="3871" width="6.625" style="254" customWidth="1"/>
    <col min="3872" max="3873" width="3.625" style="254" customWidth="1"/>
    <col min="3874" max="3877" width="8.625" style="254" customWidth="1"/>
    <col min="3878" max="3881" width="8.125" style="254" customWidth="1"/>
    <col min="3882" max="3883" width="5.625" style="254" customWidth="1"/>
    <col min="3884" max="3885" width="8.125" style="254" customWidth="1"/>
    <col min="3886" max="3936" width="3.625" style="254" customWidth="1"/>
    <col min="3937" max="4096" width="9" style="254"/>
    <col min="4097" max="4097" width="17" style="254" customWidth="1"/>
    <col min="4098" max="4098" width="5.625" style="254" customWidth="1"/>
    <col min="4099" max="4099" width="4.625" style="254" customWidth="1"/>
    <col min="4100" max="4111" width="6.125" style="254" customWidth="1"/>
    <col min="4112" max="4112" width="7.125" style="254" customWidth="1"/>
    <col min="4113" max="4114" width="3.625" style="254" customWidth="1"/>
    <col min="4115" max="4116" width="6.625" style="254" customWidth="1"/>
    <col min="4117" max="4121" width="5.625" style="254" customWidth="1"/>
    <col min="4122" max="4124" width="7.875" style="254" customWidth="1"/>
    <col min="4125" max="4126" width="8" style="254" customWidth="1"/>
    <col min="4127" max="4127" width="6.625" style="254" customWidth="1"/>
    <col min="4128" max="4129" width="3.625" style="254" customWidth="1"/>
    <col min="4130" max="4133" width="8.625" style="254" customWidth="1"/>
    <col min="4134" max="4137" width="8.125" style="254" customWidth="1"/>
    <col min="4138" max="4139" width="5.625" style="254" customWidth="1"/>
    <col min="4140" max="4141" width="8.125" style="254" customWidth="1"/>
    <col min="4142" max="4192" width="3.625" style="254" customWidth="1"/>
    <col min="4193" max="4352" width="9" style="254"/>
    <col min="4353" max="4353" width="17" style="254" customWidth="1"/>
    <col min="4354" max="4354" width="5.625" style="254" customWidth="1"/>
    <col min="4355" max="4355" width="4.625" style="254" customWidth="1"/>
    <col min="4356" max="4367" width="6.125" style="254" customWidth="1"/>
    <col min="4368" max="4368" width="7.125" style="254" customWidth="1"/>
    <col min="4369" max="4370" width="3.625" style="254" customWidth="1"/>
    <col min="4371" max="4372" width="6.625" style="254" customWidth="1"/>
    <col min="4373" max="4377" width="5.625" style="254" customWidth="1"/>
    <col min="4378" max="4380" width="7.875" style="254" customWidth="1"/>
    <col min="4381" max="4382" width="8" style="254" customWidth="1"/>
    <col min="4383" max="4383" width="6.625" style="254" customWidth="1"/>
    <col min="4384" max="4385" width="3.625" style="254" customWidth="1"/>
    <col min="4386" max="4389" width="8.625" style="254" customWidth="1"/>
    <col min="4390" max="4393" width="8.125" style="254" customWidth="1"/>
    <col min="4394" max="4395" width="5.625" style="254" customWidth="1"/>
    <col min="4396" max="4397" width="8.125" style="254" customWidth="1"/>
    <col min="4398" max="4448" width="3.625" style="254" customWidth="1"/>
    <col min="4449" max="4608" width="9" style="254"/>
    <col min="4609" max="4609" width="17" style="254" customWidth="1"/>
    <col min="4610" max="4610" width="5.625" style="254" customWidth="1"/>
    <col min="4611" max="4611" width="4.625" style="254" customWidth="1"/>
    <col min="4612" max="4623" width="6.125" style="254" customWidth="1"/>
    <col min="4624" max="4624" width="7.125" style="254" customWidth="1"/>
    <col min="4625" max="4626" width="3.625" style="254" customWidth="1"/>
    <col min="4627" max="4628" width="6.625" style="254" customWidth="1"/>
    <col min="4629" max="4633" width="5.625" style="254" customWidth="1"/>
    <col min="4634" max="4636" width="7.875" style="254" customWidth="1"/>
    <col min="4637" max="4638" width="8" style="254" customWidth="1"/>
    <col min="4639" max="4639" width="6.625" style="254" customWidth="1"/>
    <col min="4640" max="4641" width="3.625" style="254" customWidth="1"/>
    <col min="4642" max="4645" width="8.625" style="254" customWidth="1"/>
    <col min="4646" max="4649" width="8.125" style="254" customWidth="1"/>
    <col min="4650" max="4651" width="5.625" style="254" customWidth="1"/>
    <col min="4652" max="4653" width="8.125" style="254" customWidth="1"/>
    <col min="4654" max="4704" width="3.625" style="254" customWidth="1"/>
    <col min="4705" max="4864" width="9" style="254"/>
    <col min="4865" max="4865" width="17" style="254" customWidth="1"/>
    <col min="4866" max="4866" width="5.625" style="254" customWidth="1"/>
    <col min="4867" max="4867" width="4.625" style="254" customWidth="1"/>
    <col min="4868" max="4879" width="6.125" style="254" customWidth="1"/>
    <col min="4880" max="4880" width="7.125" style="254" customWidth="1"/>
    <col min="4881" max="4882" width="3.625" style="254" customWidth="1"/>
    <col min="4883" max="4884" width="6.625" style="254" customWidth="1"/>
    <col min="4885" max="4889" width="5.625" style="254" customWidth="1"/>
    <col min="4890" max="4892" width="7.875" style="254" customWidth="1"/>
    <col min="4893" max="4894" width="8" style="254" customWidth="1"/>
    <col min="4895" max="4895" width="6.625" style="254" customWidth="1"/>
    <col min="4896" max="4897" width="3.625" style="254" customWidth="1"/>
    <col min="4898" max="4901" width="8.625" style="254" customWidth="1"/>
    <col min="4902" max="4905" width="8.125" style="254" customWidth="1"/>
    <col min="4906" max="4907" width="5.625" style="254" customWidth="1"/>
    <col min="4908" max="4909" width="8.125" style="254" customWidth="1"/>
    <col min="4910" max="4960" width="3.625" style="254" customWidth="1"/>
    <col min="4961" max="5120" width="9" style="254"/>
    <col min="5121" max="5121" width="17" style="254" customWidth="1"/>
    <col min="5122" max="5122" width="5.625" style="254" customWidth="1"/>
    <col min="5123" max="5123" width="4.625" style="254" customWidth="1"/>
    <col min="5124" max="5135" width="6.125" style="254" customWidth="1"/>
    <col min="5136" max="5136" width="7.125" style="254" customWidth="1"/>
    <col min="5137" max="5138" width="3.625" style="254" customWidth="1"/>
    <col min="5139" max="5140" width="6.625" style="254" customWidth="1"/>
    <col min="5141" max="5145" width="5.625" style="254" customWidth="1"/>
    <col min="5146" max="5148" width="7.875" style="254" customWidth="1"/>
    <col min="5149" max="5150" width="8" style="254" customWidth="1"/>
    <col min="5151" max="5151" width="6.625" style="254" customWidth="1"/>
    <col min="5152" max="5153" width="3.625" style="254" customWidth="1"/>
    <col min="5154" max="5157" width="8.625" style="254" customWidth="1"/>
    <col min="5158" max="5161" width="8.125" style="254" customWidth="1"/>
    <col min="5162" max="5163" width="5.625" style="254" customWidth="1"/>
    <col min="5164" max="5165" width="8.125" style="254" customWidth="1"/>
    <col min="5166" max="5216" width="3.625" style="254" customWidth="1"/>
    <col min="5217" max="5376" width="9" style="254"/>
    <col min="5377" max="5377" width="17" style="254" customWidth="1"/>
    <col min="5378" max="5378" width="5.625" style="254" customWidth="1"/>
    <col min="5379" max="5379" width="4.625" style="254" customWidth="1"/>
    <col min="5380" max="5391" width="6.125" style="254" customWidth="1"/>
    <col min="5392" max="5392" width="7.125" style="254" customWidth="1"/>
    <col min="5393" max="5394" width="3.625" style="254" customWidth="1"/>
    <col min="5395" max="5396" width="6.625" style="254" customWidth="1"/>
    <col min="5397" max="5401" width="5.625" style="254" customWidth="1"/>
    <col min="5402" max="5404" width="7.875" style="254" customWidth="1"/>
    <col min="5405" max="5406" width="8" style="254" customWidth="1"/>
    <col min="5407" max="5407" width="6.625" style="254" customWidth="1"/>
    <col min="5408" max="5409" width="3.625" style="254" customWidth="1"/>
    <col min="5410" max="5413" width="8.625" style="254" customWidth="1"/>
    <col min="5414" max="5417" width="8.125" style="254" customWidth="1"/>
    <col min="5418" max="5419" width="5.625" style="254" customWidth="1"/>
    <col min="5420" max="5421" width="8.125" style="254" customWidth="1"/>
    <col min="5422" max="5472" width="3.625" style="254" customWidth="1"/>
    <col min="5473" max="5632" width="9" style="254"/>
    <col min="5633" max="5633" width="17" style="254" customWidth="1"/>
    <col min="5634" max="5634" width="5.625" style="254" customWidth="1"/>
    <col min="5635" max="5635" width="4.625" style="254" customWidth="1"/>
    <col min="5636" max="5647" width="6.125" style="254" customWidth="1"/>
    <col min="5648" max="5648" width="7.125" style="254" customWidth="1"/>
    <col min="5649" max="5650" width="3.625" style="254" customWidth="1"/>
    <col min="5651" max="5652" width="6.625" style="254" customWidth="1"/>
    <col min="5653" max="5657" width="5.625" style="254" customWidth="1"/>
    <col min="5658" max="5660" width="7.875" style="254" customWidth="1"/>
    <col min="5661" max="5662" width="8" style="254" customWidth="1"/>
    <col min="5663" max="5663" width="6.625" style="254" customWidth="1"/>
    <col min="5664" max="5665" width="3.625" style="254" customWidth="1"/>
    <col min="5666" max="5669" width="8.625" style="254" customWidth="1"/>
    <col min="5670" max="5673" width="8.125" style="254" customWidth="1"/>
    <col min="5674" max="5675" width="5.625" style="254" customWidth="1"/>
    <col min="5676" max="5677" width="8.125" style="254" customWidth="1"/>
    <col min="5678" max="5728" width="3.625" style="254" customWidth="1"/>
    <col min="5729" max="5888" width="9" style="254"/>
    <col min="5889" max="5889" width="17" style="254" customWidth="1"/>
    <col min="5890" max="5890" width="5.625" style="254" customWidth="1"/>
    <col min="5891" max="5891" width="4.625" style="254" customWidth="1"/>
    <col min="5892" max="5903" width="6.125" style="254" customWidth="1"/>
    <col min="5904" max="5904" width="7.125" style="254" customWidth="1"/>
    <col min="5905" max="5906" width="3.625" style="254" customWidth="1"/>
    <col min="5907" max="5908" width="6.625" style="254" customWidth="1"/>
    <col min="5909" max="5913" width="5.625" style="254" customWidth="1"/>
    <col min="5914" max="5916" width="7.875" style="254" customWidth="1"/>
    <col min="5917" max="5918" width="8" style="254" customWidth="1"/>
    <col min="5919" max="5919" width="6.625" style="254" customWidth="1"/>
    <col min="5920" max="5921" width="3.625" style="254" customWidth="1"/>
    <col min="5922" max="5925" width="8.625" style="254" customWidth="1"/>
    <col min="5926" max="5929" width="8.125" style="254" customWidth="1"/>
    <col min="5930" max="5931" width="5.625" style="254" customWidth="1"/>
    <col min="5932" max="5933" width="8.125" style="254" customWidth="1"/>
    <col min="5934" max="5984" width="3.625" style="254" customWidth="1"/>
    <col min="5985" max="6144" width="9" style="254"/>
    <col min="6145" max="6145" width="17" style="254" customWidth="1"/>
    <col min="6146" max="6146" width="5.625" style="254" customWidth="1"/>
    <col min="6147" max="6147" width="4.625" style="254" customWidth="1"/>
    <col min="6148" max="6159" width="6.125" style="254" customWidth="1"/>
    <col min="6160" max="6160" width="7.125" style="254" customWidth="1"/>
    <col min="6161" max="6162" width="3.625" style="254" customWidth="1"/>
    <col min="6163" max="6164" width="6.625" style="254" customWidth="1"/>
    <col min="6165" max="6169" width="5.625" style="254" customWidth="1"/>
    <col min="6170" max="6172" width="7.875" style="254" customWidth="1"/>
    <col min="6173" max="6174" width="8" style="254" customWidth="1"/>
    <col min="6175" max="6175" width="6.625" style="254" customWidth="1"/>
    <col min="6176" max="6177" width="3.625" style="254" customWidth="1"/>
    <col min="6178" max="6181" width="8.625" style="254" customWidth="1"/>
    <col min="6182" max="6185" width="8.125" style="254" customWidth="1"/>
    <col min="6186" max="6187" width="5.625" style="254" customWidth="1"/>
    <col min="6188" max="6189" width="8.125" style="254" customWidth="1"/>
    <col min="6190" max="6240" width="3.625" style="254" customWidth="1"/>
    <col min="6241" max="6400" width="9" style="254"/>
    <col min="6401" max="6401" width="17" style="254" customWidth="1"/>
    <col min="6402" max="6402" width="5.625" style="254" customWidth="1"/>
    <col min="6403" max="6403" width="4.625" style="254" customWidth="1"/>
    <col min="6404" max="6415" width="6.125" style="254" customWidth="1"/>
    <col min="6416" max="6416" width="7.125" style="254" customWidth="1"/>
    <col min="6417" max="6418" width="3.625" style="254" customWidth="1"/>
    <col min="6419" max="6420" width="6.625" style="254" customWidth="1"/>
    <col min="6421" max="6425" width="5.625" style="254" customWidth="1"/>
    <col min="6426" max="6428" width="7.875" style="254" customWidth="1"/>
    <col min="6429" max="6430" width="8" style="254" customWidth="1"/>
    <col min="6431" max="6431" width="6.625" style="254" customWidth="1"/>
    <col min="6432" max="6433" width="3.625" style="254" customWidth="1"/>
    <col min="6434" max="6437" width="8.625" style="254" customWidth="1"/>
    <col min="6438" max="6441" width="8.125" style="254" customWidth="1"/>
    <col min="6442" max="6443" width="5.625" style="254" customWidth="1"/>
    <col min="6444" max="6445" width="8.125" style="254" customWidth="1"/>
    <col min="6446" max="6496" width="3.625" style="254" customWidth="1"/>
    <col min="6497" max="6656" width="9" style="254"/>
    <col min="6657" max="6657" width="17" style="254" customWidth="1"/>
    <col min="6658" max="6658" width="5.625" style="254" customWidth="1"/>
    <col min="6659" max="6659" width="4.625" style="254" customWidth="1"/>
    <col min="6660" max="6671" width="6.125" style="254" customWidth="1"/>
    <col min="6672" max="6672" width="7.125" style="254" customWidth="1"/>
    <col min="6673" max="6674" width="3.625" style="254" customWidth="1"/>
    <col min="6675" max="6676" width="6.625" style="254" customWidth="1"/>
    <col min="6677" max="6681" width="5.625" style="254" customWidth="1"/>
    <col min="6682" max="6684" width="7.875" style="254" customWidth="1"/>
    <col min="6685" max="6686" width="8" style="254" customWidth="1"/>
    <col min="6687" max="6687" width="6.625" style="254" customWidth="1"/>
    <col min="6688" max="6689" width="3.625" style="254" customWidth="1"/>
    <col min="6690" max="6693" width="8.625" style="254" customWidth="1"/>
    <col min="6694" max="6697" width="8.125" style="254" customWidth="1"/>
    <col min="6698" max="6699" width="5.625" style="254" customWidth="1"/>
    <col min="6700" max="6701" width="8.125" style="254" customWidth="1"/>
    <col min="6702" max="6752" width="3.625" style="254" customWidth="1"/>
    <col min="6753" max="6912" width="9" style="254"/>
    <col min="6913" max="6913" width="17" style="254" customWidth="1"/>
    <col min="6914" max="6914" width="5.625" style="254" customWidth="1"/>
    <col min="6915" max="6915" width="4.625" style="254" customWidth="1"/>
    <col min="6916" max="6927" width="6.125" style="254" customWidth="1"/>
    <col min="6928" max="6928" width="7.125" style="254" customWidth="1"/>
    <col min="6929" max="6930" width="3.625" style="254" customWidth="1"/>
    <col min="6931" max="6932" width="6.625" style="254" customWidth="1"/>
    <col min="6933" max="6937" width="5.625" style="254" customWidth="1"/>
    <col min="6938" max="6940" width="7.875" style="254" customWidth="1"/>
    <col min="6941" max="6942" width="8" style="254" customWidth="1"/>
    <col min="6943" max="6943" width="6.625" style="254" customWidth="1"/>
    <col min="6944" max="6945" width="3.625" style="254" customWidth="1"/>
    <col min="6946" max="6949" width="8.625" style="254" customWidth="1"/>
    <col min="6950" max="6953" width="8.125" style="254" customWidth="1"/>
    <col min="6954" max="6955" width="5.625" style="254" customWidth="1"/>
    <col min="6956" max="6957" width="8.125" style="254" customWidth="1"/>
    <col min="6958" max="7008" width="3.625" style="254" customWidth="1"/>
    <col min="7009" max="7168" width="9" style="254"/>
    <col min="7169" max="7169" width="17" style="254" customWidth="1"/>
    <col min="7170" max="7170" width="5.625" style="254" customWidth="1"/>
    <col min="7171" max="7171" width="4.625" style="254" customWidth="1"/>
    <col min="7172" max="7183" width="6.125" style="254" customWidth="1"/>
    <col min="7184" max="7184" width="7.125" style="254" customWidth="1"/>
    <col min="7185" max="7186" width="3.625" style="254" customWidth="1"/>
    <col min="7187" max="7188" width="6.625" style="254" customWidth="1"/>
    <col min="7189" max="7193" width="5.625" style="254" customWidth="1"/>
    <col min="7194" max="7196" width="7.875" style="254" customWidth="1"/>
    <col min="7197" max="7198" width="8" style="254" customWidth="1"/>
    <col min="7199" max="7199" width="6.625" style="254" customWidth="1"/>
    <col min="7200" max="7201" width="3.625" style="254" customWidth="1"/>
    <col min="7202" max="7205" width="8.625" style="254" customWidth="1"/>
    <col min="7206" max="7209" width="8.125" style="254" customWidth="1"/>
    <col min="7210" max="7211" width="5.625" style="254" customWidth="1"/>
    <col min="7212" max="7213" width="8.125" style="254" customWidth="1"/>
    <col min="7214" max="7264" width="3.625" style="254" customWidth="1"/>
    <col min="7265" max="7424" width="9" style="254"/>
    <col min="7425" max="7425" width="17" style="254" customWidth="1"/>
    <col min="7426" max="7426" width="5.625" style="254" customWidth="1"/>
    <col min="7427" max="7427" width="4.625" style="254" customWidth="1"/>
    <col min="7428" max="7439" width="6.125" style="254" customWidth="1"/>
    <col min="7440" max="7440" width="7.125" style="254" customWidth="1"/>
    <col min="7441" max="7442" width="3.625" style="254" customWidth="1"/>
    <col min="7443" max="7444" width="6.625" style="254" customWidth="1"/>
    <col min="7445" max="7449" width="5.625" style="254" customWidth="1"/>
    <col min="7450" max="7452" width="7.875" style="254" customWidth="1"/>
    <col min="7453" max="7454" width="8" style="254" customWidth="1"/>
    <col min="7455" max="7455" width="6.625" style="254" customWidth="1"/>
    <col min="7456" max="7457" width="3.625" style="254" customWidth="1"/>
    <col min="7458" max="7461" width="8.625" style="254" customWidth="1"/>
    <col min="7462" max="7465" width="8.125" style="254" customWidth="1"/>
    <col min="7466" max="7467" width="5.625" style="254" customWidth="1"/>
    <col min="7468" max="7469" width="8.125" style="254" customWidth="1"/>
    <col min="7470" max="7520" width="3.625" style="254" customWidth="1"/>
    <col min="7521" max="7680" width="9" style="254"/>
    <col min="7681" max="7681" width="17" style="254" customWidth="1"/>
    <col min="7682" max="7682" width="5.625" style="254" customWidth="1"/>
    <col min="7683" max="7683" width="4.625" style="254" customWidth="1"/>
    <col min="7684" max="7695" width="6.125" style="254" customWidth="1"/>
    <col min="7696" max="7696" width="7.125" style="254" customWidth="1"/>
    <col min="7697" max="7698" width="3.625" style="254" customWidth="1"/>
    <col min="7699" max="7700" width="6.625" style="254" customWidth="1"/>
    <col min="7701" max="7705" width="5.625" style="254" customWidth="1"/>
    <col min="7706" max="7708" width="7.875" style="254" customWidth="1"/>
    <col min="7709" max="7710" width="8" style="254" customWidth="1"/>
    <col min="7711" max="7711" width="6.625" style="254" customWidth="1"/>
    <col min="7712" max="7713" width="3.625" style="254" customWidth="1"/>
    <col min="7714" max="7717" width="8.625" style="254" customWidth="1"/>
    <col min="7718" max="7721" width="8.125" style="254" customWidth="1"/>
    <col min="7722" max="7723" width="5.625" style="254" customWidth="1"/>
    <col min="7724" max="7725" width="8.125" style="254" customWidth="1"/>
    <col min="7726" max="7776" width="3.625" style="254" customWidth="1"/>
    <col min="7777" max="7936" width="9" style="254"/>
    <col min="7937" max="7937" width="17" style="254" customWidth="1"/>
    <col min="7938" max="7938" width="5.625" style="254" customWidth="1"/>
    <col min="7939" max="7939" width="4.625" style="254" customWidth="1"/>
    <col min="7940" max="7951" width="6.125" style="254" customWidth="1"/>
    <col min="7952" max="7952" width="7.125" style="254" customWidth="1"/>
    <col min="7953" max="7954" width="3.625" style="254" customWidth="1"/>
    <col min="7955" max="7956" width="6.625" style="254" customWidth="1"/>
    <col min="7957" max="7961" width="5.625" style="254" customWidth="1"/>
    <col min="7962" max="7964" width="7.875" style="254" customWidth="1"/>
    <col min="7965" max="7966" width="8" style="254" customWidth="1"/>
    <col min="7967" max="7967" width="6.625" style="254" customWidth="1"/>
    <col min="7968" max="7969" width="3.625" style="254" customWidth="1"/>
    <col min="7970" max="7973" width="8.625" style="254" customWidth="1"/>
    <col min="7974" max="7977" width="8.125" style="254" customWidth="1"/>
    <col min="7978" max="7979" width="5.625" style="254" customWidth="1"/>
    <col min="7980" max="7981" width="8.125" style="254" customWidth="1"/>
    <col min="7982" max="8032" width="3.625" style="254" customWidth="1"/>
    <col min="8033" max="8192" width="9" style="254"/>
    <col min="8193" max="8193" width="17" style="254" customWidth="1"/>
    <col min="8194" max="8194" width="5.625" style="254" customWidth="1"/>
    <col min="8195" max="8195" width="4.625" style="254" customWidth="1"/>
    <col min="8196" max="8207" width="6.125" style="254" customWidth="1"/>
    <col min="8208" max="8208" width="7.125" style="254" customWidth="1"/>
    <col min="8209" max="8210" width="3.625" style="254" customWidth="1"/>
    <col min="8211" max="8212" width="6.625" style="254" customWidth="1"/>
    <col min="8213" max="8217" width="5.625" style="254" customWidth="1"/>
    <col min="8218" max="8220" width="7.875" style="254" customWidth="1"/>
    <col min="8221" max="8222" width="8" style="254" customWidth="1"/>
    <col min="8223" max="8223" width="6.625" style="254" customWidth="1"/>
    <col min="8224" max="8225" width="3.625" style="254" customWidth="1"/>
    <col min="8226" max="8229" width="8.625" style="254" customWidth="1"/>
    <col min="8230" max="8233" width="8.125" style="254" customWidth="1"/>
    <col min="8234" max="8235" width="5.625" style="254" customWidth="1"/>
    <col min="8236" max="8237" width="8.125" style="254" customWidth="1"/>
    <col min="8238" max="8288" width="3.625" style="254" customWidth="1"/>
    <col min="8289" max="8448" width="9" style="254"/>
    <col min="8449" max="8449" width="17" style="254" customWidth="1"/>
    <col min="8450" max="8450" width="5.625" style="254" customWidth="1"/>
    <col min="8451" max="8451" width="4.625" style="254" customWidth="1"/>
    <col min="8452" max="8463" width="6.125" style="254" customWidth="1"/>
    <col min="8464" max="8464" width="7.125" style="254" customWidth="1"/>
    <col min="8465" max="8466" width="3.625" style="254" customWidth="1"/>
    <col min="8467" max="8468" width="6.625" style="254" customWidth="1"/>
    <col min="8469" max="8473" width="5.625" style="254" customWidth="1"/>
    <col min="8474" max="8476" width="7.875" style="254" customWidth="1"/>
    <col min="8477" max="8478" width="8" style="254" customWidth="1"/>
    <col min="8479" max="8479" width="6.625" style="254" customWidth="1"/>
    <col min="8480" max="8481" width="3.625" style="254" customWidth="1"/>
    <col min="8482" max="8485" width="8.625" style="254" customWidth="1"/>
    <col min="8486" max="8489" width="8.125" style="254" customWidth="1"/>
    <col min="8490" max="8491" width="5.625" style="254" customWidth="1"/>
    <col min="8492" max="8493" width="8.125" style="254" customWidth="1"/>
    <col min="8494" max="8544" width="3.625" style="254" customWidth="1"/>
    <col min="8545" max="8704" width="9" style="254"/>
    <col min="8705" max="8705" width="17" style="254" customWidth="1"/>
    <col min="8706" max="8706" width="5.625" style="254" customWidth="1"/>
    <col min="8707" max="8707" width="4.625" style="254" customWidth="1"/>
    <col min="8708" max="8719" width="6.125" style="254" customWidth="1"/>
    <col min="8720" max="8720" width="7.125" style="254" customWidth="1"/>
    <col min="8721" max="8722" width="3.625" style="254" customWidth="1"/>
    <col min="8723" max="8724" width="6.625" style="254" customWidth="1"/>
    <col min="8725" max="8729" width="5.625" style="254" customWidth="1"/>
    <col min="8730" max="8732" width="7.875" style="254" customWidth="1"/>
    <col min="8733" max="8734" width="8" style="254" customWidth="1"/>
    <col min="8735" max="8735" width="6.625" style="254" customWidth="1"/>
    <col min="8736" max="8737" width="3.625" style="254" customWidth="1"/>
    <col min="8738" max="8741" width="8.625" style="254" customWidth="1"/>
    <col min="8742" max="8745" width="8.125" style="254" customWidth="1"/>
    <col min="8746" max="8747" width="5.625" style="254" customWidth="1"/>
    <col min="8748" max="8749" width="8.125" style="254" customWidth="1"/>
    <col min="8750" max="8800" width="3.625" style="254" customWidth="1"/>
    <col min="8801" max="8960" width="9" style="254"/>
    <col min="8961" max="8961" width="17" style="254" customWidth="1"/>
    <col min="8962" max="8962" width="5.625" style="254" customWidth="1"/>
    <col min="8963" max="8963" width="4.625" style="254" customWidth="1"/>
    <col min="8964" max="8975" width="6.125" style="254" customWidth="1"/>
    <col min="8976" max="8976" width="7.125" style="254" customWidth="1"/>
    <col min="8977" max="8978" width="3.625" style="254" customWidth="1"/>
    <col min="8979" max="8980" width="6.625" style="254" customWidth="1"/>
    <col min="8981" max="8985" width="5.625" style="254" customWidth="1"/>
    <col min="8986" max="8988" width="7.875" style="254" customWidth="1"/>
    <col min="8989" max="8990" width="8" style="254" customWidth="1"/>
    <col min="8991" max="8991" width="6.625" style="254" customWidth="1"/>
    <col min="8992" max="8993" width="3.625" style="254" customWidth="1"/>
    <col min="8994" max="8997" width="8.625" style="254" customWidth="1"/>
    <col min="8998" max="9001" width="8.125" style="254" customWidth="1"/>
    <col min="9002" max="9003" width="5.625" style="254" customWidth="1"/>
    <col min="9004" max="9005" width="8.125" style="254" customWidth="1"/>
    <col min="9006" max="9056" width="3.625" style="254" customWidth="1"/>
    <col min="9057" max="9216" width="9" style="254"/>
    <col min="9217" max="9217" width="17" style="254" customWidth="1"/>
    <col min="9218" max="9218" width="5.625" style="254" customWidth="1"/>
    <col min="9219" max="9219" width="4.625" style="254" customWidth="1"/>
    <col min="9220" max="9231" width="6.125" style="254" customWidth="1"/>
    <col min="9232" max="9232" width="7.125" style="254" customWidth="1"/>
    <col min="9233" max="9234" width="3.625" style="254" customWidth="1"/>
    <col min="9235" max="9236" width="6.625" style="254" customWidth="1"/>
    <col min="9237" max="9241" width="5.625" style="254" customWidth="1"/>
    <col min="9242" max="9244" width="7.875" style="254" customWidth="1"/>
    <col min="9245" max="9246" width="8" style="254" customWidth="1"/>
    <col min="9247" max="9247" width="6.625" style="254" customWidth="1"/>
    <col min="9248" max="9249" width="3.625" style="254" customWidth="1"/>
    <col min="9250" max="9253" width="8.625" style="254" customWidth="1"/>
    <col min="9254" max="9257" width="8.125" style="254" customWidth="1"/>
    <col min="9258" max="9259" width="5.625" style="254" customWidth="1"/>
    <col min="9260" max="9261" width="8.125" style="254" customWidth="1"/>
    <col min="9262" max="9312" width="3.625" style="254" customWidth="1"/>
    <col min="9313" max="9472" width="9" style="254"/>
    <col min="9473" max="9473" width="17" style="254" customWidth="1"/>
    <col min="9474" max="9474" width="5.625" style="254" customWidth="1"/>
    <col min="9475" max="9475" width="4.625" style="254" customWidth="1"/>
    <col min="9476" max="9487" width="6.125" style="254" customWidth="1"/>
    <col min="9488" max="9488" width="7.125" style="254" customWidth="1"/>
    <col min="9489" max="9490" width="3.625" style="254" customWidth="1"/>
    <col min="9491" max="9492" width="6.625" style="254" customWidth="1"/>
    <col min="9493" max="9497" width="5.625" style="254" customWidth="1"/>
    <col min="9498" max="9500" width="7.875" style="254" customWidth="1"/>
    <col min="9501" max="9502" width="8" style="254" customWidth="1"/>
    <col min="9503" max="9503" width="6.625" style="254" customWidth="1"/>
    <col min="9504" max="9505" width="3.625" style="254" customWidth="1"/>
    <col min="9506" max="9509" width="8.625" style="254" customWidth="1"/>
    <col min="9510" max="9513" width="8.125" style="254" customWidth="1"/>
    <col min="9514" max="9515" width="5.625" style="254" customWidth="1"/>
    <col min="9516" max="9517" width="8.125" style="254" customWidth="1"/>
    <col min="9518" max="9568" width="3.625" style="254" customWidth="1"/>
    <col min="9569" max="9728" width="9" style="254"/>
    <col min="9729" max="9729" width="17" style="254" customWidth="1"/>
    <col min="9730" max="9730" width="5.625" style="254" customWidth="1"/>
    <col min="9731" max="9731" width="4.625" style="254" customWidth="1"/>
    <col min="9732" max="9743" width="6.125" style="254" customWidth="1"/>
    <col min="9744" max="9744" width="7.125" style="254" customWidth="1"/>
    <col min="9745" max="9746" width="3.625" style="254" customWidth="1"/>
    <col min="9747" max="9748" width="6.625" style="254" customWidth="1"/>
    <col min="9749" max="9753" width="5.625" style="254" customWidth="1"/>
    <col min="9754" max="9756" width="7.875" style="254" customWidth="1"/>
    <col min="9757" max="9758" width="8" style="254" customWidth="1"/>
    <col min="9759" max="9759" width="6.625" style="254" customWidth="1"/>
    <col min="9760" max="9761" width="3.625" style="254" customWidth="1"/>
    <col min="9762" max="9765" width="8.625" style="254" customWidth="1"/>
    <col min="9766" max="9769" width="8.125" style="254" customWidth="1"/>
    <col min="9770" max="9771" width="5.625" style="254" customWidth="1"/>
    <col min="9772" max="9773" width="8.125" style="254" customWidth="1"/>
    <col min="9774" max="9824" width="3.625" style="254" customWidth="1"/>
    <col min="9825" max="9984" width="9" style="254"/>
    <col min="9985" max="9985" width="17" style="254" customWidth="1"/>
    <col min="9986" max="9986" width="5.625" style="254" customWidth="1"/>
    <col min="9987" max="9987" width="4.625" style="254" customWidth="1"/>
    <col min="9988" max="9999" width="6.125" style="254" customWidth="1"/>
    <col min="10000" max="10000" width="7.125" style="254" customWidth="1"/>
    <col min="10001" max="10002" width="3.625" style="254" customWidth="1"/>
    <col min="10003" max="10004" width="6.625" style="254" customWidth="1"/>
    <col min="10005" max="10009" width="5.625" style="254" customWidth="1"/>
    <col min="10010" max="10012" width="7.875" style="254" customWidth="1"/>
    <col min="10013" max="10014" width="8" style="254" customWidth="1"/>
    <col min="10015" max="10015" width="6.625" style="254" customWidth="1"/>
    <col min="10016" max="10017" width="3.625" style="254" customWidth="1"/>
    <col min="10018" max="10021" width="8.625" style="254" customWidth="1"/>
    <col min="10022" max="10025" width="8.125" style="254" customWidth="1"/>
    <col min="10026" max="10027" width="5.625" style="254" customWidth="1"/>
    <col min="10028" max="10029" width="8.125" style="254" customWidth="1"/>
    <col min="10030" max="10080" width="3.625" style="254" customWidth="1"/>
    <col min="10081" max="10240" width="9" style="254"/>
    <col min="10241" max="10241" width="17" style="254" customWidth="1"/>
    <col min="10242" max="10242" width="5.625" style="254" customWidth="1"/>
    <col min="10243" max="10243" width="4.625" style="254" customWidth="1"/>
    <col min="10244" max="10255" width="6.125" style="254" customWidth="1"/>
    <col min="10256" max="10256" width="7.125" style="254" customWidth="1"/>
    <col min="10257" max="10258" width="3.625" style="254" customWidth="1"/>
    <col min="10259" max="10260" width="6.625" style="254" customWidth="1"/>
    <col min="10261" max="10265" width="5.625" style="254" customWidth="1"/>
    <col min="10266" max="10268" width="7.875" style="254" customWidth="1"/>
    <col min="10269" max="10270" width="8" style="254" customWidth="1"/>
    <col min="10271" max="10271" width="6.625" style="254" customWidth="1"/>
    <col min="10272" max="10273" width="3.625" style="254" customWidth="1"/>
    <col min="10274" max="10277" width="8.625" style="254" customWidth="1"/>
    <col min="10278" max="10281" width="8.125" style="254" customWidth="1"/>
    <col min="10282" max="10283" width="5.625" style="254" customWidth="1"/>
    <col min="10284" max="10285" width="8.125" style="254" customWidth="1"/>
    <col min="10286" max="10336" width="3.625" style="254" customWidth="1"/>
    <col min="10337" max="10496" width="9" style="254"/>
    <col min="10497" max="10497" width="17" style="254" customWidth="1"/>
    <col min="10498" max="10498" width="5.625" style="254" customWidth="1"/>
    <col min="10499" max="10499" width="4.625" style="254" customWidth="1"/>
    <col min="10500" max="10511" width="6.125" style="254" customWidth="1"/>
    <col min="10512" max="10512" width="7.125" style="254" customWidth="1"/>
    <col min="10513" max="10514" width="3.625" style="254" customWidth="1"/>
    <col min="10515" max="10516" width="6.625" style="254" customWidth="1"/>
    <col min="10517" max="10521" width="5.625" style="254" customWidth="1"/>
    <col min="10522" max="10524" width="7.875" style="254" customWidth="1"/>
    <col min="10525" max="10526" width="8" style="254" customWidth="1"/>
    <col min="10527" max="10527" width="6.625" style="254" customWidth="1"/>
    <col min="10528" max="10529" width="3.625" style="254" customWidth="1"/>
    <col min="10530" max="10533" width="8.625" style="254" customWidth="1"/>
    <col min="10534" max="10537" width="8.125" style="254" customWidth="1"/>
    <col min="10538" max="10539" width="5.625" style="254" customWidth="1"/>
    <col min="10540" max="10541" width="8.125" style="254" customWidth="1"/>
    <col min="10542" max="10592" width="3.625" style="254" customWidth="1"/>
    <col min="10593" max="10752" width="9" style="254"/>
    <col min="10753" max="10753" width="17" style="254" customWidth="1"/>
    <col min="10754" max="10754" width="5.625" style="254" customWidth="1"/>
    <col min="10755" max="10755" width="4.625" style="254" customWidth="1"/>
    <col min="10756" max="10767" width="6.125" style="254" customWidth="1"/>
    <col min="10768" max="10768" width="7.125" style="254" customWidth="1"/>
    <col min="10769" max="10770" width="3.625" style="254" customWidth="1"/>
    <col min="10771" max="10772" width="6.625" style="254" customWidth="1"/>
    <col min="10773" max="10777" width="5.625" style="254" customWidth="1"/>
    <col min="10778" max="10780" width="7.875" style="254" customWidth="1"/>
    <col min="10781" max="10782" width="8" style="254" customWidth="1"/>
    <col min="10783" max="10783" width="6.625" style="254" customWidth="1"/>
    <col min="10784" max="10785" width="3.625" style="254" customWidth="1"/>
    <col min="10786" max="10789" width="8.625" style="254" customWidth="1"/>
    <col min="10790" max="10793" width="8.125" style="254" customWidth="1"/>
    <col min="10794" max="10795" width="5.625" style="254" customWidth="1"/>
    <col min="10796" max="10797" width="8.125" style="254" customWidth="1"/>
    <col min="10798" max="10848" width="3.625" style="254" customWidth="1"/>
    <col min="10849" max="11008" width="9" style="254"/>
    <col min="11009" max="11009" width="17" style="254" customWidth="1"/>
    <col min="11010" max="11010" width="5.625" style="254" customWidth="1"/>
    <col min="11011" max="11011" width="4.625" style="254" customWidth="1"/>
    <col min="11012" max="11023" width="6.125" style="254" customWidth="1"/>
    <col min="11024" max="11024" width="7.125" style="254" customWidth="1"/>
    <col min="11025" max="11026" width="3.625" style="254" customWidth="1"/>
    <col min="11027" max="11028" width="6.625" style="254" customWidth="1"/>
    <col min="11029" max="11033" width="5.625" style="254" customWidth="1"/>
    <col min="11034" max="11036" width="7.875" style="254" customWidth="1"/>
    <col min="11037" max="11038" width="8" style="254" customWidth="1"/>
    <col min="11039" max="11039" width="6.625" style="254" customWidth="1"/>
    <col min="11040" max="11041" width="3.625" style="254" customWidth="1"/>
    <col min="11042" max="11045" width="8.625" style="254" customWidth="1"/>
    <col min="11046" max="11049" width="8.125" style="254" customWidth="1"/>
    <col min="11050" max="11051" width="5.625" style="254" customWidth="1"/>
    <col min="11052" max="11053" width="8.125" style="254" customWidth="1"/>
    <col min="11054" max="11104" width="3.625" style="254" customWidth="1"/>
    <col min="11105" max="11264" width="9" style="254"/>
    <col min="11265" max="11265" width="17" style="254" customWidth="1"/>
    <col min="11266" max="11266" width="5.625" style="254" customWidth="1"/>
    <col min="11267" max="11267" width="4.625" style="254" customWidth="1"/>
    <col min="11268" max="11279" width="6.125" style="254" customWidth="1"/>
    <col min="11280" max="11280" width="7.125" style="254" customWidth="1"/>
    <col min="11281" max="11282" width="3.625" style="254" customWidth="1"/>
    <col min="11283" max="11284" width="6.625" style="254" customWidth="1"/>
    <col min="11285" max="11289" width="5.625" style="254" customWidth="1"/>
    <col min="11290" max="11292" width="7.875" style="254" customWidth="1"/>
    <col min="11293" max="11294" width="8" style="254" customWidth="1"/>
    <col min="11295" max="11295" width="6.625" style="254" customWidth="1"/>
    <col min="11296" max="11297" width="3.625" style="254" customWidth="1"/>
    <col min="11298" max="11301" width="8.625" style="254" customWidth="1"/>
    <col min="11302" max="11305" width="8.125" style="254" customWidth="1"/>
    <col min="11306" max="11307" width="5.625" style="254" customWidth="1"/>
    <col min="11308" max="11309" width="8.125" style="254" customWidth="1"/>
    <col min="11310" max="11360" width="3.625" style="254" customWidth="1"/>
    <col min="11361" max="11520" width="9" style="254"/>
    <col min="11521" max="11521" width="17" style="254" customWidth="1"/>
    <col min="11522" max="11522" width="5.625" style="254" customWidth="1"/>
    <col min="11523" max="11523" width="4.625" style="254" customWidth="1"/>
    <col min="11524" max="11535" width="6.125" style="254" customWidth="1"/>
    <col min="11536" max="11536" width="7.125" style="254" customWidth="1"/>
    <col min="11537" max="11538" width="3.625" style="254" customWidth="1"/>
    <col min="11539" max="11540" width="6.625" style="254" customWidth="1"/>
    <col min="11541" max="11545" width="5.625" style="254" customWidth="1"/>
    <col min="11546" max="11548" width="7.875" style="254" customWidth="1"/>
    <col min="11549" max="11550" width="8" style="254" customWidth="1"/>
    <col min="11551" max="11551" width="6.625" style="254" customWidth="1"/>
    <col min="11552" max="11553" width="3.625" style="254" customWidth="1"/>
    <col min="11554" max="11557" width="8.625" style="254" customWidth="1"/>
    <col min="11558" max="11561" width="8.125" style="254" customWidth="1"/>
    <col min="11562" max="11563" width="5.625" style="254" customWidth="1"/>
    <col min="11564" max="11565" width="8.125" style="254" customWidth="1"/>
    <col min="11566" max="11616" width="3.625" style="254" customWidth="1"/>
    <col min="11617" max="11776" width="9" style="254"/>
    <col min="11777" max="11777" width="17" style="254" customWidth="1"/>
    <col min="11778" max="11778" width="5.625" style="254" customWidth="1"/>
    <col min="11779" max="11779" width="4.625" style="254" customWidth="1"/>
    <col min="11780" max="11791" width="6.125" style="254" customWidth="1"/>
    <col min="11792" max="11792" width="7.125" style="254" customWidth="1"/>
    <col min="11793" max="11794" width="3.625" style="254" customWidth="1"/>
    <col min="11795" max="11796" width="6.625" style="254" customWidth="1"/>
    <col min="11797" max="11801" width="5.625" style="254" customWidth="1"/>
    <col min="11802" max="11804" width="7.875" style="254" customWidth="1"/>
    <col min="11805" max="11806" width="8" style="254" customWidth="1"/>
    <col min="11807" max="11807" width="6.625" style="254" customWidth="1"/>
    <col min="11808" max="11809" width="3.625" style="254" customWidth="1"/>
    <col min="11810" max="11813" width="8.625" style="254" customWidth="1"/>
    <col min="11814" max="11817" width="8.125" style="254" customWidth="1"/>
    <col min="11818" max="11819" width="5.625" style="254" customWidth="1"/>
    <col min="11820" max="11821" width="8.125" style="254" customWidth="1"/>
    <col min="11822" max="11872" width="3.625" style="254" customWidth="1"/>
    <col min="11873" max="12032" width="9" style="254"/>
    <col min="12033" max="12033" width="17" style="254" customWidth="1"/>
    <col min="12034" max="12034" width="5.625" style="254" customWidth="1"/>
    <col min="12035" max="12035" width="4.625" style="254" customWidth="1"/>
    <col min="12036" max="12047" width="6.125" style="254" customWidth="1"/>
    <col min="12048" max="12048" width="7.125" style="254" customWidth="1"/>
    <col min="12049" max="12050" width="3.625" style="254" customWidth="1"/>
    <col min="12051" max="12052" width="6.625" style="254" customWidth="1"/>
    <col min="12053" max="12057" width="5.625" style="254" customWidth="1"/>
    <col min="12058" max="12060" width="7.875" style="254" customWidth="1"/>
    <col min="12061" max="12062" width="8" style="254" customWidth="1"/>
    <col min="12063" max="12063" width="6.625" style="254" customWidth="1"/>
    <col min="12064" max="12065" width="3.625" style="254" customWidth="1"/>
    <col min="12066" max="12069" width="8.625" style="254" customWidth="1"/>
    <col min="12070" max="12073" width="8.125" style="254" customWidth="1"/>
    <col min="12074" max="12075" width="5.625" style="254" customWidth="1"/>
    <col min="12076" max="12077" width="8.125" style="254" customWidth="1"/>
    <col min="12078" max="12128" width="3.625" style="254" customWidth="1"/>
    <col min="12129" max="12288" width="9" style="254"/>
    <col min="12289" max="12289" width="17" style="254" customWidth="1"/>
    <col min="12290" max="12290" width="5.625" style="254" customWidth="1"/>
    <col min="12291" max="12291" width="4.625" style="254" customWidth="1"/>
    <col min="12292" max="12303" width="6.125" style="254" customWidth="1"/>
    <col min="12304" max="12304" width="7.125" style="254" customWidth="1"/>
    <col min="12305" max="12306" width="3.625" style="254" customWidth="1"/>
    <col min="12307" max="12308" width="6.625" style="254" customWidth="1"/>
    <col min="12309" max="12313" width="5.625" style="254" customWidth="1"/>
    <col min="12314" max="12316" width="7.875" style="254" customWidth="1"/>
    <col min="12317" max="12318" width="8" style="254" customWidth="1"/>
    <col min="12319" max="12319" width="6.625" style="254" customWidth="1"/>
    <col min="12320" max="12321" width="3.625" style="254" customWidth="1"/>
    <col min="12322" max="12325" width="8.625" style="254" customWidth="1"/>
    <col min="12326" max="12329" width="8.125" style="254" customWidth="1"/>
    <col min="12330" max="12331" width="5.625" style="254" customWidth="1"/>
    <col min="12332" max="12333" width="8.125" style="254" customWidth="1"/>
    <col min="12334" max="12384" width="3.625" style="254" customWidth="1"/>
    <col min="12385" max="12544" width="9" style="254"/>
    <col min="12545" max="12545" width="17" style="254" customWidth="1"/>
    <col min="12546" max="12546" width="5.625" style="254" customWidth="1"/>
    <col min="12547" max="12547" width="4.625" style="254" customWidth="1"/>
    <col min="12548" max="12559" width="6.125" style="254" customWidth="1"/>
    <col min="12560" max="12560" width="7.125" style="254" customWidth="1"/>
    <col min="12561" max="12562" width="3.625" style="254" customWidth="1"/>
    <col min="12563" max="12564" width="6.625" style="254" customWidth="1"/>
    <col min="12565" max="12569" width="5.625" style="254" customWidth="1"/>
    <col min="12570" max="12572" width="7.875" style="254" customWidth="1"/>
    <col min="12573" max="12574" width="8" style="254" customWidth="1"/>
    <col min="12575" max="12575" width="6.625" style="254" customWidth="1"/>
    <col min="12576" max="12577" width="3.625" style="254" customWidth="1"/>
    <col min="12578" max="12581" width="8.625" style="254" customWidth="1"/>
    <col min="12582" max="12585" width="8.125" style="254" customWidth="1"/>
    <col min="12586" max="12587" width="5.625" style="254" customWidth="1"/>
    <col min="12588" max="12589" width="8.125" style="254" customWidth="1"/>
    <col min="12590" max="12640" width="3.625" style="254" customWidth="1"/>
    <col min="12641" max="12800" width="9" style="254"/>
    <col min="12801" max="12801" width="17" style="254" customWidth="1"/>
    <col min="12802" max="12802" width="5.625" style="254" customWidth="1"/>
    <col min="12803" max="12803" width="4.625" style="254" customWidth="1"/>
    <col min="12804" max="12815" width="6.125" style="254" customWidth="1"/>
    <col min="12816" max="12816" width="7.125" style="254" customWidth="1"/>
    <col min="12817" max="12818" width="3.625" style="254" customWidth="1"/>
    <col min="12819" max="12820" width="6.625" style="254" customWidth="1"/>
    <col min="12821" max="12825" width="5.625" style="254" customWidth="1"/>
    <col min="12826" max="12828" width="7.875" style="254" customWidth="1"/>
    <col min="12829" max="12830" width="8" style="254" customWidth="1"/>
    <col min="12831" max="12831" width="6.625" style="254" customWidth="1"/>
    <col min="12832" max="12833" width="3.625" style="254" customWidth="1"/>
    <col min="12834" max="12837" width="8.625" style="254" customWidth="1"/>
    <col min="12838" max="12841" width="8.125" style="254" customWidth="1"/>
    <col min="12842" max="12843" width="5.625" style="254" customWidth="1"/>
    <col min="12844" max="12845" width="8.125" style="254" customWidth="1"/>
    <col min="12846" max="12896" width="3.625" style="254" customWidth="1"/>
    <col min="12897" max="13056" width="9" style="254"/>
    <col min="13057" max="13057" width="17" style="254" customWidth="1"/>
    <col min="13058" max="13058" width="5.625" style="254" customWidth="1"/>
    <col min="13059" max="13059" width="4.625" style="254" customWidth="1"/>
    <col min="13060" max="13071" width="6.125" style="254" customWidth="1"/>
    <col min="13072" max="13072" width="7.125" style="254" customWidth="1"/>
    <col min="13073" max="13074" width="3.625" style="254" customWidth="1"/>
    <col min="13075" max="13076" width="6.625" style="254" customWidth="1"/>
    <col min="13077" max="13081" width="5.625" style="254" customWidth="1"/>
    <col min="13082" max="13084" width="7.875" style="254" customWidth="1"/>
    <col min="13085" max="13086" width="8" style="254" customWidth="1"/>
    <col min="13087" max="13087" width="6.625" style="254" customWidth="1"/>
    <col min="13088" max="13089" width="3.625" style="254" customWidth="1"/>
    <col min="13090" max="13093" width="8.625" style="254" customWidth="1"/>
    <col min="13094" max="13097" width="8.125" style="254" customWidth="1"/>
    <col min="13098" max="13099" width="5.625" style="254" customWidth="1"/>
    <col min="13100" max="13101" width="8.125" style="254" customWidth="1"/>
    <col min="13102" max="13152" width="3.625" style="254" customWidth="1"/>
    <col min="13153" max="13312" width="9" style="254"/>
    <col min="13313" max="13313" width="17" style="254" customWidth="1"/>
    <col min="13314" max="13314" width="5.625" style="254" customWidth="1"/>
    <col min="13315" max="13315" width="4.625" style="254" customWidth="1"/>
    <col min="13316" max="13327" width="6.125" style="254" customWidth="1"/>
    <col min="13328" max="13328" width="7.125" style="254" customWidth="1"/>
    <col min="13329" max="13330" width="3.625" style="254" customWidth="1"/>
    <col min="13331" max="13332" width="6.625" style="254" customWidth="1"/>
    <col min="13333" max="13337" width="5.625" style="254" customWidth="1"/>
    <col min="13338" max="13340" width="7.875" style="254" customWidth="1"/>
    <col min="13341" max="13342" width="8" style="254" customWidth="1"/>
    <col min="13343" max="13343" width="6.625" style="254" customWidth="1"/>
    <col min="13344" max="13345" width="3.625" style="254" customWidth="1"/>
    <col min="13346" max="13349" width="8.625" style="254" customWidth="1"/>
    <col min="13350" max="13353" width="8.125" style="254" customWidth="1"/>
    <col min="13354" max="13355" width="5.625" style="254" customWidth="1"/>
    <col min="13356" max="13357" width="8.125" style="254" customWidth="1"/>
    <col min="13358" max="13408" width="3.625" style="254" customWidth="1"/>
    <col min="13409" max="13568" width="9" style="254"/>
    <col min="13569" max="13569" width="17" style="254" customWidth="1"/>
    <col min="13570" max="13570" width="5.625" style="254" customWidth="1"/>
    <col min="13571" max="13571" width="4.625" style="254" customWidth="1"/>
    <col min="13572" max="13583" width="6.125" style="254" customWidth="1"/>
    <col min="13584" max="13584" width="7.125" style="254" customWidth="1"/>
    <col min="13585" max="13586" width="3.625" style="254" customWidth="1"/>
    <col min="13587" max="13588" width="6.625" style="254" customWidth="1"/>
    <col min="13589" max="13593" width="5.625" style="254" customWidth="1"/>
    <col min="13594" max="13596" width="7.875" style="254" customWidth="1"/>
    <col min="13597" max="13598" width="8" style="254" customWidth="1"/>
    <col min="13599" max="13599" width="6.625" style="254" customWidth="1"/>
    <col min="13600" max="13601" width="3.625" style="254" customWidth="1"/>
    <col min="13602" max="13605" width="8.625" style="254" customWidth="1"/>
    <col min="13606" max="13609" width="8.125" style="254" customWidth="1"/>
    <col min="13610" max="13611" width="5.625" style="254" customWidth="1"/>
    <col min="13612" max="13613" width="8.125" style="254" customWidth="1"/>
    <col min="13614" max="13664" width="3.625" style="254" customWidth="1"/>
    <col min="13665" max="13824" width="9" style="254"/>
    <col min="13825" max="13825" width="17" style="254" customWidth="1"/>
    <col min="13826" max="13826" width="5.625" style="254" customWidth="1"/>
    <col min="13827" max="13827" width="4.625" style="254" customWidth="1"/>
    <col min="13828" max="13839" width="6.125" style="254" customWidth="1"/>
    <col min="13840" max="13840" width="7.125" style="254" customWidth="1"/>
    <col min="13841" max="13842" width="3.625" style="254" customWidth="1"/>
    <col min="13843" max="13844" width="6.625" style="254" customWidth="1"/>
    <col min="13845" max="13849" width="5.625" style="254" customWidth="1"/>
    <col min="13850" max="13852" width="7.875" style="254" customWidth="1"/>
    <col min="13853" max="13854" width="8" style="254" customWidth="1"/>
    <col min="13855" max="13855" width="6.625" style="254" customWidth="1"/>
    <col min="13856" max="13857" width="3.625" style="254" customWidth="1"/>
    <col min="13858" max="13861" width="8.625" style="254" customWidth="1"/>
    <col min="13862" max="13865" width="8.125" style="254" customWidth="1"/>
    <col min="13866" max="13867" width="5.625" style="254" customWidth="1"/>
    <col min="13868" max="13869" width="8.125" style="254" customWidth="1"/>
    <col min="13870" max="13920" width="3.625" style="254" customWidth="1"/>
    <col min="13921" max="14080" width="9" style="254"/>
    <col min="14081" max="14081" width="17" style="254" customWidth="1"/>
    <col min="14082" max="14082" width="5.625" style="254" customWidth="1"/>
    <col min="14083" max="14083" width="4.625" style="254" customWidth="1"/>
    <col min="14084" max="14095" width="6.125" style="254" customWidth="1"/>
    <col min="14096" max="14096" width="7.125" style="254" customWidth="1"/>
    <col min="14097" max="14098" width="3.625" style="254" customWidth="1"/>
    <col min="14099" max="14100" width="6.625" style="254" customWidth="1"/>
    <col min="14101" max="14105" width="5.625" style="254" customWidth="1"/>
    <col min="14106" max="14108" width="7.875" style="254" customWidth="1"/>
    <col min="14109" max="14110" width="8" style="254" customWidth="1"/>
    <col min="14111" max="14111" width="6.625" style="254" customWidth="1"/>
    <col min="14112" max="14113" width="3.625" style="254" customWidth="1"/>
    <col min="14114" max="14117" width="8.625" style="254" customWidth="1"/>
    <col min="14118" max="14121" width="8.125" style="254" customWidth="1"/>
    <col min="14122" max="14123" width="5.625" style="254" customWidth="1"/>
    <col min="14124" max="14125" width="8.125" style="254" customWidth="1"/>
    <col min="14126" max="14176" width="3.625" style="254" customWidth="1"/>
    <col min="14177" max="14336" width="9" style="254"/>
    <col min="14337" max="14337" width="17" style="254" customWidth="1"/>
    <col min="14338" max="14338" width="5.625" style="254" customWidth="1"/>
    <col min="14339" max="14339" width="4.625" style="254" customWidth="1"/>
    <col min="14340" max="14351" width="6.125" style="254" customWidth="1"/>
    <col min="14352" max="14352" width="7.125" style="254" customWidth="1"/>
    <col min="14353" max="14354" width="3.625" style="254" customWidth="1"/>
    <col min="14355" max="14356" width="6.625" style="254" customWidth="1"/>
    <col min="14357" max="14361" width="5.625" style="254" customWidth="1"/>
    <col min="14362" max="14364" width="7.875" style="254" customWidth="1"/>
    <col min="14365" max="14366" width="8" style="254" customWidth="1"/>
    <col min="14367" max="14367" width="6.625" style="254" customWidth="1"/>
    <col min="14368" max="14369" width="3.625" style="254" customWidth="1"/>
    <col min="14370" max="14373" width="8.625" style="254" customWidth="1"/>
    <col min="14374" max="14377" width="8.125" style="254" customWidth="1"/>
    <col min="14378" max="14379" width="5.625" style="254" customWidth="1"/>
    <col min="14380" max="14381" width="8.125" style="254" customWidth="1"/>
    <col min="14382" max="14432" width="3.625" style="254" customWidth="1"/>
    <col min="14433" max="14592" width="9" style="254"/>
    <col min="14593" max="14593" width="17" style="254" customWidth="1"/>
    <col min="14594" max="14594" width="5.625" style="254" customWidth="1"/>
    <col min="14595" max="14595" width="4.625" style="254" customWidth="1"/>
    <col min="14596" max="14607" width="6.125" style="254" customWidth="1"/>
    <col min="14608" max="14608" width="7.125" style="254" customWidth="1"/>
    <col min="14609" max="14610" width="3.625" style="254" customWidth="1"/>
    <col min="14611" max="14612" width="6.625" style="254" customWidth="1"/>
    <col min="14613" max="14617" width="5.625" style="254" customWidth="1"/>
    <col min="14618" max="14620" width="7.875" style="254" customWidth="1"/>
    <col min="14621" max="14622" width="8" style="254" customWidth="1"/>
    <col min="14623" max="14623" width="6.625" style="254" customWidth="1"/>
    <col min="14624" max="14625" width="3.625" style="254" customWidth="1"/>
    <col min="14626" max="14629" width="8.625" style="254" customWidth="1"/>
    <col min="14630" max="14633" width="8.125" style="254" customWidth="1"/>
    <col min="14634" max="14635" width="5.625" style="254" customWidth="1"/>
    <col min="14636" max="14637" width="8.125" style="254" customWidth="1"/>
    <col min="14638" max="14688" width="3.625" style="254" customWidth="1"/>
    <col min="14689" max="14848" width="9" style="254"/>
    <col min="14849" max="14849" width="17" style="254" customWidth="1"/>
    <col min="14850" max="14850" width="5.625" style="254" customWidth="1"/>
    <col min="14851" max="14851" width="4.625" style="254" customWidth="1"/>
    <col min="14852" max="14863" width="6.125" style="254" customWidth="1"/>
    <col min="14864" max="14864" width="7.125" style="254" customWidth="1"/>
    <col min="14865" max="14866" width="3.625" style="254" customWidth="1"/>
    <col min="14867" max="14868" width="6.625" style="254" customWidth="1"/>
    <col min="14869" max="14873" width="5.625" style="254" customWidth="1"/>
    <col min="14874" max="14876" width="7.875" style="254" customWidth="1"/>
    <col min="14877" max="14878" width="8" style="254" customWidth="1"/>
    <col min="14879" max="14879" width="6.625" style="254" customWidth="1"/>
    <col min="14880" max="14881" width="3.625" style="254" customWidth="1"/>
    <col min="14882" max="14885" width="8.625" style="254" customWidth="1"/>
    <col min="14886" max="14889" width="8.125" style="254" customWidth="1"/>
    <col min="14890" max="14891" width="5.625" style="254" customWidth="1"/>
    <col min="14892" max="14893" width="8.125" style="254" customWidth="1"/>
    <col min="14894" max="14944" width="3.625" style="254" customWidth="1"/>
    <col min="14945" max="15104" width="9" style="254"/>
    <col min="15105" max="15105" width="17" style="254" customWidth="1"/>
    <col min="15106" max="15106" width="5.625" style="254" customWidth="1"/>
    <col min="15107" max="15107" width="4.625" style="254" customWidth="1"/>
    <col min="15108" max="15119" width="6.125" style="254" customWidth="1"/>
    <col min="15120" max="15120" width="7.125" style="254" customWidth="1"/>
    <col min="15121" max="15122" width="3.625" style="254" customWidth="1"/>
    <col min="15123" max="15124" width="6.625" style="254" customWidth="1"/>
    <col min="15125" max="15129" width="5.625" style="254" customWidth="1"/>
    <col min="15130" max="15132" width="7.875" style="254" customWidth="1"/>
    <col min="15133" max="15134" width="8" style="254" customWidth="1"/>
    <col min="15135" max="15135" width="6.625" style="254" customWidth="1"/>
    <col min="15136" max="15137" width="3.625" style="254" customWidth="1"/>
    <col min="15138" max="15141" width="8.625" style="254" customWidth="1"/>
    <col min="15142" max="15145" width="8.125" style="254" customWidth="1"/>
    <col min="15146" max="15147" width="5.625" style="254" customWidth="1"/>
    <col min="15148" max="15149" width="8.125" style="254" customWidth="1"/>
    <col min="15150" max="15200" width="3.625" style="254" customWidth="1"/>
    <col min="15201" max="15360" width="9" style="254"/>
    <col min="15361" max="15361" width="17" style="254" customWidth="1"/>
    <col min="15362" max="15362" width="5.625" style="254" customWidth="1"/>
    <col min="15363" max="15363" width="4.625" style="254" customWidth="1"/>
    <col min="15364" max="15375" width="6.125" style="254" customWidth="1"/>
    <col min="15376" max="15376" width="7.125" style="254" customWidth="1"/>
    <col min="15377" max="15378" width="3.625" style="254" customWidth="1"/>
    <col min="15379" max="15380" width="6.625" style="254" customWidth="1"/>
    <col min="15381" max="15385" width="5.625" style="254" customWidth="1"/>
    <col min="15386" max="15388" width="7.875" style="254" customWidth="1"/>
    <col min="15389" max="15390" width="8" style="254" customWidth="1"/>
    <col min="15391" max="15391" width="6.625" style="254" customWidth="1"/>
    <col min="15392" max="15393" width="3.625" style="254" customWidth="1"/>
    <col min="15394" max="15397" width="8.625" style="254" customWidth="1"/>
    <col min="15398" max="15401" width="8.125" style="254" customWidth="1"/>
    <col min="15402" max="15403" width="5.625" style="254" customWidth="1"/>
    <col min="15404" max="15405" width="8.125" style="254" customWidth="1"/>
    <col min="15406" max="15456" width="3.625" style="254" customWidth="1"/>
    <col min="15457" max="15616" width="9" style="254"/>
    <col min="15617" max="15617" width="17" style="254" customWidth="1"/>
    <col min="15618" max="15618" width="5.625" style="254" customWidth="1"/>
    <col min="15619" max="15619" width="4.625" style="254" customWidth="1"/>
    <col min="15620" max="15631" width="6.125" style="254" customWidth="1"/>
    <col min="15632" max="15632" width="7.125" style="254" customWidth="1"/>
    <col min="15633" max="15634" width="3.625" style="254" customWidth="1"/>
    <col min="15635" max="15636" width="6.625" style="254" customWidth="1"/>
    <col min="15637" max="15641" width="5.625" style="254" customWidth="1"/>
    <col min="15642" max="15644" width="7.875" style="254" customWidth="1"/>
    <col min="15645" max="15646" width="8" style="254" customWidth="1"/>
    <col min="15647" max="15647" width="6.625" style="254" customWidth="1"/>
    <col min="15648" max="15649" width="3.625" style="254" customWidth="1"/>
    <col min="15650" max="15653" width="8.625" style="254" customWidth="1"/>
    <col min="15654" max="15657" width="8.125" style="254" customWidth="1"/>
    <col min="15658" max="15659" width="5.625" style="254" customWidth="1"/>
    <col min="15660" max="15661" width="8.125" style="254" customWidth="1"/>
    <col min="15662" max="15712" width="3.625" style="254" customWidth="1"/>
    <col min="15713" max="15872" width="9" style="254"/>
    <col min="15873" max="15873" width="17" style="254" customWidth="1"/>
    <col min="15874" max="15874" width="5.625" style="254" customWidth="1"/>
    <col min="15875" max="15875" width="4.625" style="254" customWidth="1"/>
    <col min="15876" max="15887" width="6.125" style="254" customWidth="1"/>
    <col min="15888" max="15888" width="7.125" style="254" customWidth="1"/>
    <col min="15889" max="15890" width="3.625" style="254" customWidth="1"/>
    <col min="15891" max="15892" width="6.625" style="254" customWidth="1"/>
    <col min="15893" max="15897" width="5.625" style="254" customWidth="1"/>
    <col min="15898" max="15900" width="7.875" style="254" customWidth="1"/>
    <col min="15901" max="15902" width="8" style="254" customWidth="1"/>
    <col min="15903" max="15903" width="6.625" style="254" customWidth="1"/>
    <col min="15904" max="15905" width="3.625" style="254" customWidth="1"/>
    <col min="15906" max="15909" width="8.625" style="254" customWidth="1"/>
    <col min="15910" max="15913" width="8.125" style="254" customWidth="1"/>
    <col min="15914" max="15915" width="5.625" style="254" customWidth="1"/>
    <col min="15916" max="15917" width="8.125" style="254" customWidth="1"/>
    <col min="15918" max="15968" width="3.625" style="254" customWidth="1"/>
    <col min="15969" max="16128" width="9" style="254"/>
    <col min="16129" max="16129" width="17" style="254" customWidth="1"/>
    <col min="16130" max="16130" width="5.625" style="254" customWidth="1"/>
    <col min="16131" max="16131" width="4.625" style="254" customWidth="1"/>
    <col min="16132" max="16143" width="6.125" style="254" customWidth="1"/>
    <col min="16144" max="16144" width="7.125" style="254" customWidth="1"/>
    <col min="16145" max="16146" width="3.625" style="254" customWidth="1"/>
    <col min="16147" max="16148" width="6.625" style="254" customWidth="1"/>
    <col min="16149" max="16153" width="5.625" style="254" customWidth="1"/>
    <col min="16154" max="16156" width="7.875" style="254" customWidth="1"/>
    <col min="16157" max="16158" width="8" style="254" customWidth="1"/>
    <col min="16159" max="16159" width="6.625" style="254" customWidth="1"/>
    <col min="16160" max="16161" width="3.625" style="254" customWidth="1"/>
    <col min="16162" max="16165" width="8.625" style="254" customWidth="1"/>
    <col min="16166" max="16169" width="8.125" style="254" customWidth="1"/>
    <col min="16170" max="16171" width="5.625" style="254" customWidth="1"/>
    <col min="16172" max="16173" width="8.125" style="254" customWidth="1"/>
    <col min="16174" max="16224" width="3.625" style="254" customWidth="1"/>
    <col min="16225" max="16384" width="9" style="254"/>
  </cols>
  <sheetData>
    <row r="1" spans="1:73" ht="15.75" customHeight="1">
      <c r="E1" s="753" t="s">
        <v>638</v>
      </c>
      <c r="BC1" s="260"/>
      <c r="BD1" s="260"/>
      <c r="BE1" s="260"/>
      <c r="BF1" s="260"/>
      <c r="BG1" s="260"/>
    </row>
    <row r="2" spans="1:73" ht="14.1" customHeight="1">
      <c r="A2" s="279" t="s">
        <v>639</v>
      </c>
      <c r="BC2" s="260"/>
      <c r="BD2" s="260"/>
      <c r="BE2" s="260"/>
      <c r="BF2" s="260"/>
      <c r="BG2" s="260"/>
    </row>
    <row r="3" spans="1:73" ht="14.1" customHeight="1">
      <c r="A3" s="254" t="s">
        <v>608</v>
      </c>
      <c r="B3" s="260"/>
      <c r="C3" s="260"/>
      <c r="D3" s="260"/>
      <c r="O3" s="363" t="s">
        <v>60</v>
      </c>
      <c r="P3" s="260"/>
      <c r="Q3" s="260"/>
      <c r="R3" s="260"/>
      <c r="S3" s="260"/>
      <c r="T3" s="260"/>
      <c r="U3" s="260"/>
      <c r="V3" s="260"/>
      <c r="W3" s="260"/>
      <c r="X3" s="260"/>
      <c r="Y3" s="260"/>
      <c r="Z3" s="260"/>
      <c r="BC3" s="260"/>
      <c r="BD3" s="260"/>
      <c r="BE3" s="260"/>
      <c r="BF3" s="260"/>
      <c r="BG3" s="260"/>
    </row>
    <row r="4" spans="1:73" ht="15.75" customHeight="1">
      <c r="A4" s="1565" t="s">
        <v>640</v>
      </c>
      <c r="B4" s="1565"/>
      <c r="C4" s="1566"/>
      <c r="D4" s="1591" t="s">
        <v>610</v>
      </c>
      <c r="E4" s="1591"/>
      <c r="F4" s="1591"/>
      <c r="G4" s="1591" t="s">
        <v>641</v>
      </c>
      <c r="H4" s="1591"/>
      <c r="I4" s="1591"/>
      <c r="J4" s="1591" t="s">
        <v>642</v>
      </c>
      <c r="K4" s="1591"/>
      <c r="L4" s="1591"/>
      <c r="M4" s="1591" t="s">
        <v>643</v>
      </c>
      <c r="N4" s="1591"/>
      <c r="O4" s="1685"/>
      <c r="P4" s="754"/>
    </row>
    <row r="5" spans="1:73" ht="15" customHeight="1">
      <c r="A5" s="1571"/>
      <c r="B5" s="1571"/>
      <c r="C5" s="1572"/>
      <c r="D5" s="755" t="s">
        <v>423</v>
      </c>
      <c r="E5" s="755" t="s">
        <v>169</v>
      </c>
      <c r="F5" s="755" t="s">
        <v>170</v>
      </c>
      <c r="G5" s="755" t="s">
        <v>423</v>
      </c>
      <c r="H5" s="755" t="s">
        <v>169</v>
      </c>
      <c r="I5" s="755" t="s">
        <v>170</v>
      </c>
      <c r="J5" s="755" t="s">
        <v>423</v>
      </c>
      <c r="K5" s="755" t="s">
        <v>169</v>
      </c>
      <c r="L5" s="755" t="s">
        <v>170</v>
      </c>
      <c r="M5" s="755" t="s">
        <v>423</v>
      </c>
      <c r="N5" s="755" t="s">
        <v>169</v>
      </c>
      <c r="O5" s="756" t="s">
        <v>170</v>
      </c>
      <c r="P5" s="260"/>
    </row>
    <row r="6" spans="1:73" ht="13.35" customHeight="1">
      <c r="A6" s="757" t="s">
        <v>48</v>
      </c>
      <c r="B6" s="757">
        <v>3</v>
      </c>
      <c r="C6" s="758" t="s">
        <v>49</v>
      </c>
      <c r="D6" s="759">
        <v>18.2</v>
      </c>
      <c r="E6" s="760">
        <v>18.8</v>
      </c>
      <c r="F6" s="760">
        <v>17.3</v>
      </c>
      <c r="G6" s="760">
        <v>144.6</v>
      </c>
      <c r="H6" s="760">
        <v>157.69999999999999</v>
      </c>
      <c r="I6" s="760">
        <v>126.7</v>
      </c>
      <c r="J6" s="760">
        <v>133.1</v>
      </c>
      <c r="K6" s="760">
        <v>142.19999999999999</v>
      </c>
      <c r="L6" s="760">
        <v>120.7</v>
      </c>
      <c r="M6" s="760">
        <v>11.5</v>
      </c>
      <c r="N6" s="760">
        <v>15.5</v>
      </c>
      <c r="O6" s="760">
        <v>6</v>
      </c>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row>
    <row r="7" spans="1:73" ht="13.35" customHeight="1">
      <c r="A7" s="761" t="s">
        <v>44</v>
      </c>
      <c r="B7" s="757">
        <v>4</v>
      </c>
      <c r="C7" s="762" t="s">
        <v>44</v>
      </c>
      <c r="D7" s="763">
        <v>19.100000000000001</v>
      </c>
      <c r="E7" s="760">
        <v>19.899999999999999</v>
      </c>
      <c r="F7" s="760">
        <v>18.100000000000001</v>
      </c>
      <c r="G7" s="760">
        <v>151.80000000000001</v>
      </c>
      <c r="H7" s="760">
        <v>166.7</v>
      </c>
      <c r="I7" s="760">
        <v>131.4</v>
      </c>
      <c r="J7" s="760">
        <v>139.9</v>
      </c>
      <c r="K7" s="760">
        <v>150.80000000000001</v>
      </c>
      <c r="L7" s="760">
        <v>125.1</v>
      </c>
      <c r="M7" s="760">
        <v>11.9</v>
      </c>
      <c r="N7" s="760">
        <v>15.9</v>
      </c>
      <c r="O7" s="760">
        <v>6.3</v>
      </c>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260"/>
    </row>
    <row r="8" spans="1:73" ht="13.35" customHeight="1">
      <c r="A8" s="764" t="s">
        <v>44</v>
      </c>
      <c r="B8" s="764">
        <v>5</v>
      </c>
      <c r="C8" s="765" t="s">
        <v>44</v>
      </c>
      <c r="D8" s="766">
        <v>17.600000000000001</v>
      </c>
      <c r="E8" s="767">
        <v>18</v>
      </c>
      <c r="F8" s="767">
        <v>17</v>
      </c>
      <c r="G8" s="767">
        <v>137.1</v>
      </c>
      <c r="H8" s="767">
        <v>148</v>
      </c>
      <c r="I8" s="767">
        <v>122.4</v>
      </c>
      <c r="J8" s="767">
        <v>126.8</v>
      </c>
      <c r="K8" s="767">
        <v>134.19999999999999</v>
      </c>
      <c r="L8" s="767">
        <v>116.8</v>
      </c>
      <c r="M8" s="767">
        <v>10.3</v>
      </c>
      <c r="N8" s="767">
        <v>13.8</v>
      </c>
      <c r="O8" s="767">
        <v>5.6</v>
      </c>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2"/>
      <c r="AY8" s="712"/>
      <c r="AZ8" s="712"/>
      <c r="BA8" s="712"/>
      <c r="BB8" s="712"/>
      <c r="BC8" s="712"/>
      <c r="BD8" s="712"/>
      <c r="BE8" s="712"/>
      <c r="BF8" s="712"/>
      <c r="BG8" s="712"/>
      <c r="BH8" s="712"/>
      <c r="BI8" s="712"/>
      <c r="BJ8" s="712"/>
      <c r="BK8" s="712"/>
      <c r="BL8" s="712"/>
      <c r="BM8" s="712"/>
      <c r="BN8" s="712"/>
      <c r="BO8" s="712"/>
      <c r="BP8" s="712"/>
      <c r="BQ8" s="712"/>
      <c r="BR8" s="712"/>
      <c r="BS8" s="712"/>
      <c r="BT8" s="712"/>
      <c r="BU8" s="260"/>
    </row>
    <row r="9" spans="1:73" ht="13.35" customHeight="1">
      <c r="A9" s="764"/>
      <c r="B9" s="764"/>
      <c r="C9" s="764"/>
      <c r="D9" s="768"/>
      <c r="E9" s="769"/>
      <c r="F9" s="769"/>
      <c r="G9" s="769"/>
      <c r="H9" s="769"/>
      <c r="I9" s="769"/>
      <c r="J9" s="769"/>
      <c r="K9" s="769"/>
      <c r="L9" s="769"/>
      <c r="M9" s="769"/>
      <c r="N9" s="769"/>
      <c r="O9" s="769"/>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c r="AT9" s="727"/>
      <c r="AU9" s="727"/>
      <c r="AV9" s="727"/>
      <c r="AW9" s="727"/>
      <c r="AX9" s="727"/>
      <c r="AY9" s="727"/>
      <c r="AZ9" s="727"/>
      <c r="BA9" s="727"/>
      <c r="BB9" s="727"/>
      <c r="BC9" s="727"/>
      <c r="BD9" s="727"/>
      <c r="BE9" s="727"/>
      <c r="BF9" s="727"/>
      <c r="BG9" s="727"/>
      <c r="BH9" s="727"/>
      <c r="BI9" s="727"/>
      <c r="BJ9" s="727"/>
      <c r="BK9" s="727"/>
      <c r="BL9" s="727"/>
      <c r="BM9" s="727"/>
      <c r="BN9" s="727"/>
      <c r="BO9" s="727"/>
      <c r="BP9" s="727"/>
      <c r="BQ9" s="727"/>
      <c r="BR9" s="727"/>
      <c r="BS9" s="727"/>
      <c r="BT9" s="727"/>
      <c r="BU9" s="260"/>
    </row>
    <row r="10" spans="1:73" ht="13.35" customHeight="1">
      <c r="A10" s="1683" t="s">
        <v>426</v>
      </c>
      <c r="B10" s="1683"/>
      <c r="C10" s="1684"/>
      <c r="D10" s="763">
        <v>17.399999999999999</v>
      </c>
      <c r="E10" s="760">
        <v>17.7</v>
      </c>
      <c r="F10" s="760">
        <v>15.7</v>
      </c>
      <c r="G10" s="760">
        <v>151.6</v>
      </c>
      <c r="H10" s="760">
        <v>156.19999999999999</v>
      </c>
      <c r="I10" s="760">
        <v>119</v>
      </c>
      <c r="J10" s="760">
        <v>128.6</v>
      </c>
      <c r="K10" s="760">
        <v>131</v>
      </c>
      <c r="L10" s="760">
        <v>111.5</v>
      </c>
      <c r="M10" s="760">
        <v>23</v>
      </c>
      <c r="N10" s="760">
        <v>25.2</v>
      </c>
      <c r="O10" s="760">
        <v>7.5</v>
      </c>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7"/>
      <c r="BA10" s="727"/>
      <c r="BB10" s="727"/>
      <c r="BC10" s="727"/>
      <c r="BD10" s="727"/>
      <c r="BE10" s="727"/>
      <c r="BF10" s="727"/>
      <c r="BG10" s="727"/>
      <c r="BH10" s="727"/>
      <c r="BI10" s="727"/>
      <c r="BJ10" s="727"/>
      <c r="BK10" s="727"/>
      <c r="BL10" s="727"/>
      <c r="BM10" s="727"/>
      <c r="BN10" s="727"/>
      <c r="BO10" s="727"/>
      <c r="BP10" s="727"/>
      <c r="BQ10" s="727"/>
      <c r="BR10" s="727"/>
      <c r="BS10" s="727"/>
      <c r="BT10" s="727"/>
      <c r="BU10" s="260"/>
    </row>
    <row r="11" spans="1:73" ht="13.35" customHeight="1">
      <c r="A11" s="1683" t="s">
        <v>427</v>
      </c>
      <c r="B11" s="1683"/>
      <c r="C11" s="1684"/>
      <c r="D11" s="763">
        <v>17.399999999999999</v>
      </c>
      <c r="E11" s="760">
        <v>17.600000000000001</v>
      </c>
      <c r="F11" s="760">
        <v>17</v>
      </c>
      <c r="G11" s="760">
        <v>145</v>
      </c>
      <c r="H11" s="760">
        <v>150.1</v>
      </c>
      <c r="I11" s="760">
        <v>131.80000000000001</v>
      </c>
      <c r="J11" s="760">
        <v>132.5</v>
      </c>
      <c r="K11" s="760">
        <v>135.80000000000001</v>
      </c>
      <c r="L11" s="760">
        <v>124</v>
      </c>
      <c r="M11" s="760">
        <v>12.5</v>
      </c>
      <c r="N11" s="760">
        <v>14.3</v>
      </c>
      <c r="O11" s="760">
        <v>7.8</v>
      </c>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c r="BB11" s="727"/>
      <c r="BC11" s="727"/>
      <c r="BD11" s="727"/>
      <c r="BE11" s="727"/>
      <c r="BF11" s="727"/>
      <c r="BG11" s="727"/>
      <c r="BH11" s="727"/>
      <c r="BI11" s="727"/>
      <c r="BJ11" s="727"/>
      <c r="BK11" s="727"/>
      <c r="BL11" s="727"/>
      <c r="BM11" s="727"/>
      <c r="BN11" s="727"/>
      <c r="BO11" s="727"/>
      <c r="BP11" s="727"/>
      <c r="BQ11" s="727"/>
      <c r="BR11" s="727"/>
      <c r="BS11" s="727"/>
      <c r="BT11" s="727"/>
      <c r="BU11" s="260"/>
    </row>
    <row r="12" spans="1:73" ht="13.35" customHeight="1">
      <c r="A12" s="1683" t="s">
        <v>428</v>
      </c>
      <c r="B12" s="1683"/>
      <c r="C12" s="1684"/>
      <c r="D12" s="763">
        <v>18.399999999999999</v>
      </c>
      <c r="E12" s="760">
        <v>18.399999999999999</v>
      </c>
      <c r="F12" s="760">
        <v>17.899999999999999</v>
      </c>
      <c r="G12" s="760">
        <v>151.80000000000001</v>
      </c>
      <c r="H12" s="760">
        <v>155</v>
      </c>
      <c r="I12" s="760">
        <v>136.1</v>
      </c>
      <c r="J12" s="760">
        <v>137.6</v>
      </c>
      <c r="K12" s="760">
        <v>139.19999999999999</v>
      </c>
      <c r="L12" s="760">
        <v>130</v>
      </c>
      <c r="M12" s="760">
        <v>14.2</v>
      </c>
      <c r="N12" s="760">
        <v>15.8</v>
      </c>
      <c r="O12" s="760">
        <v>6.1</v>
      </c>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260"/>
    </row>
    <row r="13" spans="1:73" ht="13.35" customHeight="1">
      <c r="A13" s="1683" t="s">
        <v>429</v>
      </c>
      <c r="B13" s="1683"/>
      <c r="C13" s="1684"/>
      <c r="D13" s="763">
        <v>18.100000000000001</v>
      </c>
      <c r="E13" s="760">
        <v>18.5</v>
      </c>
      <c r="F13" s="760">
        <v>17.100000000000001</v>
      </c>
      <c r="G13" s="760">
        <v>145.1</v>
      </c>
      <c r="H13" s="760">
        <v>150.9</v>
      </c>
      <c r="I13" s="760">
        <v>130.4</v>
      </c>
      <c r="J13" s="760">
        <v>133.80000000000001</v>
      </c>
      <c r="K13" s="760">
        <v>138.69999999999999</v>
      </c>
      <c r="L13" s="760">
        <v>121.4</v>
      </c>
      <c r="M13" s="760">
        <v>11.3</v>
      </c>
      <c r="N13" s="760">
        <v>12.2</v>
      </c>
      <c r="O13" s="760">
        <v>9</v>
      </c>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c r="BN13" s="727"/>
      <c r="BO13" s="727"/>
      <c r="BP13" s="727"/>
      <c r="BQ13" s="727"/>
      <c r="BR13" s="727"/>
      <c r="BS13" s="727"/>
      <c r="BT13" s="727"/>
      <c r="BU13" s="260"/>
    </row>
    <row r="14" spans="1:73" ht="13.35" customHeight="1">
      <c r="A14" s="1683" t="s">
        <v>430</v>
      </c>
      <c r="B14" s="1683"/>
      <c r="C14" s="1684"/>
      <c r="D14" s="763">
        <v>18.3</v>
      </c>
      <c r="E14" s="760">
        <v>19</v>
      </c>
      <c r="F14" s="760">
        <v>16.7</v>
      </c>
      <c r="G14" s="760">
        <v>153.1</v>
      </c>
      <c r="H14" s="760">
        <v>167.5</v>
      </c>
      <c r="I14" s="760">
        <v>118.1</v>
      </c>
      <c r="J14" s="760">
        <v>131.5</v>
      </c>
      <c r="K14" s="760">
        <v>140.5</v>
      </c>
      <c r="L14" s="760">
        <v>109.7</v>
      </c>
      <c r="M14" s="760">
        <v>21.6</v>
      </c>
      <c r="N14" s="760">
        <v>27</v>
      </c>
      <c r="O14" s="760">
        <v>8.4</v>
      </c>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260"/>
    </row>
    <row r="15" spans="1:73" ht="13.35" customHeight="1">
      <c r="A15" s="1683" t="s">
        <v>431</v>
      </c>
      <c r="B15" s="1683"/>
      <c r="C15" s="1684"/>
      <c r="D15" s="763">
        <v>17.7</v>
      </c>
      <c r="E15" s="760">
        <v>18.899999999999999</v>
      </c>
      <c r="F15" s="760">
        <v>16.899999999999999</v>
      </c>
      <c r="G15" s="760">
        <v>127.5</v>
      </c>
      <c r="H15" s="760">
        <v>146.5</v>
      </c>
      <c r="I15" s="760">
        <v>113.4</v>
      </c>
      <c r="J15" s="760">
        <v>121.3</v>
      </c>
      <c r="K15" s="760">
        <v>136.5</v>
      </c>
      <c r="L15" s="760">
        <v>110</v>
      </c>
      <c r="M15" s="760">
        <v>6.2</v>
      </c>
      <c r="N15" s="760">
        <v>10</v>
      </c>
      <c r="O15" s="760">
        <v>3.4</v>
      </c>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260"/>
    </row>
    <row r="16" spans="1:73" ht="13.35" customHeight="1">
      <c r="A16" s="1683" t="s">
        <v>432</v>
      </c>
      <c r="B16" s="1683"/>
      <c r="C16" s="1684"/>
      <c r="D16" s="763">
        <v>16.5</v>
      </c>
      <c r="E16" s="760">
        <v>17.100000000000001</v>
      </c>
      <c r="F16" s="760">
        <v>16.3</v>
      </c>
      <c r="G16" s="760">
        <v>122.5</v>
      </c>
      <c r="H16" s="760">
        <v>143.80000000000001</v>
      </c>
      <c r="I16" s="760">
        <v>114.3</v>
      </c>
      <c r="J16" s="760">
        <v>115</v>
      </c>
      <c r="K16" s="760">
        <v>129.9</v>
      </c>
      <c r="L16" s="760">
        <v>109.3</v>
      </c>
      <c r="M16" s="760">
        <v>7.5</v>
      </c>
      <c r="N16" s="760">
        <v>13.9</v>
      </c>
      <c r="O16" s="760">
        <v>5</v>
      </c>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260"/>
    </row>
    <row r="17" spans="1:73" ht="13.35" customHeight="1">
      <c r="A17" s="1683" t="s">
        <v>433</v>
      </c>
      <c r="B17" s="1683"/>
      <c r="C17" s="1684"/>
      <c r="D17" s="763">
        <v>17</v>
      </c>
      <c r="E17" s="760">
        <v>17.7</v>
      </c>
      <c r="F17" s="760">
        <v>16.3</v>
      </c>
      <c r="G17" s="760">
        <v>140.5</v>
      </c>
      <c r="H17" s="760">
        <v>153.80000000000001</v>
      </c>
      <c r="I17" s="760">
        <v>127.4</v>
      </c>
      <c r="J17" s="760">
        <v>128.4</v>
      </c>
      <c r="K17" s="760">
        <v>138.6</v>
      </c>
      <c r="L17" s="760">
        <v>118.4</v>
      </c>
      <c r="M17" s="760">
        <v>12.1</v>
      </c>
      <c r="N17" s="760">
        <v>15.2</v>
      </c>
      <c r="O17" s="760">
        <v>9</v>
      </c>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7"/>
      <c r="BA17" s="727"/>
      <c r="BB17" s="727"/>
      <c r="BC17" s="727"/>
      <c r="BD17" s="727"/>
      <c r="BE17" s="727"/>
      <c r="BF17" s="727"/>
      <c r="BG17" s="727"/>
      <c r="BH17" s="727"/>
      <c r="BI17" s="727"/>
      <c r="BJ17" s="727"/>
      <c r="BK17" s="727"/>
      <c r="BL17" s="727"/>
      <c r="BM17" s="727"/>
      <c r="BN17" s="727"/>
      <c r="BO17" s="727"/>
      <c r="BP17" s="727"/>
      <c r="BQ17" s="727"/>
      <c r="BR17" s="727"/>
      <c r="BS17" s="727"/>
      <c r="BT17" s="727"/>
      <c r="BU17" s="260"/>
    </row>
    <row r="18" spans="1:73" ht="13.35" customHeight="1">
      <c r="A18" s="1683" t="s">
        <v>434</v>
      </c>
      <c r="B18" s="1683"/>
      <c r="C18" s="1684"/>
      <c r="D18" s="763">
        <v>17</v>
      </c>
      <c r="E18" s="760">
        <v>17.100000000000001</v>
      </c>
      <c r="F18" s="760">
        <v>16.899999999999999</v>
      </c>
      <c r="G18" s="760">
        <v>142.5</v>
      </c>
      <c r="H18" s="760">
        <v>147.19999999999999</v>
      </c>
      <c r="I18" s="760">
        <v>123.7</v>
      </c>
      <c r="J18" s="760">
        <v>130.6</v>
      </c>
      <c r="K18" s="760">
        <v>133.5</v>
      </c>
      <c r="L18" s="760">
        <v>118.8</v>
      </c>
      <c r="M18" s="760">
        <v>11.9</v>
      </c>
      <c r="N18" s="760">
        <v>13.7</v>
      </c>
      <c r="O18" s="760">
        <v>4.9000000000000004</v>
      </c>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260"/>
    </row>
    <row r="19" spans="1:73" ht="13.35" customHeight="1">
      <c r="A19" s="1683" t="s">
        <v>435</v>
      </c>
      <c r="B19" s="1683"/>
      <c r="C19" s="1684"/>
      <c r="D19" s="763">
        <v>16.2</v>
      </c>
      <c r="E19" s="760">
        <v>17.2</v>
      </c>
      <c r="F19" s="760">
        <v>15.5</v>
      </c>
      <c r="G19" s="760">
        <v>109.3</v>
      </c>
      <c r="H19" s="760">
        <v>127</v>
      </c>
      <c r="I19" s="760">
        <v>96.9</v>
      </c>
      <c r="J19" s="760">
        <v>104.3</v>
      </c>
      <c r="K19" s="760">
        <v>120</v>
      </c>
      <c r="L19" s="760">
        <v>93.3</v>
      </c>
      <c r="M19" s="760">
        <v>5</v>
      </c>
      <c r="N19" s="760">
        <v>7</v>
      </c>
      <c r="O19" s="760">
        <v>3.6</v>
      </c>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c r="BN19" s="727"/>
      <c r="BO19" s="1682"/>
      <c r="BP19" s="1682"/>
      <c r="BQ19" s="1682"/>
      <c r="BR19" s="1682"/>
      <c r="BS19" s="1682"/>
      <c r="BT19" s="1682"/>
      <c r="BU19" s="260"/>
    </row>
    <row r="20" spans="1:73" ht="13.35" customHeight="1">
      <c r="A20" s="1683" t="s">
        <v>436</v>
      </c>
      <c r="B20" s="1683"/>
      <c r="C20" s="1684"/>
      <c r="D20" s="763">
        <v>15.8</v>
      </c>
      <c r="E20" s="760">
        <v>16.5</v>
      </c>
      <c r="F20" s="760">
        <v>15</v>
      </c>
      <c r="G20" s="760">
        <v>114</v>
      </c>
      <c r="H20" s="760">
        <v>126.6</v>
      </c>
      <c r="I20" s="760">
        <v>101.3</v>
      </c>
      <c r="J20" s="760">
        <v>108.5</v>
      </c>
      <c r="K20" s="760">
        <v>118.8</v>
      </c>
      <c r="L20" s="760">
        <v>98.1</v>
      </c>
      <c r="M20" s="760">
        <v>5.5</v>
      </c>
      <c r="N20" s="760">
        <v>7.8</v>
      </c>
      <c r="O20" s="760">
        <v>3.2</v>
      </c>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1682"/>
      <c r="BP20" s="1682"/>
      <c r="BQ20" s="1682"/>
      <c r="BR20" s="1682"/>
      <c r="BS20" s="1682"/>
      <c r="BT20" s="1682"/>
      <c r="BU20" s="260"/>
    </row>
    <row r="21" spans="1:73" ht="13.35" customHeight="1">
      <c r="A21" s="1683" t="s">
        <v>437</v>
      </c>
      <c r="B21" s="1683"/>
      <c r="C21" s="1684"/>
      <c r="D21" s="763">
        <v>18.3</v>
      </c>
      <c r="E21" s="760">
        <v>19.399999999999999</v>
      </c>
      <c r="F21" s="760">
        <v>17.2</v>
      </c>
      <c r="G21" s="760">
        <v>125.1</v>
      </c>
      <c r="H21" s="760">
        <v>134.5</v>
      </c>
      <c r="I21" s="760">
        <v>114.4</v>
      </c>
      <c r="J21" s="760">
        <v>122.1</v>
      </c>
      <c r="K21" s="760">
        <v>132.30000000000001</v>
      </c>
      <c r="L21" s="760">
        <v>110.4</v>
      </c>
      <c r="M21" s="760">
        <v>3</v>
      </c>
      <c r="N21" s="760">
        <v>2.2000000000000002</v>
      </c>
      <c r="O21" s="760">
        <v>4</v>
      </c>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c r="BN21" s="727"/>
      <c r="BO21" s="1682"/>
      <c r="BP21" s="1682"/>
      <c r="BQ21" s="1682"/>
      <c r="BR21" s="1682"/>
      <c r="BS21" s="1682"/>
      <c r="BT21" s="1682"/>
      <c r="BU21" s="260"/>
    </row>
    <row r="22" spans="1:73" ht="13.35" customHeight="1">
      <c r="A22" s="1683" t="s">
        <v>438</v>
      </c>
      <c r="B22" s="1683"/>
      <c r="C22" s="1684"/>
      <c r="D22" s="763">
        <v>17.7</v>
      </c>
      <c r="E22" s="760">
        <v>17.399999999999999</v>
      </c>
      <c r="F22" s="760">
        <v>17.899999999999999</v>
      </c>
      <c r="G22" s="760">
        <v>136.9</v>
      </c>
      <c r="H22" s="760">
        <v>139.6</v>
      </c>
      <c r="I22" s="760">
        <v>135.80000000000001</v>
      </c>
      <c r="J22" s="760">
        <v>131</v>
      </c>
      <c r="K22" s="760">
        <v>131.19999999999999</v>
      </c>
      <c r="L22" s="760">
        <v>130.9</v>
      </c>
      <c r="M22" s="760">
        <v>5.9</v>
      </c>
      <c r="N22" s="760">
        <v>8.4</v>
      </c>
      <c r="O22" s="760">
        <v>4.9000000000000004</v>
      </c>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1682"/>
      <c r="BP22" s="1682"/>
      <c r="BQ22" s="1682"/>
      <c r="BR22" s="1682"/>
      <c r="BS22" s="1682"/>
      <c r="BT22" s="1682"/>
      <c r="BU22" s="260"/>
    </row>
    <row r="23" spans="1:73" ht="13.35" customHeight="1">
      <c r="A23" s="1683" t="s">
        <v>439</v>
      </c>
      <c r="B23" s="1683"/>
      <c r="C23" s="1684"/>
      <c r="D23" s="763">
        <v>19</v>
      </c>
      <c r="E23" s="760">
        <v>19</v>
      </c>
      <c r="F23" s="760">
        <v>19</v>
      </c>
      <c r="G23" s="760">
        <v>147.9</v>
      </c>
      <c r="H23" s="760">
        <v>152.4</v>
      </c>
      <c r="I23" s="760">
        <v>138.5</v>
      </c>
      <c r="J23" s="760">
        <v>138.69999999999999</v>
      </c>
      <c r="K23" s="760">
        <v>141.30000000000001</v>
      </c>
      <c r="L23" s="760">
        <v>133.19999999999999</v>
      </c>
      <c r="M23" s="760">
        <v>9.1999999999999993</v>
      </c>
      <c r="N23" s="760">
        <v>11.1</v>
      </c>
      <c r="O23" s="760">
        <v>5.3</v>
      </c>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1682"/>
      <c r="BP23" s="1682"/>
      <c r="BQ23" s="1682"/>
      <c r="BR23" s="1682"/>
      <c r="BS23" s="1682"/>
      <c r="BT23" s="1682"/>
      <c r="BU23" s="260"/>
    </row>
    <row r="24" spans="1:73" ht="13.35" customHeight="1">
      <c r="A24" s="1680" t="s">
        <v>440</v>
      </c>
      <c r="B24" s="1680"/>
      <c r="C24" s="1681"/>
      <c r="D24" s="770">
        <v>17.7</v>
      </c>
      <c r="E24" s="771">
        <v>18.3</v>
      </c>
      <c r="F24" s="771">
        <v>17.100000000000001</v>
      </c>
      <c r="G24" s="771">
        <v>128.80000000000001</v>
      </c>
      <c r="H24" s="771">
        <v>144.1</v>
      </c>
      <c r="I24" s="771">
        <v>113.2</v>
      </c>
      <c r="J24" s="771">
        <v>118.7</v>
      </c>
      <c r="K24" s="771">
        <v>130.6</v>
      </c>
      <c r="L24" s="771">
        <v>106.6</v>
      </c>
      <c r="M24" s="771">
        <v>10.1</v>
      </c>
      <c r="N24" s="771">
        <v>13.5</v>
      </c>
      <c r="O24" s="771">
        <v>6.6</v>
      </c>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1682"/>
      <c r="BP24" s="1682"/>
      <c r="BQ24" s="1682"/>
      <c r="BR24" s="1682"/>
      <c r="BS24" s="1682"/>
      <c r="BT24" s="1682"/>
      <c r="BU24" s="260"/>
    </row>
    <row r="25" spans="1:73" ht="13.35" customHeight="1">
      <c r="A25" s="772"/>
      <c r="B25" s="772"/>
      <c r="C25" s="772"/>
      <c r="D25" s="772"/>
      <c r="E25" s="772"/>
      <c r="F25" s="772"/>
      <c r="G25" s="772"/>
      <c r="H25" s="772"/>
      <c r="I25" s="772"/>
      <c r="J25" s="772"/>
      <c r="K25" s="772"/>
      <c r="L25" s="772"/>
      <c r="M25" s="772"/>
      <c r="N25" s="772"/>
      <c r="O25" s="772"/>
    </row>
    <row r="26" spans="1:73" ht="13.35" customHeight="1">
      <c r="A26" s="772"/>
      <c r="B26" s="772"/>
      <c r="C26" s="772"/>
      <c r="D26" s="772"/>
      <c r="E26" s="772"/>
      <c r="F26" s="772"/>
      <c r="G26" s="772"/>
      <c r="H26" s="772"/>
      <c r="I26" s="772"/>
      <c r="J26" s="772"/>
      <c r="K26" s="772"/>
      <c r="L26" s="772"/>
      <c r="M26" s="772"/>
      <c r="N26" s="772"/>
      <c r="O26" s="772"/>
    </row>
    <row r="27" spans="1:73" ht="13.35" customHeight="1">
      <c r="A27" s="772"/>
      <c r="B27" s="772"/>
      <c r="C27" s="772"/>
      <c r="D27" s="772"/>
      <c r="E27" s="772"/>
      <c r="F27" s="772"/>
      <c r="G27" s="772"/>
      <c r="H27" s="772"/>
      <c r="I27" s="772"/>
      <c r="J27" s="772"/>
      <c r="K27" s="772"/>
      <c r="L27" s="772"/>
      <c r="M27" s="772"/>
      <c r="N27" s="772"/>
      <c r="O27" s="772"/>
    </row>
    <row r="28" spans="1:73" ht="15" customHeight="1">
      <c r="A28" s="54"/>
      <c r="B28" s="54"/>
      <c r="C28" s="54"/>
      <c r="D28" s="724"/>
      <c r="E28" s="724"/>
      <c r="F28" s="724"/>
      <c r="G28" s="724"/>
      <c r="H28" s="724"/>
      <c r="I28" s="724"/>
      <c r="J28" s="724"/>
      <c r="K28" s="724"/>
      <c r="L28" s="724"/>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N29" sqref="N29"/>
    </sheetView>
  </sheetViews>
  <sheetFormatPr defaultRowHeight="12"/>
  <cols>
    <col min="1" max="1" width="7.125" style="254" customWidth="1"/>
    <col min="2" max="3" width="3.625" style="254" customWidth="1"/>
    <col min="4" max="5" width="6.625" style="254" customWidth="1"/>
    <col min="6" max="10" width="5.625" style="254" customWidth="1"/>
    <col min="11" max="13" width="7.875" style="254" customWidth="1"/>
    <col min="14" max="15" width="8" style="254" customWidth="1"/>
    <col min="16" max="18" width="8.625" style="254" customWidth="1"/>
    <col min="19" max="22" width="8.125" style="254" customWidth="1"/>
    <col min="23" max="24" width="5.625" style="254" customWidth="1"/>
    <col min="25" max="26" width="8.125" style="254" customWidth="1"/>
    <col min="27" max="77" width="3.625" style="254" customWidth="1"/>
    <col min="78" max="256" width="9" style="254"/>
    <col min="257" max="257" width="7.125" style="254" customWidth="1"/>
    <col min="258" max="259" width="3.625" style="254" customWidth="1"/>
    <col min="260" max="261" width="6.625" style="254" customWidth="1"/>
    <col min="262" max="266" width="5.625" style="254" customWidth="1"/>
    <col min="267" max="269" width="7.875" style="254" customWidth="1"/>
    <col min="270" max="271" width="8" style="254" customWidth="1"/>
    <col min="272" max="274" width="8.625" style="254" customWidth="1"/>
    <col min="275" max="278" width="8.125" style="254" customWidth="1"/>
    <col min="279" max="280" width="5.625" style="254" customWidth="1"/>
    <col min="281" max="282" width="8.125" style="254" customWidth="1"/>
    <col min="283" max="333" width="3.625" style="254" customWidth="1"/>
    <col min="334" max="512" width="9" style="254"/>
    <col min="513" max="513" width="7.125" style="254" customWidth="1"/>
    <col min="514" max="515" width="3.625" style="254" customWidth="1"/>
    <col min="516" max="517" width="6.625" style="254" customWidth="1"/>
    <col min="518" max="522" width="5.625" style="254" customWidth="1"/>
    <col min="523" max="525" width="7.875" style="254" customWidth="1"/>
    <col min="526" max="527" width="8" style="254" customWidth="1"/>
    <col min="528" max="530" width="8.625" style="254" customWidth="1"/>
    <col min="531" max="534" width="8.125" style="254" customWidth="1"/>
    <col min="535" max="536" width="5.625" style="254" customWidth="1"/>
    <col min="537" max="538" width="8.125" style="254" customWidth="1"/>
    <col min="539" max="589" width="3.625" style="254" customWidth="1"/>
    <col min="590" max="768" width="9" style="254"/>
    <col min="769" max="769" width="7.125" style="254" customWidth="1"/>
    <col min="770" max="771" width="3.625" style="254" customWidth="1"/>
    <col min="772" max="773" width="6.625" style="254" customWidth="1"/>
    <col min="774" max="778" width="5.625" style="254" customWidth="1"/>
    <col min="779" max="781" width="7.875" style="254" customWidth="1"/>
    <col min="782" max="783" width="8" style="254" customWidth="1"/>
    <col min="784" max="786" width="8.625" style="254" customWidth="1"/>
    <col min="787" max="790" width="8.125" style="254" customWidth="1"/>
    <col min="791" max="792" width="5.625" style="254" customWidth="1"/>
    <col min="793" max="794" width="8.125" style="254" customWidth="1"/>
    <col min="795" max="845" width="3.625" style="254" customWidth="1"/>
    <col min="846" max="1024" width="9" style="254"/>
    <col min="1025" max="1025" width="7.125" style="254" customWidth="1"/>
    <col min="1026" max="1027" width="3.625" style="254" customWidth="1"/>
    <col min="1028" max="1029" width="6.625" style="254" customWidth="1"/>
    <col min="1030" max="1034" width="5.625" style="254" customWidth="1"/>
    <col min="1035" max="1037" width="7.875" style="254" customWidth="1"/>
    <col min="1038" max="1039" width="8" style="254" customWidth="1"/>
    <col min="1040" max="1042" width="8.625" style="254" customWidth="1"/>
    <col min="1043" max="1046" width="8.125" style="254" customWidth="1"/>
    <col min="1047" max="1048" width="5.625" style="254" customWidth="1"/>
    <col min="1049" max="1050" width="8.125" style="254" customWidth="1"/>
    <col min="1051" max="1101" width="3.625" style="254" customWidth="1"/>
    <col min="1102" max="1280" width="9" style="254"/>
    <col min="1281" max="1281" width="7.125" style="254" customWidth="1"/>
    <col min="1282" max="1283" width="3.625" style="254" customWidth="1"/>
    <col min="1284" max="1285" width="6.625" style="254" customWidth="1"/>
    <col min="1286" max="1290" width="5.625" style="254" customWidth="1"/>
    <col min="1291" max="1293" width="7.875" style="254" customWidth="1"/>
    <col min="1294" max="1295" width="8" style="254" customWidth="1"/>
    <col min="1296" max="1298" width="8.625" style="254" customWidth="1"/>
    <col min="1299" max="1302" width="8.125" style="254" customWidth="1"/>
    <col min="1303" max="1304" width="5.625" style="254" customWidth="1"/>
    <col min="1305" max="1306" width="8.125" style="254" customWidth="1"/>
    <col min="1307" max="1357" width="3.625" style="254" customWidth="1"/>
    <col min="1358" max="1536" width="9" style="254"/>
    <col min="1537" max="1537" width="7.125" style="254" customWidth="1"/>
    <col min="1538" max="1539" width="3.625" style="254" customWidth="1"/>
    <col min="1540" max="1541" width="6.625" style="254" customWidth="1"/>
    <col min="1542" max="1546" width="5.625" style="254" customWidth="1"/>
    <col min="1547" max="1549" width="7.875" style="254" customWidth="1"/>
    <col min="1550" max="1551" width="8" style="254" customWidth="1"/>
    <col min="1552" max="1554" width="8.625" style="254" customWidth="1"/>
    <col min="1555" max="1558" width="8.125" style="254" customWidth="1"/>
    <col min="1559" max="1560" width="5.625" style="254" customWidth="1"/>
    <col min="1561" max="1562" width="8.125" style="254" customWidth="1"/>
    <col min="1563" max="1613" width="3.625" style="254" customWidth="1"/>
    <col min="1614" max="1792" width="9" style="254"/>
    <col min="1793" max="1793" width="7.125" style="254" customWidth="1"/>
    <col min="1794" max="1795" width="3.625" style="254" customWidth="1"/>
    <col min="1796" max="1797" width="6.625" style="254" customWidth="1"/>
    <col min="1798" max="1802" width="5.625" style="254" customWidth="1"/>
    <col min="1803" max="1805" width="7.875" style="254" customWidth="1"/>
    <col min="1806" max="1807" width="8" style="254" customWidth="1"/>
    <col min="1808" max="1810" width="8.625" style="254" customWidth="1"/>
    <col min="1811" max="1814" width="8.125" style="254" customWidth="1"/>
    <col min="1815" max="1816" width="5.625" style="254" customWidth="1"/>
    <col min="1817" max="1818" width="8.125" style="254" customWidth="1"/>
    <col min="1819" max="1869" width="3.625" style="254" customWidth="1"/>
    <col min="1870" max="2048" width="9" style="254"/>
    <col min="2049" max="2049" width="7.125" style="254" customWidth="1"/>
    <col min="2050" max="2051" width="3.625" style="254" customWidth="1"/>
    <col min="2052" max="2053" width="6.625" style="254" customWidth="1"/>
    <col min="2054" max="2058" width="5.625" style="254" customWidth="1"/>
    <col min="2059" max="2061" width="7.875" style="254" customWidth="1"/>
    <col min="2062" max="2063" width="8" style="254" customWidth="1"/>
    <col min="2064" max="2066" width="8.625" style="254" customWidth="1"/>
    <col min="2067" max="2070" width="8.125" style="254" customWidth="1"/>
    <col min="2071" max="2072" width="5.625" style="254" customWidth="1"/>
    <col min="2073" max="2074" width="8.125" style="254" customWidth="1"/>
    <col min="2075" max="2125" width="3.625" style="254" customWidth="1"/>
    <col min="2126" max="2304" width="9" style="254"/>
    <col min="2305" max="2305" width="7.125" style="254" customWidth="1"/>
    <col min="2306" max="2307" width="3.625" style="254" customWidth="1"/>
    <col min="2308" max="2309" width="6.625" style="254" customWidth="1"/>
    <col min="2310" max="2314" width="5.625" style="254" customWidth="1"/>
    <col min="2315" max="2317" width="7.875" style="254" customWidth="1"/>
    <col min="2318" max="2319" width="8" style="254" customWidth="1"/>
    <col min="2320" max="2322" width="8.625" style="254" customWidth="1"/>
    <col min="2323" max="2326" width="8.125" style="254" customWidth="1"/>
    <col min="2327" max="2328" width="5.625" style="254" customWidth="1"/>
    <col min="2329" max="2330" width="8.125" style="254" customWidth="1"/>
    <col min="2331" max="2381" width="3.625" style="254" customWidth="1"/>
    <col min="2382" max="2560" width="9" style="254"/>
    <col min="2561" max="2561" width="7.125" style="254" customWidth="1"/>
    <col min="2562" max="2563" width="3.625" style="254" customWidth="1"/>
    <col min="2564" max="2565" width="6.625" style="254" customWidth="1"/>
    <col min="2566" max="2570" width="5.625" style="254" customWidth="1"/>
    <col min="2571" max="2573" width="7.875" style="254" customWidth="1"/>
    <col min="2574" max="2575" width="8" style="254" customWidth="1"/>
    <col min="2576" max="2578" width="8.625" style="254" customWidth="1"/>
    <col min="2579" max="2582" width="8.125" style="254" customWidth="1"/>
    <col min="2583" max="2584" width="5.625" style="254" customWidth="1"/>
    <col min="2585" max="2586" width="8.125" style="254" customWidth="1"/>
    <col min="2587" max="2637" width="3.625" style="254" customWidth="1"/>
    <col min="2638" max="2816" width="9" style="254"/>
    <col min="2817" max="2817" width="7.125" style="254" customWidth="1"/>
    <col min="2818" max="2819" width="3.625" style="254" customWidth="1"/>
    <col min="2820" max="2821" width="6.625" style="254" customWidth="1"/>
    <col min="2822" max="2826" width="5.625" style="254" customWidth="1"/>
    <col min="2827" max="2829" width="7.875" style="254" customWidth="1"/>
    <col min="2830" max="2831" width="8" style="254" customWidth="1"/>
    <col min="2832" max="2834" width="8.625" style="254" customWidth="1"/>
    <col min="2835" max="2838" width="8.125" style="254" customWidth="1"/>
    <col min="2839" max="2840" width="5.625" style="254" customWidth="1"/>
    <col min="2841" max="2842" width="8.125" style="254" customWidth="1"/>
    <col min="2843" max="2893" width="3.625" style="254" customWidth="1"/>
    <col min="2894" max="3072" width="9" style="254"/>
    <col min="3073" max="3073" width="7.125" style="254" customWidth="1"/>
    <col min="3074" max="3075" width="3.625" style="254" customWidth="1"/>
    <col min="3076" max="3077" width="6.625" style="254" customWidth="1"/>
    <col min="3078" max="3082" width="5.625" style="254" customWidth="1"/>
    <col min="3083" max="3085" width="7.875" style="254" customWidth="1"/>
    <col min="3086" max="3087" width="8" style="254" customWidth="1"/>
    <col min="3088" max="3090" width="8.625" style="254" customWidth="1"/>
    <col min="3091" max="3094" width="8.125" style="254" customWidth="1"/>
    <col min="3095" max="3096" width="5.625" style="254" customWidth="1"/>
    <col min="3097" max="3098" width="8.125" style="254" customWidth="1"/>
    <col min="3099" max="3149" width="3.625" style="254" customWidth="1"/>
    <col min="3150" max="3328" width="9" style="254"/>
    <col min="3329" max="3329" width="7.125" style="254" customWidth="1"/>
    <col min="3330" max="3331" width="3.625" style="254" customWidth="1"/>
    <col min="3332" max="3333" width="6.625" style="254" customWidth="1"/>
    <col min="3334" max="3338" width="5.625" style="254" customWidth="1"/>
    <col min="3339" max="3341" width="7.875" style="254" customWidth="1"/>
    <col min="3342" max="3343" width="8" style="254" customWidth="1"/>
    <col min="3344" max="3346" width="8.625" style="254" customWidth="1"/>
    <col min="3347" max="3350" width="8.125" style="254" customWidth="1"/>
    <col min="3351" max="3352" width="5.625" style="254" customWidth="1"/>
    <col min="3353" max="3354" width="8.125" style="254" customWidth="1"/>
    <col min="3355" max="3405" width="3.625" style="254" customWidth="1"/>
    <col min="3406" max="3584" width="9" style="254"/>
    <col min="3585" max="3585" width="7.125" style="254" customWidth="1"/>
    <col min="3586" max="3587" width="3.625" style="254" customWidth="1"/>
    <col min="3588" max="3589" width="6.625" style="254" customWidth="1"/>
    <col min="3590" max="3594" width="5.625" style="254" customWidth="1"/>
    <col min="3595" max="3597" width="7.875" style="254" customWidth="1"/>
    <col min="3598" max="3599" width="8" style="254" customWidth="1"/>
    <col min="3600" max="3602" width="8.625" style="254" customWidth="1"/>
    <col min="3603" max="3606" width="8.125" style="254" customWidth="1"/>
    <col min="3607" max="3608" width="5.625" style="254" customWidth="1"/>
    <col min="3609" max="3610" width="8.125" style="254" customWidth="1"/>
    <col min="3611" max="3661" width="3.625" style="254" customWidth="1"/>
    <col min="3662" max="3840" width="9" style="254"/>
    <col min="3841" max="3841" width="7.125" style="254" customWidth="1"/>
    <col min="3842" max="3843" width="3.625" style="254" customWidth="1"/>
    <col min="3844" max="3845" width="6.625" style="254" customWidth="1"/>
    <col min="3846" max="3850" width="5.625" style="254" customWidth="1"/>
    <col min="3851" max="3853" width="7.875" style="254" customWidth="1"/>
    <col min="3854" max="3855" width="8" style="254" customWidth="1"/>
    <col min="3856" max="3858" width="8.625" style="254" customWidth="1"/>
    <col min="3859" max="3862" width="8.125" style="254" customWidth="1"/>
    <col min="3863" max="3864" width="5.625" style="254" customWidth="1"/>
    <col min="3865" max="3866" width="8.125" style="254" customWidth="1"/>
    <col min="3867" max="3917" width="3.625" style="254" customWidth="1"/>
    <col min="3918" max="4096" width="9" style="254"/>
    <col min="4097" max="4097" width="7.125" style="254" customWidth="1"/>
    <col min="4098" max="4099" width="3.625" style="254" customWidth="1"/>
    <col min="4100" max="4101" width="6.625" style="254" customWidth="1"/>
    <col min="4102" max="4106" width="5.625" style="254" customWidth="1"/>
    <col min="4107" max="4109" width="7.875" style="254" customWidth="1"/>
    <col min="4110" max="4111" width="8" style="254" customWidth="1"/>
    <col min="4112" max="4114" width="8.625" style="254" customWidth="1"/>
    <col min="4115" max="4118" width="8.125" style="254" customWidth="1"/>
    <col min="4119" max="4120" width="5.625" style="254" customWidth="1"/>
    <col min="4121" max="4122" width="8.125" style="254" customWidth="1"/>
    <col min="4123" max="4173" width="3.625" style="254" customWidth="1"/>
    <col min="4174" max="4352" width="9" style="254"/>
    <col min="4353" max="4353" width="7.125" style="254" customWidth="1"/>
    <col min="4354" max="4355" width="3.625" style="254" customWidth="1"/>
    <col min="4356" max="4357" width="6.625" style="254" customWidth="1"/>
    <col min="4358" max="4362" width="5.625" style="254" customWidth="1"/>
    <col min="4363" max="4365" width="7.875" style="254" customWidth="1"/>
    <col min="4366" max="4367" width="8" style="254" customWidth="1"/>
    <col min="4368" max="4370" width="8.625" style="254" customWidth="1"/>
    <col min="4371" max="4374" width="8.125" style="254" customWidth="1"/>
    <col min="4375" max="4376" width="5.625" style="254" customWidth="1"/>
    <col min="4377" max="4378" width="8.125" style="254" customWidth="1"/>
    <col min="4379" max="4429" width="3.625" style="254" customWidth="1"/>
    <col min="4430" max="4608" width="9" style="254"/>
    <col min="4609" max="4609" width="7.125" style="254" customWidth="1"/>
    <col min="4610" max="4611" width="3.625" style="254" customWidth="1"/>
    <col min="4612" max="4613" width="6.625" style="254" customWidth="1"/>
    <col min="4614" max="4618" width="5.625" style="254" customWidth="1"/>
    <col min="4619" max="4621" width="7.875" style="254" customWidth="1"/>
    <col min="4622" max="4623" width="8" style="254" customWidth="1"/>
    <col min="4624" max="4626" width="8.625" style="254" customWidth="1"/>
    <col min="4627" max="4630" width="8.125" style="254" customWidth="1"/>
    <col min="4631" max="4632" width="5.625" style="254" customWidth="1"/>
    <col min="4633" max="4634" width="8.125" style="254" customWidth="1"/>
    <col min="4635" max="4685" width="3.625" style="254" customWidth="1"/>
    <col min="4686" max="4864" width="9" style="254"/>
    <col min="4865" max="4865" width="7.125" style="254" customWidth="1"/>
    <col min="4866" max="4867" width="3.625" style="254" customWidth="1"/>
    <col min="4868" max="4869" width="6.625" style="254" customWidth="1"/>
    <col min="4870" max="4874" width="5.625" style="254" customWidth="1"/>
    <col min="4875" max="4877" width="7.875" style="254" customWidth="1"/>
    <col min="4878" max="4879" width="8" style="254" customWidth="1"/>
    <col min="4880" max="4882" width="8.625" style="254" customWidth="1"/>
    <col min="4883" max="4886" width="8.125" style="254" customWidth="1"/>
    <col min="4887" max="4888" width="5.625" style="254" customWidth="1"/>
    <col min="4889" max="4890" width="8.125" style="254" customWidth="1"/>
    <col min="4891" max="4941" width="3.625" style="254" customWidth="1"/>
    <col min="4942" max="5120" width="9" style="254"/>
    <col min="5121" max="5121" width="7.125" style="254" customWidth="1"/>
    <col min="5122" max="5123" width="3.625" style="254" customWidth="1"/>
    <col min="5124" max="5125" width="6.625" style="254" customWidth="1"/>
    <col min="5126" max="5130" width="5.625" style="254" customWidth="1"/>
    <col min="5131" max="5133" width="7.875" style="254" customWidth="1"/>
    <col min="5134" max="5135" width="8" style="254" customWidth="1"/>
    <col min="5136" max="5138" width="8.625" style="254" customWidth="1"/>
    <col min="5139" max="5142" width="8.125" style="254" customWidth="1"/>
    <col min="5143" max="5144" width="5.625" style="254" customWidth="1"/>
    <col min="5145" max="5146" width="8.125" style="254" customWidth="1"/>
    <col min="5147" max="5197" width="3.625" style="254" customWidth="1"/>
    <col min="5198" max="5376" width="9" style="254"/>
    <col min="5377" max="5377" width="7.125" style="254" customWidth="1"/>
    <col min="5378" max="5379" width="3.625" style="254" customWidth="1"/>
    <col min="5380" max="5381" width="6.625" style="254" customWidth="1"/>
    <col min="5382" max="5386" width="5.625" style="254" customWidth="1"/>
    <col min="5387" max="5389" width="7.875" style="254" customWidth="1"/>
    <col min="5390" max="5391" width="8" style="254" customWidth="1"/>
    <col min="5392" max="5394" width="8.625" style="254" customWidth="1"/>
    <col min="5395" max="5398" width="8.125" style="254" customWidth="1"/>
    <col min="5399" max="5400" width="5.625" style="254" customWidth="1"/>
    <col min="5401" max="5402" width="8.125" style="254" customWidth="1"/>
    <col min="5403" max="5453" width="3.625" style="254" customWidth="1"/>
    <col min="5454" max="5632" width="9" style="254"/>
    <col min="5633" max="5633" width="7.125" style="254" customWidth="1"/>
    <col min="5634" max="5635" width="3.625" style="254" customWidth="1"/>
    <col min="5636" max="5637" width="6.625" style="254" customWidth="1"/>
    <col min="5638" max="5642" width="5.625" style="254" customWidth="1"/>
    <col min="5643" max="5645" width="7.875" style="254" customWidth="1"/>
    <col min="5646" max="5647" width="8" style="254" customWidth="1"/>
    <col min="5648" max="5650" width="8.625" style="254" customWidth="1"/>
    <col min="5651" max="5654" width="8.125" style="254" customWidth="1"/>
    <col min="5655" max="5656" width="5.625" style="254" customWidth="1"/>
    <col min="5657" max="5658" width="8.125" style="254" customWidth="1"/>
    <col min="5659" max="5709" width="3.625" style="254" customWidth="1"/>
    <col min="5710" max="5888" width="9" style="254"/>
    <col min="5889" max="5889" width="7.125" style="254" customWidth="1"/>
    <col min="5890" max="5891" width="3.625" style="254" customWidth="1"/>
    <col min="5892" max="5893" width="6.625" style="254" customWidth="1"/>
    <col min="5894" max="5898" width="5.625" style="254" customWidth="1"/>
    <col min="5899" max="5901" width="7.875" style="254" customWidth="1"/>
    <col min="5902" max="5903" width="8" style="254" customWidth="1"/>
    <col min="5904" max="5906" width="8.625" style="254" customWidth="1"/>
    <col min="5907" max="5910" width="8.125" style="254" customWidth="1"/>
    <col min="5911" max="5912" width="5.625" style="254" customWidth="1"/>
    <col min="5913" max="5914" width="8.125" style="254" customWidth="1"/>
    <col min="5915" max="5965" width="3.625" style="254" customWidth="1"/>
    <col min="5966" max="6144" width="9" style="254"/>
    <col min="6145" max="6145" width="7.125" style="254" customWidth="1"/>
    <col min="6146" max="6147" width="3.625" style="254" customWidth="1"/>
    <col min="6148" max="6149" width="6.625" style="254" customWidth="1"/>
    <col min="6150" max="6154" width="5.625" style="254" customWidth="1"/>
    <col min="6155" max="6157" width="7.875" style="254" customWidth="1"/>
    <col min="6158" max="6159" width="8" style="254" customWidth="1"/>
    <col min="6160" max="6162" width="8.625" style="254" customWidth="1"/>
    <col min="6163" max="6166" width="8.125" style="254" customWidth="1"/>
    <col min="6167" max="6168" width="5.625" style="254" customWidth="1"/>
    <col min="6169" max="6170" width="8.125" style="254" customWidth="1"/>
    <col min="6171" max="6221" width="3.625" style="254" customWidth="1"/>
    <col min="6222" max="6400" width="9" style="254"/>
    <col min="6401" max="6401" width="7.125" style="254" customWidth="1"/>
    <col min="6402" max="6403" width="3.625" style="254" customWidth="1"/>
    <col min="6404" max="6405" width="6.625" style="254" customWidth="1"/>
    <col min="6406" max="6410" width="5.625" style="254" customWidth="1"/>
    <col min="6411" max="6413" width="7.875" style="254" customWidth="1"/>
    <col min="6414" max="6415" width="8" style="254" customWidth="1"/>
    <col min="6416" max="6418" width="8.625" style="254" customWidth="1"/>
    <col min="6419" max="6422" width="8.125" style="254" customWidth="1"/>
    <col min="6423" max="6424" width="5.625" style="254" customWidth="1"/>
    <col min="6425" max="6426" width="8.125" style="254" customWidth="1"/>
    <col min="6427" max="6477" width="3.625" style="254" customWidth="1"/>
    <col min="6478" max="6656" width="9" style="254"/>
    <col min="6657" max="6657" width="7.125" style="254" customWidth="1"/>
    <col min="6658" max="6659" width="3.625" style="254" customWidth="1"/>
    <col min="6660" max="6661" width="6.625" style="254" customWidth="1"/>
    <col min="6662" max="6666" width="5.625" style="254" customWidth="1"/>
    <col min="6667" max="6669" width="7.875" style="254" customWidth="1"/>
    <col min="6670" max="6671" width="8" style="254" customWidth="1"/>
    <col min="6672" max="6674" width="8.625" style="254" customWidth="1"/>
    <col min="6675" max="6678" width="8.125" style="254" customWidth="1"/>
    <col min="6679" max="6680" width="5.625" style="254" customWidth="1"/>
    <col min="6681" max="6682" width="8.125" style="254" customWidth="1"/>
    <col min="6683" max="6733" width="3.625" style="254" customWidth="1"/>
    <col min="6734" max="6912" width="9" style="254"/>
    <col min="6913" max="6913" width="7.125" style="254" customWidth="1"/>
    <col min="6914" max="6915" width="3.625" style="254" customWidth="1"/>
    <col min="6916" max="6917" width="6.625" style="254" customWidth="1"/>
    <col min="6918" max="6922" width="5.625" style="254" customWidth="1"/>
    <col min="6923" max="6925" width="7.875" style="254" customWidth="1"/>
    <col min="6926" max="6927" width="8" style="254" customWidth="1"/>
    <col min="6928" max="6930" width="8.625" style="254" customWidth="1"/>
    <col min="6931" max="6934" width="8.125" style="254" customWidth="1"/>
    <col min="6935" max="6936" width="5.625" style="254" customWidth="1"/>
    <col min="6937" max="6938" width="8.125" style="254" customWidth="1"/>
    <col min="6939" max="6989" width="3.625" style="254" customWidth="1"/>
    <col min="6990" max="7168" width="9" style="254"/>
    <col min="7169" max="7169" width="7.125" style="254" customWidth="1"/>
    <col min="7170" max="7171" width="3.625" style="254" customWidth="1"/>
    <col min="7172" max="7173" width="6.625" style="254" customWidth="1"/>
    <col min="7174" max="7178" width="5.625" style="254" customWidth="1"/>
    <col min="7179" max="7181" width="7.875" style="254" customWidth="1"/>
    <col min="7182" max="7183" width="8" style="254" customWidth="1"/>
    <col min="7184" max="7186" width="8.625" style="254" customWidth="1"/>
    <col min="7187" max="7190" width="8.125" style="254" customWidth="1"/>
    <col min="7191" max="7192" width="5.625" style="254" customWidth="1"/>
    <col min="7193" max="7194" width="8.125" style="254" customWidth="1"/>
    <col min="7195" max="7245" width="3.625" style="254" customWidth="1"/>
    <col min="7246" max="7424" width="9" style="254"/>
    <col min="7425" max="7425" width="7.125" style="254" customWidth="1"/>
    <col min="7426" max="7427" width="3.625" style="254" customWidth="1"/>
    <col min="7428" max="7429" width="6.625" style="254" customWidth="1"/>
    <col min="7430" max="7434" width="5.625" style="254" customWidth="1"/>
    <col min="7435" max="7437" width="7.875" style="254" customWidth="1"/>
    <col min="7438" max="7439" width="8" style="254" customWidth="1"/>
    <col min="7440" max="7442" width="8.625" style="254" customWidth="1"/>
    <col min="7443" max="7446" width="8.125" style="254" customWidth="1"/>
    <col min="7447" max="7448" width="5.625" style="254" customWidth="1"/>
    <col min="7449" max="7450" width="8.125" style="254" customWidth="1"/>
    <col min="7451" max="7501" width="3.625" style="254" customWidth="1"/>
    <col min="7502" max="7680" width="9" style="254"/>
    <col min="7681" max="7681" width="7.125" style="254" customWidth="1"/>
    <col min="7682" max="7683" width="3.625" style="254" customWidth="1"/>
    <col min="7684" max="7685" width="6.625" style="254" customWidth="1"/>
    <col min="7686" max="7690" width="5.625" style="254" customWidth="1"/>
    <col min="7691" max="7693" width="7.875" style="254" customWidth="1"/>
    <col min="7694" max="7695" width="8" style="254" customWidth="1"/>
    <col min="7696" max="7698" width="8.625" style="254" customWidth="1"/>
    <col min="7699" max="7702" width="8.125" style="254" customWidth="1"/>
    <col min="7703" max="7704" width="5.625" style="254" customWidth="1"/>
    <col min="7705" max="7706" width="8.125" style="254" customWidth="1"/>
    <col min="7707" max="7757" width="3.625" style="254" customWidth="1"/>
    <col min="7758" max="7936" width="9" style="254"/>
    <col min="7937" max="7937" width="7.125" style="254" customWidth="1"/>
    <col min="7938" max="7939" width="3.625" style="254" customWidth="1"/>
    <col min="7940" max="7941" width="6.625" style="254" customWidth="1"/>
    <col min="7942" max="7946" width="5.625" style="254" customWidth="1"/>
    <col min="7947" max="7949" width="7.875" style="254" customWidth="1"/>
    <col min="7950" max="7951" width="8" style="254" customWidth="1"/>
    <col min="7952" max="7954" width="8.625" style="254" customWidth="1"/>
    <col min="7955" max="7958" width="8.125" style="254" customWidth="1"/>
    <col min="7959" max="7960" width="5.625" style="254" customWidth="1"/>
    <col min="7961" max="7962" width="8.125" style="254" customWidth="1"/>
    <col min="7963" max="8013" width="3.625" style="254" customWidth="1"/>
    <col min="8014" max="8192" width="9" style="254"/>
    <col min="8193" max="8193" width="7.125" style="254" customWidth="1"/>
    <col min="8194" max="8195" width="3.625" style="254" customWidth="1"/>
    <col min="8196" max="8197" width="6.625" style="254" customWidth="1"/>
    <col min="8198" max="8202" width="5.625" style="254" customWidth="1"/>
    <col min="8203" max="8205" width="7.875" style="254" customWidth="1"/>
    <col min="8206" max="8207" width="8" style="254" customWidth="1"/>
    <col min="8208" max="8210" width="8.625" style="254" customWidth="1"/>
    <col min="8211" max="8214" width="8.125" style="254" customWidth="1"/>
    <col min="8215" max="8216" width="5.625" style="254" customWidth="1"/>
    <col min="8217" max="8218" width="8.125" style="254" customWidth="1"/>
    <col min="8219" max="8269" width="3.625" style="254" customWidth="1"/>
    <col min="8270" max="8448" width="9" style="254"/>
    <col min="8449" max="8449" width="7.125" style="254" customWidth="1"/>
    <col min="8450" max="8451" width="3.625" style="254" customWidth="1"/>
    <col min="8452" max="8453" width="6.625" style="254" customWidth="1"/>
    <col min="8454" max="8458" width="5.625" style="254" customWidth="1"/>
    <col min="8459" max="8461" width="7.875" style="254" customWidth="1"/>
    <col min="8462" max="8463" width="8" style="254" customWidth="1"/>
    <col min="8464" max="8466" width="8.625" style="254" customWidth="1"/>
    <col min="8467" max="8470" width="8.125" style="254" customWidth="1"/>
    <col min="8471" max="8472" width="5.625" style="254" customWidth="1"/>
    <col min="8473" max="8474" width="8.125" style="254" customWidth="1"/>
    <col min="8475" max="8525" width="3.625" style="254" customWidth="1"/>
    <col min="8526" max="8704" width="9" style="254"/>
    <col min="8705" max="8705" width="7.125" style="254" customWidth="1"/>
    <col min="8706" max="8707" width="3.625" style="254" customWidth="1"/>
    <col min="8708" max="8709" width="6.625" style="254" customWidth="1"/>
    <col min="8710" max="8714" width="5.625" style="254" customWidth="1"/>
    <col min="8715" max="8717" width="7.875" style="254" customWidth="1"/>
    <col min="8718" max="8719" width="8" style="254" customWidth="1"/>
    <col min="8720" max="8722" width="8.625" style="254" customWidth="1"/>
    <col min="8723" max="8726" width="8.125" style="254" customWidth="1"/>
    <col min="8727" max="8728" width="5.625" style="254" customWidth="1"/>
    <col min="8729" max="8730" width="8.125" style="254" customWidth="1"/>
    <col min="8731" max="8781" width="3.625" style="254" customWidth="1"/>
    <col min="8782" max="8960" width="9" style="254"/>
    <col min="8961" max="8961" width="7.125" style="254" customWidth="1"/>
    <col min="8962" max="8963" width="3.625" style="254" customWidth="1"/>
    <col min="8964" max="8965" width="6.625" style="254" customWidth="1"/>
    <col min="8966" max="8970" width="5.625" style="254" customWidth="1"/>
    <col min="8971" max="8973" width="7.875" style="254" customWidth="1"/>
    <col min="8974" max="8975" width="8" style="254" customWidth="1"/>
    <col min="8976" max="8978" width="8.625" style="254" customWidth="1"/>
    <col min="8979" max="8982" width="8.125" style="254" customWidth="1"/>
    <col min="8983" max="8984" width="5.625" style="254" customWidth="1"/>
    <col min="8985" max="8986" width="8.125" style="254" customWidth="1"/>
    <col min="8987" max="9037" width="3.625" style="254" customWidth="1"/>
    <col min="9038" max="9216" width="9" style="254"/>
    <col min="9217" max="9217" width="7.125" style="254" customWidth="1"/>
    <col min="9218" max="9219" width="3.625" style="254" customWidth="1"/>
    <col min="9220" max="9221" width="6.625" style="254" customWidth="1"/>
    <col min="9222" max="9226" width="5.625" style="254" customWidth="1"/>
    <col min="9227" max="9229" width="7.875" style="254" customWidth="1"/>
    <col min="9230" max="9231" width="8" style="254" customWidth="1"/>
    <col min="9232" max="9234" width="8.625" style="254" customWidth="1"/>
    <col min="9235" max="9238" width="8.125" style="254" customWidth="1"/>
    <col min="9239" max="9240" width="5.625" style="254" customWidth="1"/>
    <col min="9241" max="9242" width="8.125" style="254" customWidth="1"/>
    <col min="9243" max="9293" width="3.625" style="254" customWidth="1"/>
    <col min="9294" max="9472" width="9" style="254"/>
    <col min="9473" max="9473" width="7.125" style="254" customWidth="1"/>
    <col min="9474" max="9475" width="3.625" style="254" customWidth="1"/>
    <col min="9476" max="9477" width="6.625" style="254" customWidth="1"/>
    <col min="9478" max="9482" width="5.625" style="254" customWidth="1"/>
    <col min="9483" max="9485" width="7.875" style="254" customWidth="1"/>
    <col min="9486" max="9487" width="8" style="254" customWidth="1"/>
    <col min="9488" max="9490" width="8.625" style="254" customWidth="1"/>
    <col min="9491" max="9494" width="8.125" style="254" customWidth="1"/>
    <col min="9495" max="9496" width="5.625" style="254" customWidth="1"/>
    <col min="9497" max="9498" width="8.125" style="254" customWidth="1"/>
    <col min="9499" max="9549" width="3.625" style="254" customWidth="1"/>
    <col min="9550" max="9728" width="9" style="254"/>
    <col min="9729" max="9729" width="7.125" style="254" customWidth="1"/>
    <col min="9730" max="9731" width="3.625" style="254" customWidth="1"/>
    <col min="9732" max="9733" width="6.625" style="254" customWidth="1"/>
    <col min="9734" max="9738" width="5.625" style="254" customWidth="1"/>
    <col min="9739" max="9741" width="7.875" style="254" customWidth="1"/>
    <col min="9742" max="9743" width="8" style="254" customWidth="1"/>
    <col min="9744" max="9746" width="8.625" style="254" customWidth="1"/>
    <col min="9747" max="9750" width="8.125" style="254" customWidth="1"/>
    <col min="9751" max="9752" width="5.625" style="254" customWidth="1"/>
    <col min="9753" max="9754" width="8.125" style="254" customWidth="1"/>
    <col min="9755" max="9805" width="3.625" style="254" customWidth="1"/>
    <col min="9806" max="9984" width="9" style="254"/>
    <col min="9985" max="9985" width="7.125" style="254" customWidth="1"/>
    <col min="9986" max="9987" width="3.625" style="254" customWidth="1"/>
    <col min="9988" max="9989" width="6.625" style="254" customWidth="1"/>
    <col min="9990" max="9994" width="5.625" style="254" customWidth="1"/>
    <col min="9995" max="9997" width="7.875" style="254" customWidth="1"/>
    <col min="9998" max="9999" width="8" style="254" customWidth="1"/>
    <col min="10000" max="10002" width="8.625" style="254" customWidth="1"/>
    <col min="10003" max="10006" width="8.125" style="254" customWidth="1"/>
    <col min="10007" max="10008" width="5.625" style="254" customWidth="1"/>
    <col min="10009" max="10010" width="8.125" style="254" customWidth="1"/>
    <col min="10011" max="10061" width="3.625" style="254" customWidth="1"/>
    <col min="10062" max="10240" width="9" style="254"/>
    <col min="10241" max="10241" width="7.125" style="254" customWidth="1"/>
    <col min="10242" max="10243" width="3.625" style="254" customWidth="1"/>
    <col min="10244" max="10245" width="6.625" style="254" customWidth="1"/>
    <col min="10246" max="10250" width="5.625" style="254" customWidth="1"/>
    <col min="10251" max="10253" width="7.875" style="254" customWidth="1"/>
    <col min="10254" max="10255" width="8" style="254" customWidth="1"/>
    <col min="10256" max="10258" width="8.625" style="254" customWidth="1"/>
    <col min="10259" max="10262" width="8.125" style="254" customWidth="1"/>
    <col min="10263" max="10264" width="5.625" style="254" customWidth="1"/>
    <col min="10265" max="10266" width="8.125" style="254" customWidth="1"/>
    <col min="10267" max="10317" width="3.625" style="254" customWidth="1"/>
    <col min="10318" max="10496" width="9" style="254"/>
    <col min="10497" max="10497" width="7.125" style="254" customWidth="1"/>
    <col min="10498" max="10499" width="3.625" style="254" customWidth="1"/>
    <col min="10500" max="10501" width="6.625" style="254" customWidth="1"/>
    <col min="10502" max="10506" width="5.625" style="254" customWidth="1"/>
    <col min="10507" max="10509" width="7.875" style="254" customWidth="1"/>
    <col min="10510" max="10511" width="8" style="254" customWidth="1"/>
    <col min="10512" max="10514" width="8.625" style="254" customWidth="1"/>
    <col min="10515" max="10518" width="8.125" style="254" customWidth="1"/>
    <col min="10519" max="10520" width="5.625" style="254" customWidth="1"/>
    <col min="10521" max="10522" width="8.125" style="254" customWidth="1"/>
    <col min="10523" max="10573" width="3.625" style="254" customWidth="1"/>
    <col min="10574" max="10752" width="9" style="254"/>
    <col min="10753" max="10753" width="7.125" style="254" customWidth="1"/>
    <col min="10754" max="10755" width="3.625" style="254" customWidth="1"/>
    <col min="10756" max="10757" width="6.625" style="254" customWidth="1"/>
    <col min="10758" max="10762" width="5.625" style="254" customWidth="1"/>
    <col min="10763" max="10765" width="7.875" style="254" customWidth="1"/>
    <col min="10766" max="10767" width="8" style="254" customWidth="1"/>
    <col min="10768" max="10770" width="8.625" style="254" customWidth="1"/>
    <col min="10771" max="10774" width="8.125" style="254" customWidth="1"/>
    <col min="10775" max="10776" width="5.625" style="254" customWidth="1"/>
    <col min="10777" max="10778" width="8.125" style="254" customWidth="1"/>
    <col min="10779" max="10829" width="3.625" style="254" customWidth="1"/>
    <col min="10830" max="11008" width="9" style="254"/>
    <col min="11009" max="11009" width="7.125" style="254" customWidth="1"/>
    <col min="11010" max="11011" width="3.625" style="254" customWidth="1"/>
    <col min="11012" max="11013" width="6.625" style="254" customWidth="1"/>
    <col min="11014" max="11018" width="5.625" style="254" customWidth="1"/>
    <col min="11019" max="11021" width="7.875" style="254" customWidth="1"/>
    <col min="11022" max="11023" width="8" style="254" customWidth="1"/>
    <col min="11024" max="11026" width="8.625" style="254" customWidth="1"/>
    <col min="11027" max="11030" width="8.125" style="254" customWidth="1"/>
    <col min="11031" max="11032" width="5.625" style="254" customWidth="1"/>
    <col min="11033" max="11034" width="8.125" style="254" customWidth="1"/>
    <col min="11035" max="11085" width="3.625" style="254" customWidth="1"/>
    <col min="11086" max="11264" width="9" style="254"/>
    <col min="11265" max="11265" width="7.125" style="254" customWidth="1"/>
    <col min="11266" max="11267" width="3.625" style="254" customWidth="1"/>
    <col min="11268" max="11269" width="6.625" style="254" customWidth="1"/>
    <col min="11270" max="11274" width="5.625" style="254" customWidth="1"/>
    <col min="11275" max="11277" width="7.875" style="254" customWidth="1"/>
    <col min="11278" max="11279" width="8" style="254" customWidth="1"/>
    <col min="11280" max="11282" width="8.625" style="254" customWidth="1"/>
    <col min="11283" max="11286" width="8.125" style="254" customWidth="1"/>
    <col min="11287" max="11288" width="5.625" style="254" customWidth="1"/>
    <col min="11289" max="11290" width="8.125" style="254" customWidth="1"/>
    <col min="11291" max="11341" width="3.625" style="254" customWidth="1"/>
    <col min="11342" max="11520" width="9" style="254"/>
    <col min="11521" max="11521" width="7.125" style="254" customWidth="1"/>
    <col min="11522" max="11523" width="3.625" style="254" customWidth="1"/>
    <col min="11524" max="11525" width="6.625" style="254" customWidth="1"/>
    <col min="11526" max="11530" width="5.625" style="254" customWidth="1"/>
    <col min="11531" max="11533" width="7.875" style="254" customWidth="1"/>
    <col min="11534" max="11535" width="8" style="254" customWidth="1"/>
    <col min="11536" max="11538" width="8.625" style="254" customWidth="1"/>
    <col min="11539" max="11542" width="8.125" style="254" customWidth="1"/>
    <col min="11543" max="11544" width="5.625" style="254" customWidth="1"/>
    <col min="11545" max="11546" width="8.125" style="254" customWidth="1"/>
    <col min="11547" max="11597" width="3.625" style="254" customWidth="1"/>
    <col min="11598" max="11776" width="9" style="254"/>
    <col min="11777" max="11777" width="7.125" style="254" customWidth="1"/>
    <col min="11778" max="11779" width="3.625" style="254" customWidth="1"/>
    <col min="11780" max="11781" width="6.625" style="254" customWidth="1"/>
    <col min="11782" max="11786" width="5.625" style="254" customWidth="1"/>
    <col min="11787" max="11789" width="7.875" style="254" customWidth="1"/>
    <col min="11790" max="11791" width="8" style="254" customWidth="1"/>
    <col min="11792" max="11794" width="8.625" style="254" customWidth="1"/>
    <col min="11795" max="11798" width="8.125" style="254" customWidth="1"/>
    <col min="11799" max="11800" width="5.625" style="254" customWidth="1"/>
    <col min="11801" max="11802" width="8.125" style="254" customWidth="1"/>
    <col min="11803" max="11853" width="3.625" style="254" customWidth="1"/>
    <col min="11854" max="12032" width="9" style="254"/>
    <col min="12033" max="12033" width="7.125" style="254" customWidth="1"/>
    <col min="12034" max="12035" width="3.625" style="254" customWidth="1"/>
    <col min="12036" max="12037" width="6.625" style="254" customWidth="1"/>
    <col min="12038" max="12042" width="5.625" style="254" customWidth="1"/>
    <col min="12043" max="12045" width="7.875" style="254" customWidth="1"/>
    <col min="12046" max="12047" width="8" style="254" customWidth="1"/>
    <col min="12048" max="12050" width="8.625" style="254" customWidth="1"/>
    <col min="12051" max="12054" width="8.125" style="254" customWidth="1"/>
    <col min="12055" max="12056" width="5.625" style="254" customWidth="1"/>
    <col min="12057" max="12058" width="8.125" style="254" customWidth="1"/>
    <col min="12059" max="12109" width="3.625" style="254" customWidth="1"/>
    <col min="12110" max="12288" width="9" style="254"/>
    <col min="12289" max="12289" width="7.125" style="254" customWidth="1"/>
    <col min="12290" max="12291" width="3.625" style="254" customWidth="1"/>
    <col min="12292" max="12293" width="6.625" style="254" customWidth="1"/>
    <col min="12294" max="12298" width="5.625" style="254" customWidth="1"/>
    <col min="12299" max="12301" width="7.875" style="254" customWidth="1"/>
    <col min="12302" max="12303" width="8" style="254" customWidth="1"/>
    <col min="12304" max="12306" width="8.625" style="254" customWidth="1"/>
    <col min="12307" max="12310" width="8.125" style="254" customWidth="1"/>
    <col min="12311" max="12312" width="5.625" style="254" customWidth="1"/>
    <col min="12313" max="12314" width="8.125" style="254" customWidth="1"/>
    <col min="12315" max="12365" width="3.625" style="254" customWidth="1"/>
    <col min="12366" max="12544" width="9" style="254"/>
    <col min="12545" max="12545" width="7.125" style="254" customWidth="1"/>
    <col min="12546" max="12547" width="3.625" style="254" customWidth="1"/>
    <col min="12548" max="12549" width="6.625" style="254" customWidth="1"/>
    <col min="12550" max="12554" width="5.625" style="254" customWidth="1"/>
    <col min="12555" max="12557" width="7.875" style="254" customWidth="1"/>
    <col min="12558" max="12559" width="8" style="254" customWidth="1"/>
    <col min="12560" max="12562" width="8.625" style="254" customWidth="1"/>
    <col min="12563" max="12566" width="8.125" style="254" customWidth="1"/>
    <col min="12567" max="12568" width="5.625" style="254" customWidth="1"/>
    <col min="12569" max="12570" width="8.125" style="254" customWidth="1"/>
    <col min="12571" max="12621" width="3.625" style="254" customWidth="1"/>
    <col min="12622" max="12800" width="9" style="254"/>
    <col min="12801" max="12801" width="7.125" style="254" customWidth="1"/>
    <col min="12802" max="12803" width="3.625" style="254" customWidth="1"/>
    <col min="12804" max="12805" width="6.625" style="254" customWidth="1"/>
    <col min="12806" max="12810" width="5.625" style="254" customWidth="1"/>
    <col min="12811" max="12813" width="7.875" style="254" customWidth="1"/>
    <col min="12814" max="12815" width="8" style="254" customWidth="1"/>
    <col min="12816" max="12818" width="8.625" style="254" customWidth="1"/>
    <col min="12819" max="12822" width="8.125" style="254" customWidth="1"/>
    <col min="12823" max="12824" width="5.625" style="254" customWidth="1"/>
    <col min="12825" max="12826" width="8.125" style="254" customWidth="1"/>
    <col min="12827" max="12877" width="3.625" style="254" customWidth="1"/>
    <col min="12878" max="13056" width="9" style="254"/>
    <col min="13057" max="13057" width="7.125" style="254" customWidth="1"/>
    <col min="13058" max="13059" width="3.625" style="254" customWidth="1"/>
    <col min="13060" max="13061" width="6.625" style="254" customWidth="1"/>
    <col min="13062" max="13066" width="5.625" style="254" customWidth="1"/>
    <col min="13067" max="13069" width="7.875" style="254" customWidth="1"/>
    <col min="13070" max="13071" width="8" style="254" customWidth="1"/>
    <col min="13072" max="13074" width="8.625" style="254" customWidth="1"/>
    <col min="13075" max="13078" width="8.125" style="254" customWidth="1"/>
    <col min="13079" max="13080" width="5.625" style="254" customWidth="1"/>
    <col min="13081" max="13082" width="8.125" style="254" customWidth="1"/>
    <col min="13083" max="13133" width="3.625" style="254" customWidth="1"/>
    <col min="13134" max="13312" width="9" style="254"/>
    <col min="13313" max="13313" width="7.125" style="254" customWidth="1"/>
    <col min="13314" max="13315" width="3.625" style="254" customWidth="1"/>
    <col min="13316" max="13317" width="6.625" style="254" customWidth="1"/>
    <col min="13318" max="13322" width="5.625" style="254" customWidth="1"/>
    <col min="13323" max="13325" width="7.875" style="254" customWidth="1"/>
    <col min="13326" max="13327" width="8" style="254" customWidth="1"/>
    <col min="13328" max="13330" width="8.625" style="254" customWidth="1"/>
    <col min="13331" max="13334" width="8.125" style="254" customWidth="1"/>
    <col min="13335" max="13336" width="5.625" style="254" customWidth="1"/>
    <col min="13337" max="13338" width="8.125" style="254" customWidth="1"/>
    <col min="13339" max="13389" width="3.625" style="254" customWidth="1"/>
    <col min="13390" max="13568" width="9" style="254"/>
    <col min="13569" max="13569" width="7.125" style="254" customWidth="1"/>
    <col min="13570" max="13571" width="3.625" style="254" customWidth="1"/>
    <col min="13572" max="13573" width="6.625" style="254" customWidth="1"/>
    <col min="13574" max="13578" width="5.625" style="254" customWidth="1"/>
    <col min="13579" max="13581" width="7.875" style="254" customWidth="1"/>
    <col min="13582" max="13583" width="8" style="254" customWidth="1"/>
    <col min="13584" max="13586" width="8.625" style="254" customWidth="1"/>
    <col min="13587" max="13590" width="8.125" style="254" customWidth="1"/>
    <col min="13591" max="13592" width="5.625" style="254" customWidth="1"/>
    <col min="13593" max="13594" width="8.125" style="254" customWidth="1"/>
    <col min="13595" max="13645" width="3.625" style="254" customWidth="1"/>
    <col min="13646" max="13824" width="9" style="254"/>
    <col min="13825" max="13825" width="7.125" style="254" customWidth="1"/>
    <col min="13826" max="13827" width="3.625" style="254" customWidth="1"/>
    <col min="13828" max="13829" width="6.625" style="254" customWidth="1"/>
    <col min="13830" max="13834" width="5.625" style="254" customWidth="1"/>
    <col min="13835" max="13837" width="7.875" style="254" customWidth="1"/>
    <col min="13838" max="13839" width="8" style="254" customWidth="1"/>
    <col min="13840" max="13842" width="8.625" style="254" customWidth="1"/>
    <col min="13843" max="13846" width="8.125" style="254" customWidth="1"/>
    <col min="13847" max="13848" width="5.625" style="254" customWidth="1"/>
    <col min="13849" max="13850" width="8.125" style="254" customWidth="1"/>
    <col min="13851" max="13901" width="3.625" style="254" customWidth="1"/>
    <col min="13902" max="14080" width="9" style="254"/>
    <col min="14081" max="14081" width="7.125" style="254" customWidth="1"/>
    <col min="14082" max="14083" width="3.625" style="254" customWidth="1"/>
    <col min="14084" max="14085" width="6.625" style="254" customWidth="1"/>
    <col min="14086" max="14090" width="5.625" style="254" customWidth="1"/>
    <col min="14091" max="14093" width="7.875" style="254" customWidth="1"/>
    <col min="14094" max="14095" width="8" style="254" customWidth="1"/>
    <col min="14096" max="14098" width="8.625" style="254" customWidth="1"/>
    <col min="14099" max="14102" width="8.125" style="254" customWidth="1"/>
    <col min="14103" max="14104" width="5.625" style="254" customWidth="1"/>
    <col min="14105" max="14106" width="8.125" style="254" customWidth="1"/>
    <col min="14107" max="14157" width="3.625" style="254" customWidth="1"/>
    <col min="14158" max="14336" width="9" style="254"/>
    <col min="14337" max="14337" width="7.125" style="254" customWidth="1"/>
    <col min="14338" max="14339" width="3.625" style="254" customWidth="1"/>
    <col min="14340" max="14341" width="6.625" style="254" customWidth="1"/>
    <col min="14342" max="14346" width="5.625" style="254" customWidth="1"/>
    <col min="14347" max="14349" width="7.875" style="254" customWidth="1"/>
    <col min="14350" max="14351" width="8" style="254" customWidth="1"/>
    <col min="14352" max="14354" width="8.625" style="254" customWidth="1"/>
    <col min="14355" max="14358" width="8.125" style="254" customWidth="1"/>
    <col min="14359" max="14360" width="5.625" style="254" customWidth="1"/>
    <col min="14361" max="14362" width="8.125" style="254" customWidth="1"/>
    <col min="14363" max="14413" width="3.625" style="254" customWidth="1"/>
    <col min="14414" max="14592" width="9" style="254"/>
    <col min="14593" max="14593" width="7.125" style="254" customWidth="1"/>
    <col min="14594" max="14595" width="3.625" style="254" customWidth="1"/>
    <col min="14596" max="14597" width="6.625" style="254" customWidth="1"/>
    <col min="14598" max="14602" width="5.625" style="254" customWidth="1"/>
    <col min="14603" max="14605" width="7.875" style="254" customWidth="1"/>
    <col min="14606" max="14607" width="8" style="254" customWidth="1"/>
    <col min="14608" max="14610" width="8.625" style="254" customWidth="1"/>
    <col min="14611" max="14614" width="8.125" style="254" customWidth="1"/>
    <col min="14615" max="14616" width="5.625" style="254" customWidth="1"/>
    <col min="14617" max="14618" width="8.125" style="254" customWidth="1"/>
    <col min="14619" max="14669" width="3.625" style="254" customWidth="1"/>
    <col min="14670" max="14848" width="9" style="254"/>
    <col min="14849" max="14849" width="7.125" style="254" customWidth="1"/>
    <col min="14850" max="14851" width="3.625" style="254" customWidth="1"/>
    <col min="14852" max="14853" width="6.625" style="254" customWidth="1"/>
    <col min="14854" max="14858" width="5.625" style="254" customWidth="1"/>
    <col min="14859" max="14861" width="7.875" style="254" customWidth="1"/>
    <col min="14862" max="14863" width="8" style="254" customWidth="1"/>
    <col min="14864" max="14866" width="8.625" style="254" customWidth="1"/>
    <col min="14867" max="14870" width="8.125" style="254" customWidth="1"/>
    <col min="14871" max="14872" width="5.625" style="254" customWidth="1"/>
    <col min="14873" max="14874" width="8.125" style="254" customWidth="1"/>
    <col min="14875" max="14925" width="3.625" style="254" customWidth="1"/>
    <col min="14926" max="15104" width="9" style="254"/>
    <col min="15105" max="15105" width="7.125" style="254" customWidth="1"/>
    <col min="15106" max="15107" width="3.625" style="254" customWidth="1"/>
    <col min="15108" max="15109" width="6.625" style="254" customWidth="1"/>
    <col min="15110" max="15114" width="5.625" style="254" customWidth="1"/>
    <col min="15115" max="15117" width="7.875" style="254" customWidth="1"/>
    <col min="15118" max="15119" width="8" style="254" customWidth="1"/>
    <col min="15120" max="15122" width="8.625" style="254" customWidth="1"/>
    <col min="15123" max="15126" width="8.125" style="254" customWidth="1"/>
    <col min="15127" max="15128" width="5.625" style="254" customWidth="1"/>
    <col min="15129" max="15130" width="8.125" style="254" customWidth="1"/>
    <col min="15131" max="15181" width="3.625" style="254" customWidth="1"/>
    <col min="15182" max="15360" width="9" style="254"/>
    <col min="15361" max="15361" width="7.125" style="254" customWidth="1"/>
    <col min="15362" max="15363" width="3.625" style="254" customWidth="1"/>
    <col min="15364" max="15365" width="6.625" style="254" customWidth="1"/>
    <col min="15366" max="15370" width="5.625" style="254" customWidth="1"/>
    <col min="15371" max="15373" width="7.875" style="254" customWidth="1"/>
    <col min="15374" max="15375" width="8" style="254" customWidth="1"/>
    <col min="15376" max="15378" width="8.625" style="254" customWidth="1"/>
    <col min="15379" max="15382" width="8.125" style="254" customWidth="1"/>
    <col min="15383" max="15384" width="5.625" style="254" customWidth="1"/>
    <col min="15385" max="15386" width="8.125" style="254" customWidth="1"/>
    <col min="15387" max="15437" width="3.625" style="254" customWidth="1"/>
    <col min="15438" max="15616" width="9" style="254"/>
    <col min="15617" max="15617" width="7.125" style="254" customWidth="1"/>
    <col min="15618" max="15619" width="3.625" style="254" customWidth="1"/>
    <col min="15620" max="15621" width="6.625" style="254" customWidth="1"/>
    <col min="15622" max="15626" width="5.625" style="254" customWidth="1"/>
    <col min="15627" max="15629" width="7.875" style="254" customWidth="1"/>
    <col min="15630" max="15631" width="8" style="254" customWidth="1"/>
    <col min="15632" max="15634" width="8.625" style="254" customWidth="1"/>
    <col min="15635" max="15638" width="8.125" style="254" customWidth="1"/>
    <col min="15639" max="15640" width="5.625" style="254" customWidth="1"/>
    <col min="15641" max="15642" width="8.125" style="254" customWidth="1"/>
    <col min="15643" max="15693" width="3.625" style="254" customWidth="1"/>
    <col min="15694" max="15872" width="9" style="254"/>
    <col min="15873" max="15873" width="7.125" style="254" customWidth="1"/>
    <col min="15874" max="15875" width="3.625" style="254" customWidth="1"/>
    <col min="15876" max="15877" width="6.625" style="254" customWidth="1"/>
    <col min="15878" max="15882" width="5.625" style="254" customWidth="1"/>
    <col min="15883" max="15885" width="7.875" style="254" customWidth="1"/>
    <col min="15886" max="15887" width="8" style="254" customWidth="1"/>
    <col min="15888" max="15890" width="8.625" style="254" customWidth="1"/>
    <col min="15891" max="15894" width="8.125" style="254" customWidth="1"/>
    <col min="15895" max="15896" width="5.625" style="254" customWidth="1"/>
    <col min="15897" max="15898" width="8.125" style="254" customWidth="1"/>
    <col min="15899" max="15949" width="3.625" style="254" customWidth="1"/>
    <col min="15950" max="16128" width="9" style="254"/>
    <col min="16129" max="16129" width="7.125" style="254" customWidth="1"/>
    <col min="16130" max="16131" width="3.625" style="254" customWidth="1"/>
    <col min="16132" max="16133" width="6.625" style="254" customWidth="1"/>
    <col min="16134" max="16138" width="5.625" style="254" customWidth="1"/>
    <col min="16139" max="16141" width="7.875" style="254" customWidth="1"/>
    <col min="16142" max="16143" width="8" style="254" customWidth="1"/>
    <col min="16144" max="16146" width="8.625" style="254" customWidth="1"/>
    <col min="16147" max="16150" width="8.125" style="254" customWidth="1"/>
    <col min="16151" max="16152" width="5.625" style="254" customWidth="1"/>
    <col min="16153" max="16154" width="8.125" style="254" customWidth="1"/>
    <col min="16155" max="16205" width="3.625" style="254" customWidth="1"/>
    <col min="16206" max="16384" width="9" style="254"/>
  </cols>
  <sheetData>
    <row r="1" spans="1:17" ht="17.25" customHeight="1">
      <c r="A1" s="260"/>
      <c r="B1" s="260"/>
      <c r="C1" s="260"/>
      <c r="F1" s="658" t="s">
        <v>644</v>
      </c>
    </row>
    <row r="2" spans="1:17" ht="14.1" customHeight="1">
      <c r="A2" s="254" t="s">
        <v>645</v>
      </c>
      <c r="O2" s="363" t="s">
        <v>646</v>
      </c>
    </row>
    <row r="3" spans="1:17" ht="14.25" customHeight="1">
      <c r="A3" s="1458" t="s">
        <v>647</v>
      </c>
      <c r="B3" s="1458"/>
      <c r="C3" s="1458"/>
      <c r="D3" s="1505" t="s">
        <v>648</v>
      </c>
      <c r="E3" s="1505" t="s">
        <v>649</v>
      </c>
      <c r="F3" s="1425" t="s">
        <v>650</v>
      </c>
      <c r="G3" s="1426"/>
      <c r="H3" s="1426"/>
      <c r="I3" s="1426"/>
      <c r="J3" s="1427"/>
      <c r="K3" s="1425" t="s">
        <v>651</v>
      </c>
      <c r="L3" s="1426"/>
      <c r="M3" s="1426"/>
      <c r="N3" s="1426"/>
      <c r="O3" s="1426"/>
      <c r="P3" s="260"/>
      <c r="Q3" s="260"/>
    </row>
    <row r="4" spans="1:17" ht="14.25" customHeight="1">
      <c r="A4" s="1461"/>
      <c r="B4" s="1461"/>
      <c r="C4" s="1461"/>
      <c r="D4" s="1665"/>
      <c r="E4" s="1665"/>
      <c r="F4" s="543" t="s">
        <v>652</v>
      </c>
      <c r="G4" s="543" t="s">
        <v>653</v>
      </c>
      <c r="H4" s="543" t="s">
        <v>654</v>
      </c>
      <c r="I4" s="543" t="s">
        <v>655</v>
      </c>
      <c r="J4" s="543" t="s">
        <v>656</v>
      </c>
      <c r="K4" s="543" t="s">
        <v>657</v>
      </c>
      <c r="L4" s="543" t="s">
        <v>652</v>
      </c>
      <c r="M4" s="543" t="s">
        <v>653</v>
      </c>
      <c r="N4" s="543" t="s">
        <v>654</v>
      </c>
      <c r="O4" s="543" t="s">
        <v>656</v>
      </c>
      <c r="P4" s="260"/>
      <c r="Q4" s="260"/>
    </row>
    <row r="5" spans="1:17" ht="12" customHeight="1">
      <c r="A5" s="1686" t="s">
        <v>658</v>
      </c>
      <c r="B5" s="1686"/>
      <c r="C5" s="1686"/>
      <c r="D5" s="773">
        <v>309170</v>
      </c>
      <c r="E5" s="774">
        <v>380855</v>
      </c>
      <c r="F5" s="774">
        <v>310060</v>
      </c>
      <c r="G5" s="774">
        <v>314473</v>
      </c>
      <c r="H5" s="774">
        <v>18144</v>
      </c>
      <c r="I5" s="774">
        <v>75622</v>
      </c>
      <c r="J5" s="775">
        <v>300702</v>
      </c>
      <c r="K5" s="774">
        <v>51769144</v>
      </c>
      <c r="L5" s="774">
        <v>14030383</v>
      </c>
      <c r="M5" s="774">
        <v>8756224</v>
      </c>
      <c r="N5" s="774">
        <v>174694</v>
      </c>
      <c r="O5" s="774">
        <v>25536192</v>
      </c>
      <c r="P5" s="260"/>
      <c r="Q5" s="260"/>
    </row>
    <row r="6" spans="1:17" ht="12" customHeight="1">
      <c r="A6" s="776"/>
      <c r="B6" s="777"/>
      <c r="C6" s="762"/>
      <c r="D6" s="778"/>
      <c r="E6" s="779"/>
      <c r="F6" s="779"/>
      <c r="G6" s="779"/>
      <c r="H6" s="779"/>
      <c r="I6" s="779"/>
      <c r="J6" s="780"/>
      <c r="K6" s="779"/>
      <c r="L6" s="779"/>
      <c r="M6" s="779"/>
      <c r="N6" s="780"/>
      <c r="O6" s="779"/>
      <c r="P6" s="260"/>
      <c r="Q6" s="260"/>
    </row>
    <row r="7" spans="1:17" ht="12" customHeight="1">
      <c r="A7" s="781" t="s">
        <v>48</v>
      </c>
      <c r="B7" s="782">
        <v>3</v>
      </c>
      <c r="C7" s="782" t="s">
        <v>49</v>
      </c>
      <c r="D7" s="783">
        <v>26047</v>
      </c>
      <c r="E7" s="784">
        <v>32068</v>
      </c>
      <c r="F7" s="784">
        <v>26409</v>
      </c>
      <c r="G7" s="784">
        <v>26989</v>
      </c>
      <c r="H7" s="784">
        <v>1584</v>
      </c>
      <c r="I7" s="784">
        <v>6417</v>
      </c>
      <c r="J7" s="785">
        <v>25473</v>
      </c>
      <c r="K7" s="784">
        <v>4711782</v>
      </c>
      <c r="L7" s="784">
        <v>1188637</v>
      </c>
      <c r="M7" s="784">
        <v>744664</v>
      </c>
      <c r="N7" s="784">
        <v>13614</v>
      </c>
      <c r="O7" s="784">
        <v>2469567</v>
      </c>
      <c r="P7" s="260"/>
      <c r="Q7" s="260"/>
    </row>
    <row r="8" spans="1:17" s="279" customFormat="1" ht="12" customHeight="1">
      <c r="A8" s="781" t="s">
        <v>44</v>
      </c>
      <c r="B8" s="782">
        <v>4</v>
      </c>
      <c r="C8" s="786" t="s">
        <v>44</v>
      </c>
      <c r="D8" s="783">
        <v>26092</v>
      </c>
      <c r="E8" s="784">
        <v>32048</v>
      </c>
      <c r="F8" s="784">
        <v>25818</v>
      </c>
      <c r="G8" s="784">
        <v>26861</v>
      </c>
      <c r="H8" s="784">
        <v>1467</v>
      </c>
      <c r="I8" s="784">
        <v>6466</v>
      </c>
      <c r="J8" s="785">
        <v>25667</v>
      </c>
      <c r="K8" s="784">
        <v>4168580</v>
      </c>
      <c r="L8" s="784">
        <v>1410660</v>
      </c>
      <c r="M8" s="784">
        <v>868170</v>
      </c>
      <c r="N8" s="784">
        <v>18096</v>
      </c>
      <c r="O8" s="784">
        <v>1629130</v>
      </c>
      <c r="P8" s="330"/>
      <c r="Q8" s="330"/>
    </row>
    <row r="9" spans="1:17" s="279" customFormat="1" ht="12" customHeight="1">
      <c r="A9" s="787" t="s">
        <v>44</v>
      </c>
      <c r="B9" s="788">
        <v>5</v>
      </c>
      <c r="C9" s="789" t="s">
        <v>44</v>
      </c>
      <c r="D9" s="790">
        <v>26126</v>
      </c>
      <c r="E9" s="791">
        <v>32010</v>
      </c>
      <c r="F9" s="791">
        <v>25797</v>
      </c>
      <c r="G9" s="791">
        <v>26830</v>
      </c>
      <c r="H9" s="791">
        <v>1453</v>
      </c>
      <c r="I9" s="791">
        <v>6502</v>
      </c>
      <c r="J9" s="792">
        <v>25463</v>
      </c>
      <c r="K9" s="791">
        <v>4334103</v>
      </c>
      <c r="L9" s="791">
        <v>815867</v>
      </c>
      <c r="M9" s="791">
        <v>602119</v>
      </c>
      <c r="N9" s="791">
        <v>11070</v>
      </c>
      <c r="O9" s="791">
        <v>2621560</v>
      </c>
      <c r="P9" s="330"/>
      <c r="Q9" s="330"/>
    </row>
    <row r="10" spans="1:17" s="279" customFormat="1" ht="12" customHeight="1">
      <c r="A10" s="793"/>
      <c r="B10" s="794"/>
      <c r="C10" s="794"/>
      <c r="D10" s="89"/>
      <c r="E10" s="393"/>
      <c r="F10" s="89"/>
      <c r="G10" s="793"/>
      <c r="H10" s="793"/>
      <c r="I10" s="793"/>
      <c r="J10" s="793"/>
      <c r="K10" s="793"/>
      <c r="L10" s="793"/>
      <c r="M10" s="794"/>
      <c r="N10" s="793"/>
      <c r="O10" s="793"/>
      <c r="P10" s="330"/>
      <c r="Q10" s="330"/>
    </row>
    <row r="11" spans="1:17" ht="13.5" customHeight="1">
      <c r="A11" s="794"/>
      <c r="B11" s="793"/>
      <c r="C11" s="793"/>
      <c r="E11" s="89"/>
      <c r="F11" s="393"/>
      <c r="G11" s="89"/>
      <c r="H11" s="793"/>
      <c r="I11" s="793"/>
      <c r="J11" s="793"/>
      <c r="K11" s="793"/>
      <c r="L11" s="793"/>
      <c r="M11" s="793"/>
      <c r="N11" s="794"/>
      <c r="O11" s="793"/>
      <c r="P11" s="260"/>
      <c r="Q11" s="260"/>
    </row>
    <row r="12" spans="1:17" ht="13.5" customHeight="1">
      <c r="A12" s="260"/>
      <c r="B12" s="260"/>
      <c r="C12" s="260"/>
      <c r="E12" s="260"/>
      <c r="F12" s="260"/>
      <c r="G12" s="260"/>
      <c r="H12" s="260"/>
      <c r="I12" s="260"/>
      <c r="J12" s="260"/>
      <c r="K12" s="260"/>
      <c r="L12" s="260"/>
      <c r="M12" s="260"/>
      <c r="N12" s="260"/>
      <c r="O12" s="260"/>
      <c r="P12" s="260"/>
      <c r="Q12" s="260"/>
    </row>
    <row r="13" spans="1:17" ht="13.5" customHeight="1">
      <c r="E13" s="260"/>
      <c r="F13" s="260"/>
      <c r="G13" s="260"/>
      <c r="H13" s="260"/>
      <c r="I13" s="260"/>
      <c r="J13" s="260"/>
      <c r="K13" s="260"/>
      <c r="L13" s="260"/>
      <c r="M13" s="260"/>
      <c r="N13" s="260"/>
      <c r="O13" s="260"/>
      <c r="P13" s="260"/>
      <c r="Q13" s="260"/>
    </row>
    <row r="14" spans="1:17" ht="13.5" customHeight="1">
      <c r="E14" s="260"/>
      <c r="F14" s="260"/>
      <c r="G14" s="260"/>
      <c r="H14" s="260"/>
      <c r="I14" s="260"/>
      <c r="J14" s="260"/>
      <c r="K14" s="260"/>
      <c r="L14" s="260"/>
      <c r="M14" s="260"/>
      <c r="N14" s="260"/>
      <c r="O14" s="260"/>
      <c r="P14" s="260"/>
      <c r="Q14" s="260"/>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K18" sqref="K18"/>
    </sheetView>
  </sheetViews>
  <sheetFormatPr defaultRowHeight="12"/>
  <cols>
    <col min="1" max="1" width="6.625" style="254" customWidth="1"/>
    <col min="2" max="3" width="3.625" style="254" customWidth="1"/>
    <col min="4" max="7" width="8.625" style="254" customWidth="1"/>
    <col min="8" max="11" width="8.125" style="254" customWidth="1"/>
    <col min="12" max="13" width="5.625" style="254" customWidth="1"/>
    <col min="14" max="15" width="8.125" style="254" customWidth="1"/>
    <col min="16" max="66" width="3.625" style="254" customWidth="1"/>
    <col min="67" max="256" width="9" style="254"/>
    <col min="257" max="257" width="6.625" style="254" customWidth="1"/>
    <col min="258" max="259" width="3.625" style="254" customWidth="1"/>
    <col min="260" max="263" width="8.625" style="254" customWidth="1"/>
    <col min="264" max="267" width="8.125" style="254" customWidth="1"/>
    <col min="268" max="269" width="5.625" style="254" customWidth="1"/>
    <col min="270" max="271" width="8.125" style="254" customWidth="1"/>
    <col min="272" max="322" width="3.625" style="254" customWidth="1"/>
    <col min="323" max="512" width="9" style="254"/>
    <col min="513" max="513" width="6.625" style="254" customWidth="1"/>
    <col min="514" max="515" width="3.625" style="254" customWidth="1"/>
    <col min="516" max="519" width="8.625" style="254" customWidth="1"/>
    <col min="520" max="523" width="8.125" style="254" customWidth="1"/>
    <col min="524" max="525" width="5.625" style="254" customWidth="1"/>
    <col min="526" max="527" width="8.125" style="254" customWidth="1"/>
    <col min="528" max="578" width="3.625" style="254" customWidth="1"/>
    <col min="579" max="768" width="9" style="254"/>
    <col min="769" max="769" width="6.625" style="254" customWidth="1"/>
    <col min="770" max="771" width="3.625" style="254" customWidth="1"/>
    <col min="772" max="775" width="8.625" style="254" customWidth="1"/>
    <col min="776" max="779" width="8.125" style="254" customWidth="1"/>
    <col min="780" max="781" width="5.625" style="254" customWidth="1"/>
    <col min="782" max="783" width="8.125" style="254" customWidth="1"/>
    <col min="784" max="834" width="3.625" style="254" customWidth="1"/>
    <col min="835" max="1024" width="9" style="254"/>
    <col min="1025" max="1025" width="6.625" style="254" customWidth="1"/>
    <col min="1026" max="1027" width="3.625" style="254" customWidth="1"/>
    <col min="1028" max="1031" width="8.625" style="254" customWidth="1"/>
    <col min="1032" max="1035" width="8.125" style="254" customWidth="1"/>
    <col min="1036" max="1037" width="5.625" style="254" customWidth="1"/>
    <col min="1038" max="1039" width="8.125" style="254" customWidth="1"/>
    <col min="1040" max="1090" width="3.625" style="254" customWidth="1"/>
    <col min="1091" max="1280" width="9" style="254"/>
    <col min="1281" max="1281" width="6.625" style="254" customWidth="1"/>
    <col min="1282" max="1283" width="3.625" style="254" customWidth="1"/>
    <col min="1284" max="1287" width="8.625" style="254" customWidth="1"/>
    <col min="1288" max="1291" width="8.125" style="254" customWidth="1"/>
    <col min="1292" max="1293" width="5.625" style="254" customWidth="1"/>
    <col min="1294" max="1295" width="8.125" style="254" customWidth="1"/>
    <col min="1296" max="1346" width="3.625" style="254" customWidth="1"/>
    <col min="1347" max="1536" width="9" style="254"/>
    <col min="1537" max="1537" width="6.625" style="254" customWidth="1"/>
    <col min="1538" max="1539" width="3.625" style="254" customWidth="1"/>
    <col min="1540" max="1543" width="8.625" style="254" customWidth="1"/>
    <col min="1544" max="1547" width="8.125" style="254" customWidth="1"/>
    <col min="1548" max="1549" width="5.625" style="254" customWidth="1"/>
    <col min="1550" max="1551" width="8.125" style="254" customWidth="1"/>
    <col min="1552" max="1602" width="3.625" style="254" customWidth="1"/>
    <col min="1603" max="1792" width="9" style="254"/>
    <col min="1793" max="1793" width="6.625" style="254" customWidth="1"/>
    <col min="1794" max="1795" width="3.625" style="254" customWidth="1"/>
    <col min="1796" max="1799" width="8.625" style="254" customWidth="1"/>
    <col min="1800" max="1803" width="8.125" style="254" customWidth="1"/>
    <col min="1804" max="1805" width="5.625" style="254" customWidth="1"/>
    <col min="1806" max="1807" width="8.125" style="254" customWidth="1"/>
    <col min="1808" max="1858" width="3.625" style="254" customWidth="1"/>
    <col min="1859" max="2048" width="9" style="254"/>
    <col min="2049" max="2049" width="6.625" style="254" customWidth="1"/>
    <col min="2050" max="2051" width="3.625" style="254" customWidth="1"/>
    <col min="2052" max="2055" width="8.625" style="254" customWidth="1"/>
    <col min="2056" max="2059" width="8.125" style="254" customWidth="1"/>
    <col min="2060" max="2061" width="5.625" style="254" customWidth="1"/>
    <col min="2062" max="2063" width="8.125" style="254" customWidth="1"/>
    <col min="2064" max="2114" width="3.625" style="254" customWidth="1"/>
    <col min="2115" max="2304" width="9" style="254"/>
    <col min="2305" max="2305" width="6.625" style="254" customWidth="1"/>
    <col min="2306" max="2307" width="3.625" style="254" customWidth="1"/>
    <col min="2308" max="2311" width="8.625" style="254" customWidth="1"/>
    <col min="2312" max="2315" width="8.125" style="254" customWidth="1"/>
    <col min="2316" max="2317" width="5.625" style="254" customWidth="1"/>
    <col min="2318" max="2319" width="8.125" style="254" customWidth="1"/>
    <col min="2320" max="2370" width="3.625" style="254" customWidth="1"/>
    <col min="2371" max="2560" width="9" style="254"/>
    <col min="2561" max="2561" width="6.625" style="254" customWidth="1"/>
    <col min="2562" max="2563" width="3.625" style="254" customWidth="1"/>
    <col min="2564" max="2567" width="8.625" style="254" customWidth="1"/>
    <col min="2568" max="2571" width="8.125" style="254" customWidth="1"/>
    <col min="2572" max="2573" width="5.625" style="254" customWidth="1"/>
    <col min="2574" max="2575" width="8.125" style="254" customWidth="1"/>
    <col min="2576" max="2626" width="3.625" style="254" customWidth="1"/>
    <col min="2627" max="2816" width="9" style="254"/>
    <col min="2817" max="2817" width="6.625" style="254" customWidth="1"/>
    <col min="2818" max="2819" width="3.625" style="254" customWidth="1"/>
    <col min="2820" max="2823" width="8.625" style="254" customWidth="1"/>
    <col min="2824" max="2827" width="8.125" style="254" customWidth="1"/>
    <col min="2828" max="2829" width="5.625" style="254" customWidth="1"/>
    <col min="2830" max="2831" width="8.125" style="254" customWidth="1"/>
    <col min="2832" max="2882" width="3.625" style="254" customWidth="1"/>
    <col min="2883" max="3072" width="9" style="254"/>
    <col min="3073" max="3073" width="6.625" style="254" customWidth="1"/>
    <col min="3074" max="3075" width="3.625" style="254" customWidth="1"/>
    <col min="3076" max="3079" width="8.625" style="254" customWidth="1"/>
    <col min="3080" max="3083" width="8.125" style="254" customWidth="1"/>
    <col min="3084" max="3085" width="5.625" style="254" customWidth="1"/>
    <col min="3086" max="3087" width="8.125" style="254" customWidth="1"/>
    <col min="3088" max="3138" width="3.625" style="254" customWidth="1"/>
    <col min="3139" max="3328" width="9" style="254"/>
    <col min="3329" max="3329" width="6.625" style="254" customWidth="1"/>
    <col min="3330" max="3331" width="3.625" style="254" customWidth="1"/>
    <col min="3332" max="3335" width="8.625" style="254" customWidth="1"/>
    <col min="3336" max="3339" width="8.125" style="254" customWidth="1"/>
    <col min="3340" max="3341" width="5.625" style="254" customWidth="1"/>
    <col min="3342" max="3343" width="8.125" style="254" customWidth="1"/>
    <col min="3344" max="3394" width="3.625" style="254" customWidth="1"/>
    <col min="3395" max="3584" width="9" style="254"/>
    <col min="3585" max="3585" width="6.625" style="254" customWidth="1"/>
    <col min="3586" max="3587" width="3.625" style="254" customWidth="1"/>
    <col min="3588" max="3591" width="8.625" style="254" customWidth="1"/>
    <col min="3592" max="3595" width="8.125" style="254" customWidth="1"/>
    <col min="3596" max="3597" width="5.625" style="254" customWidth="1"/>
    <col min="3598" max="3599" width="8.125" style="254" customWidth="1"/>
    <col min="3600" max="3650" width="3.625" style="254" customWidth="1"/>
    <col min="3651" max="3840" width="9" style="254"/>
    <col min="3841" max="3841" width="6.625" style="254" customWidth="1"/>
    <col min="3842" max="3843" width="3.625" style="254" customWidth="1"/>
    <col min="3844" max="3847" width="8.625" style="254" customWidth="1"/>
    <col min="3848" max="3851" width="8.125" style="254" customWidth="1"/>
    <col min="3852" max="3853" width="5.625" style="254" customWidth="1"/>
    <col min="3854" max="3855" width="8.125" style="254" customWidth="1"/>
    <col min="3856" max="3906" width="3.625" style="254" customWidth="1"/>
    <col min="3907" max="4096" width="9" style="254"/>
    <col min="4097" max="4097" width="6.625" style="254" customWidth="1"/>
    <col min="4098" max="4099" width="3.625" style="254" customWidth="1"/>
    <col min="4100" max="4103" width="8.625" style="254" customWidth="1"/>
    <col min="4104" max="4107" width="8.125" style="254" customWidth="1"/>
    <col min="4108" max="4109" width="5.625" style="254" customWidth="1"/>
    <col min="4110" max="4111" width="8.125" style="254" customWidth="1"/>
    <col min="4112" max="4162" width="3.625" style="254" customWidth="1"/>
    <col min="4163" max="4352" width="9" style="254"/>
    <col min="4353" max="4353" width="6.625" style="254" customWidth="1"/>
    <col min="4354" max="4355" width="3.625" style="254" customWidth="1"/>
    <col min="4356" max="4359" width="8.625" style="254" customWidth="1"/>
    <col min="4360" max="4363" width="8.125" style="254" customWidth="1"/>
    <col min="4364" max="4365" width="5.625" style="254" customWidth="1"/>
    <col min="4366" max="4367" width="8.125" style="254" customWidth="1"/>
    <col min="4368" max="4418" width="3.625" style="254" customWidth="1"/>
    <col min="4419" max="4608" width="9" style="254"/>
    <col min="4609" max="4609" width="6.625" style="254" customWidth="1"/>
    <col min="4610" max="4611" width="3.625" style="254" customWidth="1"/>
    <col min="4612" max="4615" width="8.625" style="254" customWidth="1"/>
    <col min="4616" max="4619" width="8.125" style="254" customWidth="1"/>
    <col min="4620" max="4621" width="5.625" style="254" customWidth="1"/>
    <col min="4622" max="4623" width="8.125" style="254" customWidth="1"/>
    <col min="4624" max="4674" width="3.625" style="254" customWidth="1"/>
    <col min="4675" max="4864" width="9" style="254"/>
    <col min="4865" max="4865" width="6.625" style="254" customWidth="1"/>
    <col min="4866" max="4867" width="3.625" style="254" customWidth="1"/>
    <col min="4868" max="4871" width="8.625" style="254" customWidth="1"/>
    <col min="4872" max="4875" width="8.125" style="254" customWidth="1"/>
    <col min="4876" max="4877" width="5.625" style="254" customWidth="1"/>
    <col min="4878" max="4879" width="8.125" style="254" customWidth="1"/>
    <col min="4880" max="4930" width="3.625" style="254" customWidth="1"/>
    <col min="4931" max="5120" width="9" style="254"/>
    <col min="5121" max="5121" width="6.625" style="254" customWidth="1"/>
    <col min="5122" max="5123" width="3.625" style="254" customWidth="1"/>
    <col min="5124" max="5127" width="8.625" style="254" customWidth="1"/>
    <col min="5128" max="5131" width="8.125" style="254" customWidth="1"/>
    <col min="5132" max="5133" width="5.625" style="254" customWidth="1"/>
    <col min="5134" max="5135" width="8.125" style="254" customWidth="1"/>
    <col min="5136" max="5186" width="3.625" style="254" customWidth="1"/>
    <col min="5187" max="5376" width="9" style="254"/>
    <col min="5377" max="5377" width="6.625" style="254" customWidth="1"/>
    <col min="5378" max="5379" width="3.625" style="254" customWidth="1"/>
    <col min="5380" max="5383" width="8.625" style="254" customWidth="1"/>
    <col min="5384" max="5387" width="8.125" style="254" customWidth="1"/>
    <col min="5388" max="5389" width="5.625" style="254" customWidth="1"/>
    <col min="5390" max="5391" width="8.125" style="254" customWidth="1"/>
    <col min="5392" max="5442" width="3.625" style="254" customWidth="1"/>
    <col min="5443" max="5632" width="9" style="254"/>
    <col min="5633" max="5633" width="6.625" style="254" customWidth="1"/>
    <col min="5634" max="5635" width="3.625" style="254" customWidth="1"/>
    <col min="5636" max="5639" width="8.625" style="254" customWidth="1"/>
    <col min="5640" max="5643" width="8.125" style="254" customWidth="1"/>
    <col min="5644" max="5645" width="5.625" style="254" customWidth="1"/>
    <col min="5646" max="5647" width="8.125" style="254" customWidth="1"/>
    <col min="5648" max="5698" width="3.625" style="254" customWidth="1"/>
    <col min="5699" max="5888" width="9" style="254"/>
    <col min="5889" max="5889" width="6.625" style="254" customWidth="1"/>
    <col min="5890" max="5891" width="3.625" style="254" customWidth="1"/>
    <col min="5892" max="5895" width="8.625" style="254" customWidth="1"/>
    <col min="5896" max="5899" width="8.125" style="254" customWidth="1"/>
    <col min="5900" max="5901" width="5.625" style="254" customWidth="1"/>
    <col min="5902" max="5903" width="8.125" style="254" customWidth="1"/>
    <col min="5904" max="5954" width="3.625" style="254" customWidth="1"/>
    <col min="5955" max="6144" width="9" style="254"/>
    <col min="6145" max="6145" width="6.625" style="254" customWidth="1"/>
    <col min="6146" max="6147" width="3.625" style="254" customWidth="1"/>
    <col min="6148" max="6151" width="8.625" style="254" customWidth="1"/>
    <col min="6152" max="6155" width="8.125" style="254" customWidth="1"/>
    <col min="6156" max="6157" width="5.625" style="254" customWidth="1"/>
    <col min="6158" max="6159" width="8.125" style="254" customWidth="1"/>
    <col min="6160" max="6210" width="3.625" style="254" customWidth="1"/>
    <col min="6211" max="6400" width="9" style="254"/>
    <col min="6401" max="6401" width="6.625" style="254" customWidth="1"/>
    <col min="6402" max="6403" width="3.625" style="254" customWidth="1"/>
    <col min="6404" max="6407" width="8.625" style="254" customWidth="1"/>
    <col min="6408" max="6411" width="8.125" style="254" customWidth="1"/>
    <col min="6412" max="6413" width="5.625" style="254" customWidth="1"/>
    <col min="6414" max="6415" width="8.125" style="254" customWidth="1"/>
    <col min="6416" max="6466" width="3.625" style="254" customWidth="1"/>
    <col min="6467" max="6656" width="9" style="254"/>
    <col min="6657" max="6657" width="6.625" style="254" customWidth="1"/>
    <col min="6658" max="6659" width="3.625" style="254" customWidth="1"/>
    <col min="6660" max="6663" width="8.625" style="254" customWidth="1"/>
    <col min="6664" max="6667" width="8.125" style="254" customWidth="1"/>
    <col min="6668" max="6669" width="5.625" style="254" customWidth="1"/>
    <col min="6670" max="6671" width="8.125" style="254" customWidth="1"/>
    <col min="6672" max="6722" width="3.625" style="254" customWidth="1"/>
    <col min="6723" max="6912" width="9" style="254"/>
    <col min="6913" max="6913" width="6.625" style="254" customWidth="1"/>
    <col min="6914" max="6915" width="3.625" style="254" customWidth="1"/>
    <col min="6916" max="6919" width="8.625" style="254" customWidth="1"/>
    <col min="6920" max="6923" width="8.125" style="254" customWidth="1"/>
    <col min="6924" max="6925" width="5.625" style="254" customWidth="1"/>
    <col min="6926" max="6927" width="8.125" style="254" customWidth="1"/>
    <col min="6928" max="6978" width="3.625" style="254" customWidth="1"/>
    <col min="6979" max="7168" width="9" style="254"/>
    <col min="7169" max="7169" width="6.625" style="254" customWidth="1"/>
    <col min="7170" max="7171" width="3.625" style="254" customWidth="1"/>
    <col min="7172" max="7175" width="8.625" style="254" customWidth="1"/>
    <col min="7176" max="7179" width="8.125" style="254" customWidth="1"/>
    <col min="7180" max="7181" width="5.625" style="254" customWidth="1"/>
    <col min="7182" max="7183" width="8.125" style="254" customWidth="1"/>
    <col min="7184" max="7234" width="3.625" style="254" customWidth="1"/>
    <col min="7235" max="7424" width="9" style="254"/>
    <col min="7425" max="7425" width="6.625" style="254" customWidth="1"/>
    <col min="7426" max="7427" width="3.625" style="254" customWidth="1"/>
    <col min="7428" max="7431" width="8.625" style="254" customWidth="1"/>
    <col min="7432" max="7435" width="8.125" style="254" customWidth="1"/>
    <col min="7436" max="7437" width="5.625" style="254" customWidth="1"/>
    <col min="7438" max="7439" width="8.125" style="254" customWidth="1"/>
    <col min="7440" max="7490" width="3.625" style="254" customWidth="1"/>
    <col min="7491" max="7680" width="9" style="254"/>
    <col min="7681" max="7681" width="6.625" style="254" customWidth="1"/>
    <col min="7682" max="7683" width="3.625" style="254" customWidth="1"/>
    <col min="7684" max="7687" width="8.625" style="254" customWidth="1"/>
    <col min="7688" max="7691" width="8.125" style="254" customWidth="1"/>
    <col min="7692" max="7693" width="5.625" style="254" customWidth="1"/>
    <col min="7694" max="7695" width="8.125" style="254" customWidth="1"/>
    <col min="7696" max="7746" width="3.625" style="254" customWidth="1"/>
    <col min="7747" max="7936" width="9" style="254"/>
    <col min="7937" max="7937" width="6.625" style="254" customWidth="1"/>
    <col min="7938" max="7939" width="3.625" style="254" customWidth="1"/>
    <col min="7940" max="7943" width="8.625" style="254" customWidth="1"/>
    <col min="7944" max="7947" width="8.125" style="254" customWidth="1"/>
    <col min="7948" max="7949" width="5.625" style="254" customWidth="1"/>
    <col min="7950" max="7951" width="8.125" style="254" customWidth="1"/>
    <col min="7952" max="8002" width="3.625" style="254" customWidth="1"/>
    <col min="8003" max="8192" width="9" style="254"/>
    <col min="8193" max="8193" width="6.625" style="254" customWidth="1"/>
    <col min="8194" max="8195" width="3.625" style="254" customWidth="1"/>
    <col min="8196" max="8199" width="8.625" style="254" customWidth="1"/>
    <col min="8200" max="8203" width="8.125" style="254" customWidth="1"/>
    <col min="8204" max="8205" width="5.625" style="254" customWidth="1"/>
    <col min="8206" max="8207" width="8.125" style="254" customWidth="1"/>
    <col min="8208" max="8258" width="3.625" style="254" customWidth="1"/>
    <col min="8259" max="8448" width="9" style="254"/>
    <col min="8449" max="8449" width="6.625" style="254" customWidth="1"/>
    <col min="8450" max="8451" width="3.625" style="254" customWidth="1"/>
    <col min="8452" max="8455" width="8.625" style="254" customWidth="1"/>
    <col min="8456" max="8459" width="8.125" style="254" customWidth="1"/>
    <col min="8460" max="8461" width="5.625" style="254" customWidth="1"/>
    <col min="8462" max="8463" width="8.125" style="254" customWidth="1"/>
    <col min="8464" max="8514" width="3.625" style="254" customWidth="1"/>
    <col min="8515" max="8704" width="9" style="254"/>
    <col min="8705" max="8705" width="6.625" style="254" customWidth="1"/>
    <col min="8706" max="8707" width="3.625" style="254" customWidth="1"/>
    <col min="8708" max="8711" width="8.625" style="254" customWidth="1"/>
    <col min="8712" max="8715" width="8.125" style="254" customWidth="1"/>
    <col min="8716" max="8717" width="5.625" style="254" customWidth="1"/>
    <col min="8718" max="8719" width="8.125" style="254" customWidth="1"/>
    <col min="8720" max="8770" width="3.625" style="254" customWidth="1"/>
    <col min="8771" max="8960" width="9" style="254"/>
    <col min="8961" max="8961" width="6.625" style="254" customWidth="1"/>
    <col min="8962" max="8963" width="3.625" style="254" customWidth="1"/>
    <col min="8964" max="8967" width="8.625" style="254" customWidth="1"/>
    <col min="8968" max="8971" width="8.125" style="254" customWidth="1"/>
    <col min="8972" max="8973" width="5.625" style="254" customWidth="1"/>
    <col min="8974" max="8975" width="8.125" style="254" customWidth="1"/>
    <col min="8976" max="9026" width="3.625" style="254" customWidth="1"/>
    <col min="9027" max="9216" width="9" style="254"/>
    <col min="9217" max="9217" width="6.625" style="254" customWidth="1"/>
    <col min="9218" max="9219" width="3.625" style="254" customWidth="1"/>
    <col min="9220" max="9223" width="8.625" style="254" customWidth="1"/>
    <col min="9224" max="9227" width="8.125" style="254" customWidth="1"/>
    <col min="9228" max="9229" width="5.625" style="254" customWidth="1"/>
    <col min="9230" max="9231" width="8.125" style="254" customWidth="1"/>
    <col min="9232" max="9282" width="3.625" style="254" customWidth="1"/>
    <col min="9283" max="9472" width="9" style="254"/>
    <col min="9473" max="9473" width="6.625" style="254" customWidth="1"/>
    <col min="9474" max="9475" width="3.625" style="254" customWidth="1"/>
    <col min="9476" max="9479" width="8.625" style="254" customWidth="1"/>
    <col min="9480" max="9483" width="8.125" style="254" customWidth="1"/>
    <col min="9484" max="9485" width="5.625" style="254" customWidth="1"/>
    <col min="9486" max="9487" width="8.125" style="254" customWidth="1"/>
    <col min="9488" max="9538" width="3.625" style="254" customWidth="1"/>
    <col min="9539" max="9728" width="9" style="254"/>
    <col min="9729" max="9729" width="6.625" style="254" customWidth="1"/>
    <col min="9730" max="9731" width="3.625" style="254" customWidth="1"/>
    <col min="9732" max="9735" width="8.625" style="254" customWidth="1"/>
    <col min="9736" max="9739" width="8.125" style="254" customWidth="1"/>
    <col min="9740" max="9741" width="5.625" style="254" customWidth="1"/>
    <col min="9742" max="9743" width="8.125" style="254" customWidth="1"/>
    <col min="9744" max="9794" width="3.625" style="254" customWidth="1"/>
    <col min="9795" max="9984" width="9" style="254"/>
    <col min="9985" max="9985" width="6.625" style="254" customWidth="1"/>
    <col min="9986" max="9987" width="3.625" style="254" customWidth="1"/>
    <col min="9988" max="9991" width="8.625" style="254" customWidth="1"/>
    <col min="9992" max="9995" width="8.125" style="254" customWidth="1"/>
    <col min="9996" max="9997" width="5.625" style="254" customWidth="1"/>
    <col min="9998" max="9999" width="8.125" style="254" customWidth="1"/>
    <col min="10000" max="10050" width="3.625" style="254" customWidth="1"/>
    <col min="10051" max="10240" width="9" style="254"/>
    <col min="10241" max="10241" width="6.625" style="254" customWidth="1"/>
    <col min="10242" max="10243" width="3.625" style="254" customWidth="1"/>
    <col min="10244" max="10247" width="8.625" style="254" customWidth="1"/>
    <col min="10248" max="10251" width="8.125" style="254" customWidth="1"/>
    <col min="10252" max="10253" width="5.625" style="254" customWidth="1"/>
    <col min="10254" max="10255" width="8.125" style="254" customWidth="1"/>
    <col min="10256" max="10306" width="3.625" style="254" customWidth="1"/>
    <col min="10307" max="10496" width="9" style="254"/>
    <col min="10497" max="10497" width="6.625" style="254" customWidth="1"/>
    <col min="10498" max="10499" width="3.625" style="254" customWidth="1"/>
    <col min="10500" max="10503" width="8.625" style="254" customWidth="1"/>
    <col min="10504" max="10507" width="8.125" style="254" customWidth="1"/>
    <col min="10508" max="10509" width="5.625" style="254" customWidth="1"/>
    <col min="10510" max="10511" width="8.125" style="254" customWidth="1"/>
    <col min="10512" max="10562" width="3.625" style="254" customWidth="1"/>
    <col min="10563" max="10752" width="9" style="254"/>
    <col min="10753" max="10753" width="6.625" style="254" customWidth="1"/>
    <col min="10754" max="10755" width="3.625" style="254" customWidth="1"/>
    <col min="10756" max="10759" width="8.625" style="254" customWidth="1"/>
    <col min="10760" max="10763" width="8.125" style="254" customWidth="1"/>
    <col min="10764" max="10765" width="5.625" style="254" customWidth="1"/>
    <col min="10766" max="10767" width="8.125" style="254" customWidth="1"/>
    <col min="10768" max="10818" width="3.625" style="254" customWidth="1"/>
    <col min="10819" max="11008" width="9" style="254"/>
    <col min="11009" max="11009" width="6.625" style="254" customWidth="1"/>
    <col min="11010" max="11011" width="3.625" style="254" customWidth="1"/>
    <col min="11012" max="11015" width="8.625" style="254" customWidth="1"/>
    <col min="11016" max="11019" width="8.125" style="254" customWidth="1"/>
    <col min="11020" max="11021" width="5.625" style="254" customWidth="1"/>
    <col min="11022" max="11023" width="8.125" style="254" customWidth="1"/>
    <col min="11024" max="11074" width="3.625" style="254" customWidth="1"/>
    <col min="11075" max="11264" width="9" style="254"/>
    <col min="11265" max="11265" width="6.625" style="254" customWidth="1"/>
    <col min="11266" max="11267" width="3.625" style="254" customWidth="1"/>
    <col min="11268" max="11271" width="8.625" style="254" customWidth="1"/>
    <col min="11272" max="11275" width="8.125" style="254" customWidth="1"/>
    <col min="11276" max="11277" width="5.625" style="254" customWidth="1"/>
    <col min="11278" max="11279" width="8.125" style="254" customWidth="1"/>
    <col min="11280" max="11330" width="3.625" style="254" customWidth="1"/>
    <col min="11331" max="11520" width="9" style="254"/>
    <col min="11521" max="11521" width="6.625" style="254" customWidth="1"/>
    <col min="11522" max="11523" width="3.625" style="254" customWidth="1"/>
    <col min="11524" max="11527" width="8.625" style="254" customWidth="1"/>
    <col min="11528" max="11531" width="8.125" style="254" customWidth="1"/>
    <col min="11532" max="11533" width="5.625" style="254" customWidth="1"/>
    <col min="11534" max="11535" width="8.125" style="254" customWidth="1"/>
    <col min="11536" max="11586" width="3.625" style="254" customWidth="1"/>
    <col min="11587" max="11776" width="9" style="254"/>
    <col min="11777" max="11777" width="6.625" style="254" customWidth="1"/>
    <col min="11778" max="11779" width="3.625" style="254" customWidth="1"/>
    <col min="11780" max="11783" width="8.625" style="254" customWidth="1"/>
    <col min="11784" max="11787" width="8.125" style="254" customWidth="1"/>
    <col min="11788" max="11789" width="5.625" style="254" customWidth="1"/>
    <col min="11790" max="11791" width="8.125" style="254" customWidth="1"/>
    <col min="11792" max="11842" width="3.625" style="254" customWidth="1"/>
    <col min="11843" max="12032" width="9" style="254"/>
    <col min="12033" max="12033" width="6.625" style="254" customWidth="1"/>
    <col min="12034" max="12035" width="3.625" style="254" customWidth="1"/>
    <col min="12036" max="12039" width="8.625" style="254" customWidth="1"/>
    <col min="12040" max="12043" width="8.125" style="254" customWidth="1"/>
    <col min="12044" max="12045" width="5.625" style="254" customWidth="1"/>
    <col min="12046" max="12047" width="8.125" style="254" customWidth="1"/>
    <col min="12048" max="12098" width="3.625" style="254" customWidth="1"/>
    <col min="12099" max="12288" width="9" style="254"/>
    <col min="12289" max="12289" width="6.625" style="254" customWidth="1"/>
    <col min="12290" max="12291" width="3.625" style="254" customWidth="1"/>
    <col min="12292" max="12295" width="8.625" style="254" customWidth="1"/>
    <col min="12296" max="12299" width="8.125" style="254" customWidth="1"/>
    <col min="12300" max="12301" width="5.625" style="254" customWidth="1"/>
    <col min="12302" max="12303" width="8.125" style="254" customWidth="1"/>
    <col min="12304" max="12354" width="3.625" style="254" customWidth="1"/>
    <col min="12355" max="12544" width="9" style="254"/>
    <col min="12545" max="12545" width="6.625" style="254" customWidth="1"/>
    <col min="12546" max="12547" width="3.625" style="254" customWidth="1"/>
    <col min="12548" max="12551" width="8.625" style="254" customWidth="1"/>
    <col min="12552" max="12555" width="8.125" style="254" customWidth="1"/>
    <col min="12556" max="12557" width="5.625" style="254" customWidth="1"/>
    <col min="12558" max="12559" width="8.125" style="254" customWidth="1"/>
    <col min="12560" max="12610" width="3.625" style="254" customWidth="1"/>
    <col min="12611" max="12800" width="9" style="254"/>
    <col min="12801" max="12801" width="6.625" style="254" customWidth="1"/>
    <col min="12802" max="12803" width="3.625" style="254" customWidth="1"/>
    <col min="12804" max="12807" width="8.625" style="254" customWidth="1"/>
    <col min="12808" max="12811" width="8.125" style="254" customWidth="1"/>
    <col min="12812" max="12813" width="5.625" style="254" customWidth="1"/>
    <col min="12814" max="12815" width="8.125" style="254" customWidth="1"/>
    <col min="12816" max="12866" width="3.625" style="254" customWidth="1"/>
    <col min="12867" max="13056" width="9" style="254"/>
    <col min="13057" max="13057" width="6.625" style="254" customWidth="1"/>
    <col min="13058" max="13059" width="3.625" style="254" customWidth="1"/>
    <col min="13060" max="13063" width="8.625" style="254" customWidth="1"/>
    <col min="13064" max="13067" width="8.125" style="254" customWidth="1"/>
    <col min="13068" max="13069" width="5.625" style="254" customWidth="1"/>
    <col min="13070" max="13071" width="8.125" style="254" customWidth="1"/>
    <col min="13072" max="13122" width="3.625" style="254" customWidth="1"/>
    <col min="13123" max="13312" width="9" style="254"/>
    <col min="13313" max="13313" width="6.625" style="254" customWidth="1"/>
    <col min="13314" max="13315" width="3.625" style="254" customWidth="1"/>
    <col min="13316" max="13319" width="8.625" style="254" customWidth="1"/>
    <col min="13320" max="13323" width="8.125" style="254" customWidth="1"/>
    <col min="13324" max="13325" width="5.625" style="254" customWidth="1"/>
    <col min="13326" max="13327" width="8.125" style="254" customWidth="1"/>
    <col min="13328" max="13378" width="3.625" style="254" customWidth="1"/>
    <col min="13379" max="13568" width="9" style="254"/>
    <col min="13569" max="13569" width="6.625" style="254" customWidth="1"/>
    <col min="13570" max="13571" width="3.625" style="254" customWidth="1"/>
    <col min="13572" max="13575" width="8.625" style="254" customWidth="1"/>
    <col min="13576" max="13579" width="8.125" style="254" customWidth="1"/>
    <col min="13580" max="13581" width="5.625" style="254" customWidth="1"/>
    <col min="13582" max="13583" width="8.125" style="254" customWidth="1"/>
    <col min="13584" max="13634" width="3.625" style="254" customWidth="1"/>
    <col min="13635" max="13824" width="9" style="254"/>
    <col min="13825" max="13825" width="6.625" style="254" customWidth="1"/>
    <col min="13826" max="13827" width="3.625" style="254" customWidth="1"/>
    <col min="13828" max="13831" width="8.625" style="254" customWidth="1"/>
    <col min="13832" max="13835" width="8.125" style="254" customWidth="1"/>
    <col min="13836" max="13837" width="5.625" style="254" customWidth="1"/>
    <col min="13838" max="13839" width="8.125" style="254" customWidth="1"/>
    <col min="13840" max="13890" width="3.625" style="254" customWidth="1"/>
    <col min="13891" max="14080" width="9" style="254"/>
    <col min="14081" max="14081" width="6.625" style="254" customWidth="1"/>
    <col min="14082" max="14083" width="3.625" style="254" customWidth="1"/>
    <col min="14084" max="14087" width="8.625" style="254" customWidth="1"/>
    <col min="14088" max="14091" width="8.125" style="254" customWidth="1"/>
    <col min="14092" max="14093" width="5.625" style="254" customWidth="1"/>
    <col min="14094" max="14095" width="8.125" style="254" customWidth="1"/>
    <col min="14096" max="14146" width="3.625" style="254" customWidth="1"/>
    <col min="14147" max="14336" width="9" style="254"/>
    <col min="14337" max="14337" width="6.625" style="254" customWidth="1"/>
    <col min="14338" max="14339" width="3.625" style="254" customWidth="1"/>
    <col min="14340" max="14343" width="8.625" style="254" customWidth="1"/>
    <col min="14344" max="14347" width="8.125" style="254" customWidth="1"/>
    <col min="14348" max="14349" width="5.625" style="254" customWidth="1"/>
    <col min="14350" max="14351" width="8.125" style="254" customWidth="1"/>
    <col min="14352" max="14402" width="3.625" style="254" customWidth="1"/>
    <col min="14403" max="14592" width="9" style="254"/>
    <col min="14593" max="14593" width="6.625" style="254" customWidth="1"/>
    <col min="14594" max="14595" width="3.625" style="254" customWidth="1"/>
    <col min="14596" max="14599" width="8.625" style="254" customWidth="1"/>
    <col min="14600" max="14603" width="8.125" style="254" customWidth="1"/>
    <col min="14604" max="14605" width="5.625" style="254" customWidth="1"/>
    <col min="14606" max="14607" width="8.125" style="254" customWidth="1"/>
    <col min="14608" max="14658" width="3.625" style="254" customWidth="1"/>
    <col min="14659" max="14848" width="9" style="254"/>
    <col min="14849" max="14849" width="6.625" style="254" customWidth="1"/>
    <col min="14850" max="14851" width="3.625" style="254" customWidth="1"/>
    <col min="14852" max="14855" width="8.625" style="254" customWidth="1"/>
    <col min="14856" max="14859" width="8.125" style="254" customWidth="1"/>
    <col min="14860" max="14861" width="5.625" style="254" customWidth="1"/>
    <col min="14862" max="14863" width="8.125" style="254" customWidth="1"/>
    <col min="14864" max="14914" width="3.625" style="254" customWidth="1"/>
    <col min="14915" max="15104" width="9" style="254"/>
    <col min="15105" max="15105" width="6.625" style="254" customWidth="1"/>
    <col min="15106" max="15107" width="3.625" style="254" customWidth="1"/>
    <col min="15108" max="15111" width="8.625" style="254" customWidth="1"/>
    <col min="15112" max="15115" width="8.125" style="254" customWidth="1"/>
    <col min="15116" max="15117" width="5.625" style="254" customWidth="1"/>
    <col min="15118" max="15119" width="8.125" style="254" customWidth="1"/>
    <col min="15120" max="15170" width="3.625" style="254" customWidth="1"/>
    <col min="15171" max="15360" width="9" style="254"/>
    <col min="15361" max="15361" width="6.625" style="254" customWidth="1"/>
    <col min="15362" max="15363" width="3.625" style="254" customWidth="1"/>
    <col min="15364" max="15367" width="8.625" style="254" customWidth="1"/>
    <col min="15368" max="15371" width="8.125" style="254" customWidth="1"/>
    <col min="15372" max="15373" width="5.625" style="254" customWidth="1"/>
    <col min="15374" max="15375" width="8.125" style="254" customWidth="1"/>
    <col min="15376" max="15426" width="3.625" style="254" customWidth="1"/>
    <col min="15427" max="15616" width="9" style="254"/>
    <col min="15617" max="15617" width="6.625" style="254" customWidth="1"/>
    <col min="15618" max="15619" width="3.625" style="254" customWidth="1"/>
    <col min="15620" max="15623" width="8.625" style="254" customWidth="1"/>
    <col min="15624" max="15627" width="8.125" style="254" customWidth="1"/>
    <col min="15628" max="15629" width="5.625" style="254" customWidth="1"/>
    <col min="15630" max="15631" width="8.125" style="254" customWidth="1"/>
    <col min="15632" max="15682" width="3.625" style="254" customWidth="1"/>
    <col min="15683" max="15872" width="9" style="254"/>
    <col min="15873" max="15873" width="6.625" style="254" customWidth="1"/>
    <col min="15874" max="15875" width="3.625" style="254" customWidth="1"/>
    <col min="15876" max="15879" width="8.625" style="254" customWidth="1"/>
    <col min="15880" max="15883" width="8.125" style="254" customWidth="1"/>
    <col min="15884" max="15885" width="5.625" style="254" customWidth="1"/>
    <col min="15886" max="15887" width="8.125" style="254" customWidth="1"/>
    <col min="15888" max="15938" width="3.625" style="254" customWidth="1"/>
    <col min="15939" max="16128" width="9" style="254"/>
    <col min="16129" max="16129" width="6.625" style="254" customWidth="1"/>
    <col min="16130" max="16131" width="3.625" style="254" customWidth="1"/>
    <col min="16132" max="16135" width="8.625" style="254" customWidth="1"/>
    <col min="16136" max="16139" width="8.125" style="254" customWidth="1"/>
    <col min="16140" max="16141" width="5.625" style="254" customWidth="1"/>
    <col min="16142" max="16143" width="8.125" style="254" customWidth="1"/>
    <col min="16144" max="16194" width="3.625" style="254" customWidth="1"/>
    <col min="16195" max="16384" width="9" style="254"/>
  </cols>
  <sheetData>
    <row r="1" spans="1:46" ht="15.75" customHeight="1">
      <c r="A1" s="260"/>
      <c r="B1" s="260"/>
      <c r="C1" s="260"/>
      <c r="D1" s="260"/>
      <c r="E1" s="260"/>
      <c r="F1" s="395" t="s">
        <v>659</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row>
    <row r="2" spans="1:46" ht="14.1" customHeight="1">
      <c r="A2" s="295" t="s">
        <v>660</v>
      </c>
      <c r="B2" s="260"/>
      <c r="C2" s="260"/>
      <c r="D2" s="363"/>
      <c r="E2" s="260"/>
      <c r="F2" s="260"/>
      <c r="G2" s="260"/>
      <c r="H2" s="260"/>
      <c r="I2" s="260"/>
      <c r="J2" s="260"/>
      <c r="K2" s="260"/>
      <c r="L2" s="260"/>
      <c r="M2" s="260"/>
      <c r="N2" s="260"/>
      <c r="O2" s="795" t="s">
        <v>661</v>
      </c>
      <c r="P2" s="260"/>
      <c r="Q2" s="260"/>
      <c r="R2" s="260"/>
      <c r="S2" s="260"/>
      <c r="T2" s="260"/>
      <c r="U2" s="260"/>
      <c r="V2" s="260"/>
      <c r="W2" s="260"/>
      <c r="X2" s="260"/>
      <c r="Y2" s="260"/>
      <c r="Z2" s="260"/>
      <c r="AA2" s="260"/>
      <c r="AB2" s="260"/>
      <c r="AC2" s="260"/>
      <c r="AD2" s="260"/>
      <c r="AE2" s="260"/>
      <c r="AF2" s="260"/>
      <c r="AG2" s="260"/>
      <c r="AH2" s="260"/>
      <c r="AI2" s="260"/>
      <c r="AJ2" s="260"/>
      <c r="AK2" s="260"/>
    </row>
    <row r="3" spans="1:46" ht="14.1" customHeight="1">
      <c r="A3" s="1458" t="s">
        <v>647</v>
      </c>
      <c r="B3" s="1458"/>
      <c r="C3" s="1459"/>
      <c r="D3" s="1425" t="s">
        <v>662</v>
      </c>
      <c r="E3" s="1426"/>
      <c r="F3" s="1426"/>
      <c r="G3" s="1426"/>
      <c r="H3" s="1426"/>
      <c r="I3" s="1426"/>
      <c r="J3" s="1426"/>
      <c r="K3" s="1427"/>
      <c r="L3" s="1493" t="s">
        <v>663</v>
      </c>
      <c r="M3" s="1690"/>
      <c r="N3" s="1493" t="s">
        <v>664</v>
      </c>
      <c r="O3" s="1692"/>
    </row>
    <row r="4" spans="1:46" ht="14.1" customHeight="1">
      <c r="A4" s="1661"/>
      <c r="B4" s="1661"/>
      <c r="C4" s="1662"/>
      <c r="D4" s="1498" t="s">
        <v>665</v>
      </c>
      <c r="E4" s="298"/>
      <c r="F4" s="1498" t="s">
        <v>666</v>
      </c>
      <c r="G4" s="298"/>
      <c r="H4" s="1505" t="s">
        <v>667</v>
      </c>
      <c r="I4" s="1505" t="s">
        <v>668</v>
      </c>
      <c r="J4" s="1505" t="s">
        <v>669</v>
      </c>
      <c r="K4" s="1505" t="s">
        <v>670</v>
      </c>
      <c r="L4" s="1688"/>
      <c r="M4" s="1691"/>
      <c r="N4" s="1693"/>
      <c r="O4" s="1694"/>
    </row>
    <row r="5" spans="1:46" ht="14.1" customHeight="1">
      <c r="A5" s="1661"/>
      <c r="B5" s="1661"/>
      <c r="C5" s="1662"/>
      <c r="D5" s="1516"/>
      <c r="E5" s="1505" t="s">
        <v>671</v>
      </c>
      <c r="F5" s="1516"/>
      <c r="G5" s="1505" t="s">
        <v>671</v>
      </c>
      <c r="H5" s="1664"/>
      <c r="I5" s="1664"/>
      <c r="J5" s="1664"/>
      <c r="K5" s="1664"/>
      <c r="L5" s="1505" t="s">
        <v>672</v>
      </c>
      <c r="M5" s="1505" t="s">
        <v>673</v>
      </c>
      <c r="N5" s="796"/>
      <c r="O5" s="1493" t="s">
        <v>674</v>
      </c>
    </row>
    <row r="6" spans="1:46" ht="14.1" customHeight="1">
      <c r="A6" s="1461"/>
      <c r="B6" s="1461"/>
      <c r="C6" s="1462"/>
      <c r="D6" s="1695"/>
      <c r="E6" s="1665"/>
      <c r="F6" s="1695"/>
      <c r="G6" s="1665"/>
      <c r="H6" s="1665"/>
      <c r="I6" s="1665"/>
      <c r="J6" s="1665"/>
      <c r="K6" s="1665"/>
      <c r="L6" s="1665"/>
      <c r="M6" s="1665"/>
      <c r="N6" s="797"/>
      <c r="O6" s="1688"/>
    </row>
    <row r="7" spans="1:46" ht="12" customHeight="1">
      <c r="A7" s="1686" t="s">
        <v>658</v>
      </c>
      <c r="B7" s="1686"/>
      <c r="C7" s="1689"/>
      <c r="D7" s="798">
        <v>119289</v>
      </c>
      <c r="E7" s="799">
        <v>93985</v>
      </c>
      <c r="F7" s="799">
        <v>34381</v>
      </c>
      <c r="G7" s="799">
        <v>16561</v>
      </c>
      <c r="H7" s="799">
        <v>75609</v>
      </c>
      <c r="I7" s="799">
        <v>27215</v>
      </c>
      <c r="J7" s="799">
        <v>170386</v>
      </c>
      <c r="K7" s="799">
        <v>34307</v>
      </c>
      <c r="L7" s="800">
        <v>1.75</v>
      </c>
      <c r="M7" s="800">
        <v>0.97</v>
      </c>
      <c r="N7" s="799">
        <v>35817</v>
      </c>
      <c r="O7" s="799">
        <v>11384</v>
      </c>
    </row>
    <row r="8" spans="1:46" ht="12" customHeight="1">
      <c r="A8" s="690"/>
      <c r="B8" s="690"/>
      <c r="C8" s="690"/>
      <c r="D8" s="694"/>
      <c r="E8" s="690"/>
      <c r="F8" s="690"/>
      <c r="G8" s="690"/>
      <c r="H8" s="690"/>
      <c r="I8" s="690"/>
      <c r="J8" s="690"/>
      <c r="K8" s="690"/>
      <c r="L8" s="690"/>
      <c r="M8" s="690"/>
      <c r="N8" s="690"/>
      <c r="O8" s="690"/>
      <c r="AL8" s="260"/>
      <c r="AM8" s="260"/>
      <c r="AN8" s="260"/>
      <c r="AO8" s="260"/>
      <c r="AP8" s="260"/>
      <c r="AQ8" s="260"/>
      <c r="AR8" s="260"/>
      <c r="AS8" s="260"/>
      <c r="AT8" s="260"/>
    </row>
    <row r="9" spans="1:46" s="279" customFormat="1" ht="12" customHeight="1">
      <c r="A9" s="801" t="s">
        <v>48</v>
      </c>
      <c r="B9" s="802">
        <v>4</v>
      </c>
      <c r="C9" s="802" t="s">
        <v>49</v>
      </c>
      <c r="D9" s="803">
        <v>8310</v>
      </c>
      <c r="E9" s="804">
        <v>3943</v>
      </c>
      <c r="F9" s="804">
        <v>34399</v>
      </c>
      <c r="G9" s="804">
        <v>17005</v>
      </c>
      <c r="H9" s="804">
        <v>7238</v>
      </c>
      <c r="I9" s="804">
        <v>1658</v>
      </c>
      <c r="J9" s="804">
        <v>12530</v>
      </c>
      <c r="K9" s="804">
        <v>36663</v>
      </c>
      <c r="L9" s="805">
        <v>1.82</v>
      </c>
      <c r="M9" s="806">
        <v>1.01</v>
      </c>
      <c r="N9" s="804">
        <v>36082</v>
      </c>
      <c r="O9" s="804">
        <v>11472</v>
      </c>
    </row>
    <row r="10" spans="1:46" s="279" customFormat="1" ht="12" customHeight="1">
      <c r="A10" s="801" t="s">
        <v>44</v>
      </c>
      <c r="B10" s="802">
        <v>5</v>
      </c>
      <c r="C10" s="802" t="s">
        <v>44</v>
      </c>
      <c r="D10" s="803">
        <v>5993</v>
      </c>
      <c r="E10" s="804">
        <v>2594</v>
      </c>
      <c r="F10" s="804">
        <v>33258</v>
      </c>
      <c r="G10" s="804">
        <v>16203</v>
      </c>
      <c r="H10" s="804">
        <v>6244</v>
      </c>
      <c r="I10" s="804">
        <v>1350</v>
      </c>
      <c r="J10" s="804">
        <v>12479</v>
      </c>
      <c r="K10" s="804">
        <v>36456</v>
      </c>
      <c r="L10" s="806">
        <v>2.1800000000000002</v>
      </c>
      <c r="M10" s="807">
        <v>1.08</v>
      </c>
      <c r="N10" s="804">
        <v>36213</v>
      </c>
      <c r="O10" s="804">
        <v>11521</v>
      </c>
    </row>
    <row r="11" spans="1:46" s="279" customFormat="1" ht="12" customHeight="1">
      <c r="A11" s="808" t="s">
        <v>44</v>
      </c>
      <c r="B11" s="789">
        <v>6</v>
      </c>
      <c r="C11" s="809" t="s">
        <v>44</v>
      </c>
      <c r="D11" s="810">
        <v>6651</v>
      </c>
      <c r="E11" s="811">
        <v>2943</v>
      </c>
      <c r="F11" s="811">
        <v>32585</v>
      </c>
      <c r="G11" s="811">
        <v>15815</v>
      </c>
      <c r="H11" s="811">
        <v>7187</v>
      </c>
      <c r="I11" s="811">
        <v>1539</v>
      </c>
      <c r="J11" s="811">
        <v>13648</v>
      </c>
      <c r="K11" s="811">
        <v>37400</v>
      </c>
      <c r="L11" s="812">
        <v>2.12</v>
      </c>
      <c r="M11" s="812">
        <v>1.1399999999999999</v>
      </c>
      <c r="N11" s="811">
        <v>36066</v>
      </c>
      <c r="O11" s="811">
        <v>11262</v>
      </c>
    </row>
    <row r="12" spans="1:46" ht="13.5" customHeight="1">
      <c r="A12" s="1687" t="s">
        <v>675</v>
      </c>
      <c r="B12" s="1687"/>
      <c r="C12" s="1687"/>
      <c r="D12" s="1687"/>
      <c r="E12" s="1687"/>
      <c r="F12" s="1687"/>
      <c r="G12" s="1687"/>
      <c r="H12" s="1687"/>
      <c r="I12" s="1687"/>
      <c r="J12" s="1687"/>
      <c r="K12" s="1687"/>
      <c r="L12" s="1687"/>
      <c r="M12" s="1687"/>
      <c r="N12" s="1687"/>
      <c r="O12" s="1687"/>
      <c r="P12" s="1687"/>
      <c r="Q12" s="1687"/>
      <c r="R12" s="1687"/>
      <c r="S12" s="1687"/>
      <c r="T12" s="1687"/>
      <c r="U12" s="1687"/>
    </row>
    <row r="13" spans="1:46" ht="13.5" customHeight="1">
      <c r="A13" s="657" t="s">
        <v>676</v>
      </c>
      <c r="B13" s="657"/>
      <c r="C13" s="657"/>
      <c r="D13" s="657"/>
      <c r="E13" s="657"/>
      <c r="F13" s="657"/>
      <c r="G13" s="657"/>
      <c r="H13" s="657"/>
      <c r="I13" s="657"/>
      <c r="J13" s="657"/>
      <c r="K13" s="657"/>
      <c r="L13" s="657"/>
      <c r="M13" s="657"/>
      <c r="N13" s="657"/>
      <c r="O13" s="657"/>
      <c r="P13" s="657"/>
      <c r="Q13" s="657"/>
      <c r="R13" s="657"/>
      <c r="S13" s="657"/>
      <c r="T13" s="657"/>
      <c r="U13" s="657"/>
    </row>
    <row r="14" spans="1:46">
      <c r="A14" s="657" t="s">
        <v>677</v>
      </c>
    </row>
  </sheetData>
  <mergeCells count="17">
    <mergeCell ref="I4:I6"/>
    <mergeCell ref="J4:J6"/>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G18" sqref="G18"/>
    </sheetView>
  </sheetViews>
  <sheetFormatPr defaultRowHeight="12"/>
  <cols>
    <col min="1" max="1" width="7.375" style="813" customWidth="1"/>
    <col min="2" max="2" width="4" style="813" customWidth="1"/>
    <col min="3" max="3" width="3.625" style="813" customWidth="1"/>
    <col min="4" max="9" width="12.375" style="813" customWidth="1"/>
    <col min="10" max="256" width="9" style="813"/>
    <col min="257" max="257" width="7.375" style="813" customWidth="1"/>
    <col min="258" max="258" width="4" style="813" customWidth="1"/>
    <col min="259" max="259" width="3.625" style="813" customWidth="1"/>
    <col min="260" max="265" width="12.375" style="813" customWidth="1"/>
    <col min="266" max="512" width="9" style="813"/>
    <col min="513" max="513" width="7.375" style="813" customWidth="1"/>
    <col min="514" max="514" width="4" style="813" customWidth="1"/>
    <col min="515" max="515" width="3.625" style="813" customWidth="1"/>
    <col min="516" max="521" width="12.375" style="813" customWidth="1"/>
    <col min="522" max="768" width="9" style="813"/>
    <col min="769" max="769" width="7.375" style="813" customWidth="1"/>
    <col min="770" max="770" width="4" style="813" customWidth="1"/>
    <col min="771" max="771" width="3.625" style="813" customWidth="1"/>
    <col min="772" max="777" width="12.375" style="813" customWidth="1"/>
    <col min="778" max="1024" width="9" style="813"/>
    <col min="1025" max="1025" width="7.375" style="813" customWidth="1"/>
    <col min="1026" max="1026" width="4" style="813" customWidth="1"/>
    <col min="1027" max="1027" width="3.625" style="813" customWidth="1"/>
    <col min="1028" max="1033" width="12.375" style="813" customWidth="1"/>
    <col min="1034" max="1280" width="9" style="813"/>
    <col min="1281" max="1281" width="7.375" style="813" customWidth="1"/>
    <col min="1282" max="1282" width="4" style="813" customWidth="1"/>
    <col min="1283" max="1283" width="3.625" style="813" customWidth="1"/>
    <col min="1284" max="1289" width="12.375" style="813" customWidth="1"/>
    <col min="1290" max="1536" width="9" style="813"/>
    <col min="1537" max="1537" width="7.375" style="813" customWidth="1"/>
    <col min="1538" max="1538" width="4" style="813" customWidth="1"/>
    <col min="1539" max="1539" width="3.625" style="813" customWidth="1"/>
    <col min="1540" max="1545" width="12.375" style="813" customWidth="1"/>
    <col min="1546" max="1792" width="9" style="813"/>
    <col min="1793" max="1793" width="7.375" style="813" customWidth="1"/>
    <col min="1794" max="1794" width="4" style="813" customWidth="1"/>
    <col min="1795" max="1795" width="3.625" style="813" customWidth="1"/>
    <col min="1796" max="1801" width="12.375" style="813" customWidth="1"/>
    <col min="1802" max="2048" width="9" style="813"/>
    <col min="2049" max="2049" width="7.375" style="813" customWidth="1"/>
    <col min="2050" max="2050" width="4" style="813" customWidth="1"/>
    <col min="2051" max="2051" width="3.625" style="813" customWidth="1"/>
    <col min="2052" max="2057" width="12.375" style="813" customWidth="1"/>
    <col min="2058" max="2304" width="9" style="813"/>
    <col min="2305" max="2305" width="7.375" style="813" customWidth="1"/>
    <col min="2306" max="2306" width="4" style="813" customWidth="1"/>
    <col min="2307" max="2307" width="3.625" style="813" customWidth="1"/>
    <col min="2308" max="2313" width="12.375" style="813" customWidth="1"/>
    <col min="2314" max="2560" width="9" style="813"/>
    <col min="2561" max="2561" width="7.375" style="813" customWidth="1"/>
    <col min="2562" max="2562" width="4" style="813" customWidth="1"/>
    <col min="2563" max="2563" width="3.625" style="813" customWidth="1"/>
    <col min="2564" max="2569" width="12.375" style="813" customWidth="1"/>
    <col min="2570" max="2816" width="9" style="813"/>
    <col min="2817" max="2817" width="7.375" style="813" customWidth="1"/>
    <col min="2818" max="2818" width="4" style="813" customWidth="1"/>
    <col min="2819" max="2819" width="3.625" style="813" customWidth="1"/>
    <col min="2820" max="2825" width="12.375" style="813" customWidth="1"/>
    <col min="2826" max="3072" width="9" style="813"/>
    <col min="3073" max="3073" width="7.375" style="813" customWidth="1"/>
    <col min="3074" max="3074" width="4" style="813" customWidth="1"/>
    <col min="3075" max="3075" width="3.625" style="813" customWidth="1"/>
    <col min="3076" max="3081" width="12.375" style="813" customWidth="1"/>
    <col min="3082" max="3328" width="9" style="813"/>
    <col min="3329" max="3329" width="7.375" style="813" customWidth="1"/>
    <col min="3330" max="3330" width="4" style="813" customWidth="1"/>
    <col min="3331" max="3331" width="3.625" style="813" customWidth="1"/>
    <col min="3332" max="3337" width="12.375" style="813" customWidth="1"/>
    <col min="3338" max="3584" width="9" style="813"/>
    <col min="3585" max="3585" width="7.375" style="813" customWidth="1"/>
    <col min="3586" max="3586" width="4" style="813" customWidth="1"/>
    <col min="3587" max="3587" width="3.625" style="813" customWidth="1"/>
    <col min="3588" max="3593" width="12.375" style="813" customWidth="1"/>
    <col min="3594" max="3840" width="9" style="813"/>
    <col min="3841" max="3841" width="7.375" style="813" customWidth="1"/>
    <col min="3842" max="3842" width="4" style="813" customWidth="1"/>
    <col min="3843" max="3843" width="3.625" style="813" customWidth="1"/>
    <col min="3844" max="3849" width="12.375" style="813" customWidth="1"/>
    <col min="3850" max="4096" width="9" style="813"/>
    <col min="4097" max="4097" width="7.375" style="813" customWidth="1"/>
    <col min="4098" max="4098" width="4" style="813" customWidth="1"/>
    <col min="4099" max="4099" width="3.625" style="813" customWidth="1"/>
    <col min="4100" max="4105" width="12.375" style="813" customWidth="1"/>
    <col min="4106" max="4352" width="9" style="813"/>
    <col min="4353" max="4353" width="7.375" style="813" customWidth="1"/>
    <col min="4354" max="4354" width="4" style="813" customWidth="1"/>
    <col min="4355" max="4355" width="3.625" style="813" customWidth="1"/>
    <col min="4356" max="4361" width="12.375" style="813" customWidth="1"/>
    <col min="4362" max="4608" width="9" style="813"/>
    <col min="4609" max="4609" width="7.375" style="813" customWidth="1"/>
    <col min="4610" max="4610" width="4" style="813" customWidth="1"/>
    <col min="4611" max="4611" width="3.625" style="813" customWidth="1"/>
    <col min="4612" max="4617" width="12.375" style="813" customWidth="1"/>
    <col min="4618" max="4864" width="9" style="813"/>
    <col min="4865" max="4865" width="7.375" style="813" customWidth="1"/>
    <col min="4866" max="4866" width="4" style="813" customWidth="1"/>
    <col min="4867" max="4867" width="3.625" style="813" customWidth="1"/>
    <col min="4868" max="4873" width="12.375" style="813" customWidth="1"/>
    <col min="4874" max="5120" width="9" style="813"/>
    <col min="5121" max="5121" width="7.375" style="813" customWidth="1"/>
    <col min="5122" max="5122" width="4" style="813" customWidth="1"/>
    <col min="5123" max="5123" width="3.625" style="813" customWidth="1"/>
    <col min="5124" max="5129" width="12.375" style="813" customWidth="1"/>
    <col min="5130" max="5376" width="9" style="813"/>
    <col min="5377" max="5377" width="7.375" style="813" customWidth="1"/>
    <col min="5378" max="5378" width="4" style="813" customWidth="1"/>
    <col min="5379" max="5379" width="3.625" style="813" customWidth="1"/>
    <col min="5380" max="5385" width="12.375" style="813" customWidth="1"/>
    <col min="5386" max="5632" width="9" style="813"/>
    <col min="5633" max="5633" width="7.375" style="813" customWidth="1"/>
    <col min="5634" max="5634" width="4" style="813" customWidth="1"/>
    <col min="5635" max="5635" width="3.625" style="813" customWidth="1"/>
    <col min="5636" max="5641" width="12.375" style="813" customWidth="1"/>
    <col min="5642" max="5888" width="9" style="813"/>
    <col min="5889" max="5889" width="7.375" style="813" customWidth="1"/>
    <col min="5890" max="5890" width="4" style="813" customWidth="1"/>
    <col min="5891" max="5891" width="3.625" style="813" customWidth="1"/>
    <col min="5892" max="5897" width="12.375" style="813" customWidth="1"/>
    <col min="5898" max="6144" width="9" style="813"/>
    <col min="6145" max="6145" width="7.375" style="813" customWidth="1"/>
    <col min="6146" max="6146" width="4" style="813" customWidth="1"/>
    <col min="6147" max="6147" width="3.625" style="813" customWidth="1"/>
    <col min="6148" max="6153" width="12.375" style="813" customWidth="1"/>
    <col min="6154" max="6400" width="9" style="813"/>
    <col min="6401" max="6401" width="7.375" style="813" customWidth="1"/>
    <col min="6402" max="6402" width="4" style="813" customWidth="1"/>
    <col min="6403" max="6403" width="3.625" style="813" customWidth="1"/>
    <col min="6404" max="6409" width="12.375" style="813" customWidth="1"/>
    <col min="6410" max="6656" width="9" style="813"/>
    <col min="6657" max="6657" width="7.375" style="813" customWidth="1"/>
    <col min="6658" max="6658" width="4" style="813" customWidth="1"/>
    <col min="6659" max="6659" width="3.625" style="813" customWidth="1"/>
    <col min="6660" max="6665" width="12.375" style="813" customWidth="1"/>
    <col min="6666" max="6912" width="9" style="813"/>
    <col min="6913" max="6913" width="7.375" style="813" customWidth="1"/>
    <col min="6914" max="6914" width="4" style="813" customWidth="1"/>
    <col min="6915" max="6915" width="3.625" style="813" customWidth="1"/>
    <col min="6916" max="6921" width="12.375" style="813" customWidth="1"/>
    <col min="6922" max="7168" width="9" style="813"/>
    <col min="7169" max="7169" width="7.375" style="813" customWidth="1"/>
    <col min="7170" max="7170" width="4" style="813" customWidth="1"/>
    <col min="7171" max="7171" width="3.625" style="813" customWidth="1"/>
    <col min="7172" max="7177" width="12.375" style="813" customWidth="1"/>
    <col min="7178" max="7424" width="9" style="813"/>
    <col min="7425" max="7425" width="7.375" style="813" customWidth="1"/>
    <col min="7426" max="7426" width="4" style="813" customWidth="1"/>
    <col min="7427" max="7427" width="3.625" style="813" customWidth="1"/>
    <col min="7428" max="7433" width="12.375" style="813" customWidth="1"/>
    <col min="7434" max="7680" width="9" style="813"/>
    <col min="7681" max="7681" width="7.375" style="813" customWidth="1"/>
    <col min="7682" max="7682" width="4" style="813" customWidth="1"/>
    <col min="7683" max="7683" width="3.625" style="813" customWidth="1"/>
    <col min="7684" max="7689" width="12.375" style="813" customWidth="1"/>
    <col min="7690" max="7936" width="9" style="813"/>
    <col min="7937" max="7937" width="7.375" style="813" customWidth="1"/>
    <col min="7938" max="7938" width="4" style="813" customWidth="1"/>
    <col min="7939" max="7939" width="3.625" style="813" customWidth="1"/>
    <col min="7940" max="7945" width="12.375" style="813" customWidth="1"/>
    <col min="7946" max="8192" width="9" style="813"/>
    <col min="8193" max="8193" width="7.375" style="813" customWidth="1"/>
    <col min="8194" max="8194" width="4" style="813" customWidth="1"/>
    <col min="8195" max="8195" width="3.625" style="813" customWidth="1"/>
    <col min="8196" max="8201" width="12.375" style="813" customWidth="1"/>
    <col min="8202" max="8448" width="9" style="813"/>
    <col min="8449" max="8449" width="7.375" style="813" customWidth="1"/>
    <col min="8450" max="8450" width="4" style="813" customWidth="1"/>
    <col min="8451" max="8451" width="3.625" style="813" customWidth="1"/>
    <col min="8452" max="8457" width="12.375" style="813" customWidth="1"/>
    <col min="8458" max="8704" width="9" style="813"/>
    <col min="8705" max="8705" width="7.375" style="813" customWidth="1"/>
    <col min="8706" max="8706" width="4" style="813" customWidth="1"/>
    <col min="8707" max="8707" width="3.625" style="813" customWidth="1"/>
    <col min="8708" max="8713" width="12.375" style="813" customWidth="1"/>
    <col min="8714" max="8960" width="9" style="813"/>
    <col min="8961" max="8961" width="7.375" style="813" customWidth="1"/>
    <col min="8962" max="8962" width="4" style="813" customWidth="1"/>
    <col min="8963" max="8963" width="3.625" style="813" customWidth="1"/>
    <col min="8964" max="8969" width="12.375" style="813" customWidth="1"/>
    <col min="8970" max="9216" width="9" style="813"/>
    <col min="9217" max="9217" width="7.375" style="813" customWidth="1"/>
    <col min="9218" max="9218" width="4" style="813" customWidth="1"/>
    <col min="9219" max="9219" width="3.625" style="813" customWidth="1"/>
    <col min="9220" max="9225" width="12.375" style="813" customWidth="1"/>
    <col min="9226" max="9472" width="9" style="813"/>
    <col min="9473" max="9473" width="7.375" style="813" customWidth="1"/>
    <col min="9474" max="9474" width="4" style="813" customWidth="1"/>
    <col min="9475" max="9475" width="3.625" style="813" customWidth="1"/>
    <col min="9476" max="9481" width="12.375" style="813" customWidth="1"/>
    <col min="9482" max="9728" width="9" style="813"/>
    <col min="9729" max="9729" width="7.375" style="813" customWidth="1"/>
    <col min="9730" max="9730" width="4" style="813" customWidth="1"/>
    <col min="9731" max="9731" width="3.625" style="813" customWidth="1"/>
    <col min="9732" max="9737" width="12.375" style="813" customWidth="1"/>
    <col min="9738" max="9984" width="9" style="813"/>
    <col min="9985" max="9985" width="7.375" style="813" customWidth="1"/>
    <col min="9986" max="9986" width="4" style="813" customWidth="1"/>
    <col min="9987" max="9987" width="3.625" style="813" customWidth="1"/>
    <col min="9988" max="9993" width="12.375" style="813" customWidth="1"/>
    <col min="9994" max="10240" width="9" style="813"/>
    <col min="10241" max="10241" width="7.375" style="813" customWidth="1"/>
    <col min="10242" max="10242" width="4" style="813" customWidth="1"/>
    <col min="10243" max="10243" width="3.625" style="813" customWidth="1"/>
    <col min="10244" max="10249" width="12.375" style="813" customWidth="1"/>
    <col min="10250" max="10496" width="9" style="813"/>
    <col min="10497" max="10497" width="7.375" style="813" customWidth="1"/>
    <col min="10498" max="10498" width="4" style="813" customWidth="1"/>
    <col min="10499" max="10499" width="3.625" style="813" customWidth="1"/>
    <col min="10500" max="10505" width="12.375" style="813" customWidth="1"/>
    <col min="10506" max="10752" width="9" style="813"/>
    <col min="10753" max="10753" width="7.375" style="813" customWidth="1"/>
    <col min="10754" max="10754" width="4" style="813" customWidth="1"/>
    <col min="10755" max="10755" width="3.625" style="813" customWidth="1"/>
    <col min="10756" max="10761" width="12.375" style="813" customWidth="1"/>
    <col min="10762" max="11008" width="9" style="813"/>
    <col min="11009" max="11009" width="7.375" style="813" customWidth="1"/>
    <col min="11010" max="11010" width="4" style="813" customWidth="1"/>
    <col min="11011" max="11011" width="3.625" style="813" customWidth="1"/>
    <col min="11012" max="11017" width="12.375" style="813" customWidth="1"/>
    <col min="11018" max="11264" width="9" style="813"/>
    <col min="11265" max="11265" width="7.375" style="813" customWidth="1"/>
    <col min="11266" max="11266" width="4" style="813" customWidth="1"/>
    <col min="11267" max="11267" width="3.625" style="813" customWidth="1"/>
    <col min="11268" max="11273" width="12.375" style="813" customWidth="1"/>
    <col min="11274" max="11520" width="9" style="813"/>
    <col min="11521" max="11521" width="7.375" style="813" customWidth="1"/>
    <col min="11522" max="11522" width="4" style="813" customWidth="1"/>
    <col min="11523" max="11523" width="3.625" style="813" customWidth="1"/>
    <col min="11524" max="11529" width="12.375" style="813" customWidth="1"/>
    <col min="11530" max="11776" width="9" style="813"/>
    <col min="11777" max="11777" width="7.375" style="813" customWidth="1"/>
    <col min="11778" max="11778" width="4" style="813" customWidth="1"/>
    <col min="11779" max="11779" width="3.625" style="813" customWidth="1"/>
    <col min="11780" max="11785" width="12.375" style="813" customWidth="1"/>
    <col min="11786" max="12032" width="9" style="813"/>
    <col min="12033" max="12033" width="7.375" style="813" customWidth="1"/>
    <col min="12034" max="12034" width="4" style="813" customWidth="1"/>
    <col min="12035" max="12035" width="3.625" style="813" customWidth="1"/>
    <col min="12036" max="12041" width="12.375" style="813" customWidth="1"/>
    <col min="12042" max="12288" width="9" style="813"/>
    <col min="12289" max="12289" width="7.375" style="813" customWidth="1"/>
    <col min="12290" max="12290" width="4" style="813" customWidth="1"/>
    <col min="12291" max="12291" width="3.625" style="813" customWidth="1"/>
    <col min="12292" max="12297" width="12.375" style="813" customWidth="1"/>
    <col min="12298" max="12544" width="9" style="813"/>
    <col min="12545" max="12545" width="7.375" style="813" customWidth="1"/>
    <col min="12546" max="12546" width="4" style="813" customWidth="1"/>
    <col min="12547" max="12547" width="3.625" style="813" customWidth="1"/>
    <col min="12548" max="12553" width="12.375" style="813" customWidth="1"/>
    <col min="12554" max="12800" width="9" style="813"/>
    <col min="12801" max="12801" width="7.375" style="813" customWidth="1"/>
    <col min="12802" max="12802" width="4" style="813" customWidth="1"/>
    <col min="12803" max="12803" width="3.625" style="813" customWidth="1"/>
    <col min="12804" max="12809" width="12.375" style="813" customWidth="1"/>
    <col min="12810" max="13056" width="9" style="813"/>
    <col min="13057" max="13057" width="7.375" style="813" customWidth="1"/>
    <col min="13058" max="13058" width="4" style="813" customWidth="1"/>
    <col min="13059" max="13059" width="3.625" style="813" customWidth="1"/>
    <col min="13060" max="13065" width="12.375" style="813" customWidth="1"/>
    <col min="13066" max="13312" width="9" style="813"/>
    <col min="13313" max="13313" width="7.375" style="813" customWidth="1"/>
    <col min="13314" max="13314" width="4" style="813" customWidth="1"/>
    <col min="13315" max="13315" width="3.625" style="813" customWidth="1"/>
    <col min="13316" max="13321" width="12.375" style="813" customWidth="1"/>
    <col min="13322" max="13568" width="9" style="813"/>
    <col min="13569" max="13569" width="7.375" style="813" customWidth="1"/>
    <col min="13570" max="13570" width="4" style="813" customWidth="1"/>
    <col min="13571" max="13571" width="3.625" style="813" customWidth="1"/>
    <col min="13572" max="13577" width="12.375" style="813" customWidth="1"/>
    <col min="13578" max="13824" width="9" style="813"/>
    <col min="13825" max="13825" width="7.375" style="813" customWidth="1"/>
    <col min="13826" max="13826" width="4" style="813" customWidth="1"/>
    <col min="13827" max="13827" width="3.625" style="813" customWidth="1"/>
    <col min="13828" max="13833" width="12.375" style="813" customWidth="1"/>
    <col min="13834" max="14080" width="9" style="813"/>
    <col min="14081" max="14081" width="7.375" style="813" customWidth="1"/>
    <col min="14082" max="14082" width="4" style="813" customWidth="1"/>
    <col min="14083" max="14083" width="3.625" style="813" customWidth="1"/>
    <col min="14084" max="14089" width="12.375" style="813" customWidth="1"/>
    <col min="14090" max="14336" width="9" style="813"/>
    <col min="14337" max="14337" width="7.375" style="813" customWidth="1"/>
    <col min="14338" max="14338" width="4" style="813" customWidth="1"/>
    <col min="14339" max="14339" width="3.625" style="813" customWidth="1"/>
    <col min="14340" max="14345" width="12.375" style="813" customWidth="1"/>
    <col min="14346" max="14592" width="9" style="813"/>
    <col min="14593" max="14593" width="7.375" style="813" customWidth="1"/>
    <col min="14594" max="14594" width="4" style="813" customWidth="1"/>
    <col min="14595" max="14595" width="3.625" style="813" customWidth="1"/>
    <col min="14596" max="14601" width="12.375" style="813" customWidth="1"/>
    <col min="14602" max="14848" width="9" style="813"/>
    <col min="14849" max="14849" width="7.375" style="813" customWidth="1"/>
    <col min="14850" max="14850" width="4" style="813" customWidth="1"/>
    <col min="14851" max="14851" width="3.625" style="813" customWidth="1"/>
    <col min="14852" max="14857" width="12.375" style="813" customWidth="1"/>
    <col min="14858" max="15104" width="9" style="813"/>
    <col min="15105" max="15105" width="7.375" style="813" customWidth="1"/>
    <col min="15106" max="15106" width="4" style="813" customWidth="1"/>
    <col min="15107" max="15107" width="3.625" style="813" customWidth="1"/>
    <col min="15108" max="15113" width="12.375" style="813" customWidth="1"/>
    <col min="15114" max="15360" width="9" style="813"/>
    <col min="15361" max="15361" width="7.375" style="813" customWidth="1"/>
    <col min="15362" max="15362" width="4" style="813" customWidth="1"/>
    <col min="15363" max="15363" width="3.625" style="813" customWidth="1"/>
    <col min="15364" max="15369" width="12.375" style="813" customWidth="1"/>
    <col min="15370" max="15616" width="9" style="813"/>
    <col min="15617" max="15617" width="7.375" style="813" customWidth="1"/>
    <col min="15618" max="15618" width="4" style="813" customWidth="1"/>
    <col min="15619" max="15619" width="3.625" style="813" customWidth="1"/>
    <col min="15620" max="15625" width="12.375" style="813" customWidth="1"/>
    <col min="15626" max="15872" width="9" style="813"/>
    <col min="15873" max="15873" width="7.375" style="813" customWidth="1"/>
    <col min="15874" max="15874" width="4" style="813" customWidth="1"/>
    <col min="15875" max="15875" width="3.625" style="813" customWidth="1"/>
    <col min="15876" max="15881" width="12.375" style="813" customWidth="1"/>
    <col min="15882" max="16128" width="9" style="813"/>
    <col min="16129" max="16129" width="7.375" style="813" customWidth="1"/>
    <col min="16130" max="16130" width="4" style="813" customWidth="1"/>
    <col min="16131" max="16131" width="3.625" style="813" customWidth="1"/>
    <col min="16132" max="16137" width="12.375" style="813" customWidth="1"/>
    <col min="16138" max="16384" width="9" style="813"/>
  </cols>
  <sheetData>
    <row r="1" spans="1:10" ht="12.75" customHeight="1"/>
    <row r="2" spans="1:10" ht="17.25" customHeight="1">
      <c r="E2" s="814" t="s">
        <v>678</v>
      </c>
    </row>
    <row r="3" spans="1:10">
      <c r="A3" s="815" t="s">
        <v>679</v>
      </c>
      <c r="I3" s="816" t="s">
        <v>680</v>
      </c>
    </row>
    <row r="4" spans="1:10" ht="16.5" customHeight="1">
      <c r="A4" s="1696" t="s">
        <v>681</v>
      </c>
      <c r="B4" s="1696"/>
      <c r="C4" s="1697"/>
      <c r="D4" s="1700" t="s">
        <v>682</v>
      </c>
      <c r="E4" s="1700"/>
      <c r="F4" s="1700"/>
      <c r="G4" s="1701" t="s">
        <v>683</v>
      </c>
      <c r="H4" s="1702"/>
      <c r="I4" s="1702"/>
      <c r="J4" s="817"/>
    </row>
    <row r="5" spans="1:10" ht="16.5" customHeight="1">
      <c r="A5" s="1698"/>
      <c r="B5" s="1698"/>
      <c r="C5" s="1699"/>
      <c r="D5" s="818" t="s">
        <v>684</v>
      </c>
      <c r="E5" s="818" t="s">
        <v>685</v>
      </c>
      <c r="F5" s="818" t="s">
        <v>686</v>
      </c>
      <c r="G5" s="818" t="s">
        <v>687</v>
      </c>
      <c r="H5" s="818" t="s">
        <v>688</v>
      </c>
      <c r="I5" s="819" t="s">
        <v>686</v>
      </c>
      <c r="J5" s="817"/>
    </row>
    <row r="6" spans="1:10" ht="14.25" customHeight="1">
      <c r="A6" s="820" t="s">
        <v>411</v>
      </c>
      <c r="B6" s="821" t="s">
        <v>689</v>
      </c>
      <c r="C6" s="820" t="s">
        <v>690</v>
      </c>
      <c r="D6" s="822">
        <v>209</v>
      </c>
      <c r="E6" s="823">
        <v>213</v>
      </c>
      <c r="F6" s="824">
        <v>75</v>
      </c>
      <c r="G6" s="823">
        <v>132</v>
      </c>
      <c r="H6" s="823">
        <v>133</v>
      </c>
      <c r="I6" s="823">
        <v>24</v>
      </c>
    </row>
    <row r="7" spans="1:10" ht="14.25" customHeight="1">
      <c r="A7" s="823"/>
      <c r="B7" s="821"/>
      <c r="C7" s="823"/>
      <c r="D7" s="825"/>
      <c r="E7" s="823"/>
      <c r="F7" s="823"/>
      <c r="G7" s="823"/>
      <c r="H7" s="823"/>
      <c r="I7" s="823"/>
    </row>
    <row r="8" spans="1:10" ht="14.25" customHeight="1">
      <c r="A8" s="826" t="s">
        <v>48</v>
      </c>
      <c r="B8" s="827">
        <v>2</v>
      </c>
      <c r="C8" s="827" t="s">
        <v>49</v>
      </c>
      <c r="D8" s="828">
        <v>18</v>
      </c>
      <c r="E8" s="829">
        <v>15</v>
      </c>
      <c r="F8" s="829">
        <v>74</v>
      </c>
      <c r="G8" s="829">
        <v>8</v>
      </c>
      <c r="H8" s="829">
        <v>8</v>
      </c>
      <c r="I8" s="829">
        <v>22</v>
      </c>
    </row>
    <row r="9" spans="1:10" ht="14.25" customHeight="1">
      <c r="A9" s="826" t="s">
        <v>44</v>
      </c>
      <c r="B9" s="827">
        <v>3</v>
      </c>
      <c r="C9" s="827" t="s">
        <v>44</v>
      </c>
      <c r="D9" s="828">
        <v>14</v>
      </c>
      <c r="E9" s="829">
        <v>16</v>
      </c>
      <c r="F9" s="829">
        <v>72</v>
      </c>
      <c r="G9" s="829">
        <v>9</v>
      </c>
      <c r="H9" s="829">
        <v>9</v>
      </c>
      <c r="I9" s="829">
        <v>22</v>
      </c>
    </row>
    <row r="10" spans="1:10" ht="14.25" customHeight="1">
      <c r="A10" s="826" t="s">
        <v>44</v>
      </c>
      <c r="B10" s="827">
        <v>4</v>
      </c>
      <c r="C10" s="827" t="s">
        <v>44</v>
      </c>
      <c r="D10" s="828">
        <v>17</v>
      </c>
      <c r="E10" s="829">
        <v>18</v>
      </c>
      <c r="F10" s="829">
        <v>71</v>
      </c>
      <c r="G10" s="829">
        <v>10</v>
      </c>
      <c r="H10" s="829">
        <v>10</v>
      </c>
      <c r="I10" s="829">
        <v>22</v>
      </c>
    </row>
    <row r="11" spans="1:10" s="830" customFormat="1" ht="14.25" customHeight="1">
      <c r="A11" s="826" t="s">
        <v>44</v>
      </c>
      <c r="B11" s="827">
        <v>5</v>
      </c>
      <c r="C11" s="827" t="s">
        <v>44</v>
      </c>
      <c r="D11" s="828">
        <v>16</v>
      </c>
      <c r="E11" s="829">
        <v>15</v>
      </c>
      <c r="F11" s="829">
        <v>72</v>
      </c>
      <c r="G11" s="829">
        <v>8</v>
      </c>
      <c r="H11" s="829">
        <v>9</v>
      </c>
      <c r="I11" s="829">
        <v>21</v>
      </c>
      <c r="J11" s="813"/>
    </row>
    <row r="12" spans="1:10" s="830" customFormat="1" ht="14.25" customHeight="1">
      <c r="A12" s="831" t="s">
        <v>44</v>
      </c>
      <c r="B12" s="832">
        <v>6</v>
      </c>
      <c r="C12" s="832" t="s">
        <v>44</v>
      </c>
      <c r="D12" s="833">
        <v>16</v>
      </c>
      <c r="E12" s="834">
        <v>17</v>
      </c>
      <c r="F12" s="834">
        <v>71</v>
      </c>
      <c r="G12" s="834">
        <v>9</v>
      </c>
      <c r="H12" s="834">
        <v>9</v>
      </c>
      <c r="I12" s="834">
        <v>21</v>
      </c>
      <c r="J12" s="813"/>
    </row>
    <row r="13" spans="1:10" ht="14.25" customHeight="1">
      <c r="A13" s="835" t="s">
        <v>691</v>
      </c>
      <c r="B13" s="835"/>
      <c r="C13" s="835"/>
      <c r="D13" s="836"/>
      <c r="E13" s="836"/>
      <c r="F13" s="836"/>
      <c r="G13" s="836"/>
      <c r="H13" s="836"/>
      <c r="I13" s="836"/>
      <c r="J13" s="830"/>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4"/>
  <sheetViews>
    <sheetView view="pageBreakPreview" topLeftCell="A22" zoomScaleNormal="100" zoomScaleSheetLayoutView="100" workbookViewId="0"/>
  </sheetViews>
  <sheetFormatPr defaultRowHeight="12"/>
  <cols>
    <col min="1" max="1" width="7.625" style="20" customWidth="1"/>
    <col min="2" max="2" width="2.625" style="20" customWidth="1"/>
    <col min="3" max="3" width="2.5" style="20" customWidth="1"/>
    <col min="4" max="4" width="11.25" style="20" customWidth="1"/>
    <col min="5" max="5" width="8.875" style="20" customWidth="1"/>
    <col min="6" max="7" width="9" style="20" bestFit="1" customWidth="1"/>
    <col min="8" max="8" width="9.625" style="20" bestFit="1" customWidth="1"/>
    <col min="9" max="10" width="8.625" style="20" customWidth="1"/>
    <col min="11" max="11" width="9" style="20" bestFit="1" customWidth="1"/>
    <col min="12" max="12" width="9" style="20" customWidth="1"/>
    <col min="13" max="14" width="9.375" style="20" customWidth="1"/>
    <col min="15" max="20" width="13.375" style="20" customWidth="1"/>
    <col min="21" max="21" width="7.75" style="20" customWidth="1"/>
    <col min="22" max="256" width="9" style="20"/>
    <col min="257" max="257" width="7.625" style="20" customWidth="1"/>
    <col min="258" max="258" width="2.625" style="20" customWidth="1"/>
    <col min="259" max="259" width="2.5" style="20" customWidth="1"/>
    <col min="260" max="260" width="11.25" style="20" customWidth="1"/>
    <col min="261" max="261" width="8.875" style="20" customWidth="1"/>
    <col min="262" max="263" width="9" style="20" bestFit="1" customWidth="1"/>
    <col min="264" max="264" width="9.625" style="20" bestFit="1" customWidth="1"/>
    <col min="265" max="266" width="8.625" style="20" customWidth="1"/>
    <col min="267" max="267" width="9" style="20" bestFit="1" customWidth="1"/>
    <col min="268" max="268" width="9" style="20" customWidth="1"/>
    <col min="269" max="270" width="9.375" style="20" customWidth="1"/>
    <col min="271" max="276" width="13.375" style="20" customWidth="1"/>
    <col min="277" max="277" width="7.75" style="20" customWidth="1"/>
    <col min="278" max="512" width="9" style="20"/>
    <col min="513" max="513" width="7.625" style="20" customWidth="1"/>
    <col min="514" max="514" width="2.625" style="20" customWidth="1"/>
    <col min="515" max="515" width="2.5" style="20" customWidth="1"/>
    <col min="516" max="516" width="11.25" style="20" customWidth="1"/>
    <col min="517" max="517" width="8.875" style="20" customWidth="1"/>
    <col min="518" max="519" width="9" style="20" bestFit="1" customWidth="1"/>
    <col min="520" max="520" width="9.625" style="20" bestFit="1" customWidth="1"/>
    <col min="521" max="522" width="8.625" style="20" customWidth="1"/>
    <col min="523" max="523" width="9" style="20" bestFit="1" customWidth="1"/>
    <col min="524" max="524" width="9" style="20" customWidth="1"/>
    <col min="525" max="526" width="9.375" style="20" customWidth="1"/>
    <col min="527" max="532" width="13.375" style="20" customWidth="1"/>
    <col min="533" max="533" width="7.75" style="20" customWidth="1"/>
    <col min="534" max="768" width="9" style="20"/>
    <col min="769" max="769" width="7.625" style="20" customWidth="1"/>
    <col min="770" max="770" width="2.625" style="20" customWidth="1"/>
    <col min="771" max="771" width="2.5" style="20" customWidth="1"/>
    <col min="772" max="772" width="11.25" style="20" customWidth="1"/>
    <col min="773" max="773" width="8.875" style="20" customWidth="1"/>
    <col min="774" max="775" width="9" style="20" bestFit="1" customWidth="1"/>
    <col min="776" max="776" width="9.625" style="20" bestFit="1" customWidth="1"/>
    <col min="777" max="778" width="8.625" style="20" customWidth="1"/>
    <col min="779" max="779" width="9" style="20" bestFit="1" customWidth="1"/>
    <col min="780" max="780" width="9" style="20" customWidth="1"/>
    <col min="781" max="782" width="9.375" style="20" customWidth="1"/>
    <col min="783" max="788" width="13.375" style="20" customWidth="1"/>
    <col min="789" max="789" width="7.75" style="20" customWidth="1"/>
    <col min="790" max="1024" width="9" style="20"/>
    <col min="1025" max="1025" width="7.625" style="20" customWidth="1"/>
    <col min="1026" max="1026" width="2.625" style="20" customWidth="1"/>
    <col min="1027" max="1027" width="2.5" style="20" customWidth="1"/>
    <col min="1028" max="1028" width="11.25" style="20" customWidth="1"/>
    <col min="1029" max="1029" width="8.875" style="20" customWidth="1"/>
    <col min="1030" max="1031" width="9" style="20" bestFit="1" customWidth="1"/>
    <col min="1032" max="1032" width="9.625" style="20" bestFit="1" customWidth="1"/>
    <col min="1033" max="1034" width="8.625" style="20" customWidth="1"/>
    <col min="1035" max="1035" width="9" style="20" bestFit="1" customWidth="1"/>
    <col min="1036" max="1036" width="9" style="20" customWidth="1"/>
    <col min="1037" max="1038" width="9.375" style="20" customWidth="1"/>
    <col min="1039" max="1044" width="13.375" style="20" customWidth="1"/>
    <col min="1045" max="1045" width="7.75" style="20" customWidth="1"/>
    <col min="1046" max="1280" width="9" style="20"/>
    <col min="1281" max="1281" width="7.625" style="20" customWidth="1"/>
    <col min="1282" max="1282" width="2.625" style="20" customWidth="1"/>
    <col min="1283" max="1283" width="2.5" style="20" customWidth="1"/>
    <col min="1284" max="1284" width="11.25" style="20" customWidth="1"/>
    <col min="1285" max="1285" width="8.875" style="20" customWidth="1"/>
    <col min="1286" max="1287" width="9" style="20" bestFit="1" customWidth="1"/>
    <col min="1288" max="1288" width="9.625" style="20" bestFit="1" customWidth="1"/>
    <col min="1289" max="1290" width="8.625" style="20" customWidth="1"/>
    <col min="1291" max="1291" width="9" style="20" bestFit="1" customWidth="1"/>
    <col min="1292" max="1292" width="9" style="20" customWidth="1"/>
    <col min="1293" max="1294" width="9.375" style="20" customWidth="1"/>
    <col min="1295" max="1300" width="13.375" style="20" customWidth="1"/>
    <col min="1301" max="1301" width="7.75" style="20" customWidth="1"/>
    <col min="1302" max="1536" width="9" style="20"/>
    <col min="1537" max="1537" width="7.625" style="20" customWidth="1"/>
    <col min="1538" max="1538" width="2.625" style="20" customWidth="1"/>
    <col min="1539" max="1539" width="2.5" style="20" customWidth="1"/>
    <col min="1540" max="1540" width="11.25" style="20" customWidth="1"/>
    <col min="1541" max="1541" width="8.875" style="20" customWidth="1"/>
    <col min="1542" max="1543" width="9" style="20" bestFit="1" customWidth="1"/>
    <col min="1544" max="1544" width="9.625" style="20" bestFit="1" customWidth="1"/>
    <col min="1545" max="1546" width="8.625" style="20" customWidth="1"/>
    <col min="1547" max="1547" width="9" style="20" bestFit="1" customWidth="1"/>
    <col min="1548" max="1548" width="9" style="20" customWidth="1"/>
    <col min="1549" max="1550" width="9.375" style="20" customWidth="1"/>
    <col min="1551" max="1556" width="13.375" style="20" customWidth="1"/>
    <col min="1557" max="1557" width="7.75" style="20" customWidth="1"/>
    <col min="1558" max="1792" width="9" style="20"/>
    <col min="1793" max="1793" width="7.625" style="20" customWidth="1"/>
    <col min="1794" max="1794" width="2.625" style="20" customWidth="1"/>
    <col min="1795" max="1795" width="2.5" style="20" customWidth="1"/>
    <col min="1796" max="1796" width="11.25" style="20" customWidth="1"/>
    <col min="1797" max="1797" width="8.875" style="20" customWidth="1"/>
    <col min="1798" max="1799" width="9" style="20" bestFit="1" customWidth="1"/>
    <col min="1800" max="1800" width="9.625" style="20" bestFit="1" customWidth="1"/>
    <col min="1801" max="1802" width="8.625" style="20" customWidth="1"/>
    <col min="1803" max="1803" width="9" style="20" bestFit="1" customWidth="1"/>
    <col min="1804" max="1804" width="9" style="20" customWidth="1"/>
    <col min="1805" max="1806" width="9.375" style="20" customWidth="1"/>
    <col min="1807" max="1812" width="13.375" style="20" customWidth="1"/>
    <col min="1813" max="1813" width="7.75" style="20" customWidth="1"/>
    <col min="1814" max="2048" width="9" style="20"/>
    <col min="2049" max="2049" width="7.625" style="20" customWidth="1"/>
    <col min="2050" max="2050" width="2.625" style="20" customWidth="1"/>
    <col min="2051" max="2051" width="2.5" style="20" customWidth="1"/>
    <col min="2052" max="2052" width="11.25" style="20" customWidth="1"/>
    <col min="2053" max="2053" width="8.875" style="20" customWidth="1"/>
    <col min="2054" max="2055" width="9" style="20" bestFit="1" customWidth="1"/>
    <col min="2056" max="2056" width="9.625" style="20" bestFit="1" customWidth="1"/>
    <col min="2057" max="2058" width="8.625" style="20" customWidth="1"/>
    <col min="2059" max="2059" width="9" style="20" bestFit="1" customWidth="1"/>
    <col min="2060" max="2060" width="9" style="20" customWidth="1"/>
    <col min="2061" max="2062" width="9.375" style="20" customWidth="1"/>
    <col min="2063" max="2068" width="13.375" style="20" customWidth="1"/>
    <col min="2069" max="2069" width="7.75" style="20" customWidth="1"/>
    <col min="2070" max="2304" width="9" style="20"/>
    <col min="2305" max="2305" width="7.625" style="20" customWidth="1"/>
    <col min="2306" max="2306" width="2.625" style="20" customWidth="1"/>
    <col min="2307" max="2307" width="2.5" style="20" customWidth="1"/>
    <col min="2308" max="2308" width="11.25" style="20" customWidth="1"/>
    <col min="2309" max="2309" width="8.875" style="20" customWidth="1"/>
    <col min="2310" max="2311" width="9" style="20" bestFit="1" customWidth="1"/>
    <col min="2312" max="2312" width="9.625" style="20" bestFit="1" customWidth="1"/>
    <col min="2313" max="2314" width="8.625" style="20" customWidth="1"/>
    <col min="2315" max="2315" width="9" style="20" bestFit="1" customWidth="1"/>
    <col min="2316" max="2316" width="9" style="20" customWidth="1"/>
    <col min="2317" max="2318" width="9.375" style="20" customWidth="1"/>
    <col min="2319" max="2324" width="13.375" style="20" customWidth="1"/>
    <col min="2325" max="2325" width="7.75" style="20" customWidth="1"/>
    <col min="2326" max="2560" width="9" style="20"/>
    <col min="2561" max="2561" width="7.625" style="20" customWidth="1"/>
    <col min="2562" max="2562" width="2.625" style="20" customWidth="1"/>
    <col min="2563" max="2563" width="2.5" style="20" customWidth="1"/>
    <col min="2564" max="2564" width="11.25" style="20" customWidth="1"/>
    <col min="2565" max="2565" width="8.875" style="20" customWidth="1"/>
    <col min="2566" max="2567" width="9" style="20" bestFit="1" customWidth="1"/>
    <col min="2568" max="2568" width="9.625" style="20" bestFit="1" customWidth="1"/>
    <col min="2569" max="2570" width="8.625" style="20" customWidth="1"/>
    <col min="2571" max="2571" width="9" style="20" bestFit="1" customWidth="1"/>
    <col min="2572" max="2572" width="9" style="20" customWidth="1"/>
    <col min="2573" max="2574" width="9.375" style="20" customWidth="1"/>
    <col min="2575" max="2580" width="13.375" style="20" customWidth="1"/>
    <col min="2581" max="2581" width="7.75" style="20" customWidth="1"/>
    <col min="2582" max="2816" width="9" style="20"/>
    <col min="2817" max="2817" width="7.625" style="20" customWidth="1"/>
    <col min="2818" max="2818" width="2.625" style="20" customWidth="1"/>
    <col min="2819" max="2819" width="2.5" style="20" customWidth="1"/>
    <col min="2820" max="2820" width="11.25" style="20" customWidth="1"/>
    <col min="2821" max="2821" width="8.875" style="20" customWidth="1"/>
    <col min="2822" max="2823" width="9" style="20" bestFit="1" customWidth="1"/>
    <col min="2824" max="2824" width="9.625" style="20" bestFit="1" customWidth="1"/>
    <col min="2825" max="2826" width="8.625" style="20" customWidth="1"/>
    <col min="2827" max="2827" width="9" style="20" bestFit="1" customWidth="1"/>
    <col min="2828" max="2828" width="9" style="20" customWidth="1"/>
    <col min="2829" max="2830" width="9.375" style="20" customWidth="1"/>
    <col min="2831" max="2836" width="13.375" style="20" customWidth="1"/>
    <col min="2837" max="2837" width="7.75" style="20" customWidth="1"/>
    <col min="2838" max="3072" width="9" style="20"/>
    <col min="3073" max="3073" width="7.625" style="20" customWidth="1"/>
    <col min="3074" max="3074" width="2.625" style="20" customWidth="1"/>
    <col min="3075" max="3075" width="2.5" style="20" customWidth="1"/>
    <col min="3076" max="3076" width="11.25" style="20" customWidth="1"/>
    <col min="3077" max="3077" width="8.875" style="20" customWidth="1"/>
    <col min="3078" max="3079" width="9" style="20" bestFit="1" customWidth="1"/>
    <col min="3080" max="3080" width="9.625" style="20" bestFit="1" customWidth="1"/>
    <col min="3081" max="3082" width="8.625" style="20" customWidth="1"/>
    <col min="3083" max="3083" width="9" style="20" bestFit="1" customWidth="1"/>
    <col min="3084" max="3084" width="9" style="20" customWidth="1"/>
    <col min="3085" max="3086" width="9.375" style="20" customWidth="1"/>
    <col min="3087" max="3092" width="13.375" style="20" customWidth="1"/>
    <col min="3093" max="3093" width="7.75" style="20" customWidth="1"/>
    <col min="3094" max="3328" width="9" style="20"/>
    <col min="3329" max="3329" width="7.625" style="20" customWidth="1"/>
    <col min="3330" max="3330" width="2.625" style="20" customWidth="1"/>
    <col min="3331" max="3331" width="2.5" style="20" customWidth="1"/>
    <col min="3332" max="3332" width="11.25" style="20" customWidth="1"/>
    <col min="3333" max="3333" width="8.875" style="20" customWidth="1"/>
    <col min="3334" max="3335" width="9" style="20" bestFit="1" customWidth="1"/>
    <col min="3336" max="3336" width="9.625" style="20" bestFit="1" customWidth="1"/>
    <col min="3337" max="3338" width="8.625" style="20" customWidth="1"/>
    <col min="3339" max="3339" width="9" style="20" bestFit="1" customWidth="1"/>
    <col min="3340" max="3340" width="9" style="20" customWidth="1"/>
    <col min="3341" max="3342" width="9.375" style="20" customWidth="1"/>
    <col min="3343" max="3348" width="13.375" style="20" customWidth="1"/>
    <col min="3349" max="3349" width="7.75" style="20" customWidth="1"/>
    <col min="3350" max="3584" width="9" style="20"/>
    <col min="3585" max="3585" width="7.625" style="20" customWidth="1"/>
    <col min="3586" max="3586" width="2.625" style="20" customWidth="1"/>
    <col min="3587" max="3587" width="2.5" style="20" customWidth="1"/>
    <col min="3588" max="3588" width="11.25" style="20" customWidth="1"/>
    <col min="3589" max="3589" width="8.875" style="20" customWidth="1"/>
    <col min="3590" max="3591" width="9" style="20" bestFit="1" customWidth="1"/>
    <col min="3592" max="3592" width="9.625" style="20" bestFit="1" customWidth="1"/>
    <col min="3593" max="3594" width="8.625" style="20" customWidth="1"/>
    <col min="3595" max="3595" width="9" style="20" bestFit="1" customWidth="1"/>
    <col min="3596" max="3596" width="9" style="20" customWidth="1"/>
    <col min="3597" max="3598" width="9.375" style="20" customWidth="1"/>
    <col min="3599" max="3604" width="13.375" style="20" customWidth="1"/>
    <col min="3605" max="3605" width="7.75" style="20" customWidth="1"/>
    <col min="3606" max="3840" width="9" style="20"/>
    <col min="3841" max="3841" width="7.625" style="20" customWidth="1"/>
    <col min="3842" max="3842" width="2.625" style="20" customWidth="1"/>
    <col min="3843" max="3843" width="2.5" style="20" customWidth="1"/>
    <col min="3844" max="3844" width="11.25" style="20" customWidth="1"/>
    <col min="3845" max="3845" width="8.875" style="20" customWidth="1"/>
    <col min="3846" max="3847" width="9" style="20" bestFit="1" customWidth="1"/>
    <col min="3848" max="3848" width="9.625" style="20" bestFit="1" customWidth="1"/>
    <col min="3849" max="3850" width="8.625" style="20" customWidth="1"/>
    <col min="3851" max="3851" width="9" style="20" bestFit="1" customWidth="1"/>
    <col min="3852" max="3852" width="9" style="20" customWidth="1"/>
    <col min="3853" max="3854" width="9.375" style="20" customWidth="1"/>
    <col min="3855" max="3860" width="13.375" style="20" customWidth="1"/>
    <col min="3861" max="3861" width="7.75" style="20" customWidth="1"/>
    <col min="3862" max="4096" width="9" style="20"/>
    <col min="4097" max="4097" width="7.625" style="20" customWidth="1"/>
    <col min="4098" max="4098" width="2.625" style="20" customWidth="1"/>
    <col min="4099" max="4099" width="2.5" style="20" customWidth="1"/>
    <col min="4100" max="4100" width="11.25" style="20" customWidth="1"/>
    <col min="4101" max="4101" width="8.875" style="20" customWidth="1"/>
    <col min="4102" max="4103" width="9" style="20" bestFit="1" customWidth="1"/>
    <col min="4104" max="4104" width="9.625" style="20" bestFit="1" customWidth="1"/>
    <col min="4105" max="4106" width="8.625" style="20" customWidth="1"/>
    <col min="4107" max="4107" width="9" style="20" bestFit="1" customWidth="1"/>
    <col min="4108" max="4108" width="9" style="20" customWidth="1"/>
    <col min="4109" max="4110" width="9.375" style="20" customWidth="1"/>
    <col min="4111" max="4116" width="13.375" style="20" customWidth="1"/>
    <col min="4117" max="4117" width="7.75" style="20" customWidth="1"/>
    <col min="4118" max="4352" width="9" style="20"/>
    <col min="4353" max="4353" width="7.625" style="20" customWidth="1"/>
    <col min="4354" max="4354" width="2.625" style="20" customWidth="1"/>
    <col min="4355" max="4355" width="2.5" style="20" customWidth="1"/>
    <col min="4356" max="4356" width="11.25" style="20" customWidth="1"/>
    <col min="4357" max="4357" width="8.875" style="20" customWidth="1"/>
    <col min="4358" max="4359" width="9" style="20" bestFit="1" customWidth="1"/>
    <col min="4360" max="4360" width="9.625" style="20" bestFit="1" customWidth="1"/>
    <col min="4361" max="4362" width="8.625" style="20" customWidth="1"/>
    <col min="4363" max="4363" width="9" style="20" bestFit="1" customWidth="1"/>
    <col min="4364" max="4364" width="9" style="20" customWidth="1"/>
    <col min="4365" max="4366" width="9.375" style="20" customWidth="1"/>
    <col min="4367" max="4372" width="13.375" style="20" customWidth="1"/>
    <col min="4373" max="4373" width="7.75" style="20" customWidth="1"/>
    <col min="4374" max="4608" width="9" style="20"/>
    <col min="4609" max="4609" width="7.625" style="20" customWidth="1"/>
    <col min="4610" max="4610" width="2.625" style="20" customWidth="1"/>
    <col min="4611" max="4611" width="2.5" style="20" customWidth="1"/>
    <col min="4612" max="4612" width="11.25" style="20" customWidth="1"/>
    <col min="4613" max="4613" width="8.875" style="20" customWidth="1"/>
    <col min="4614" max="4615" width="9" style="20" bestFit="1" customWidth="1"/>
    <col min="4616" max="4616" width="9.625" style="20" bestFit="1" customWidth="1"/>
    <col min="4617" max="4618" width="8.625" style="20" customWidth="1"/>
    <col min="4619" max="4619" width="9" style="20" bestFit="1" customWidth="1"/>
    <col min="4620" max="4620" width="9" style="20" customWidth="1"/>
    <col min="4621" max="4622" width="9.375" style="20" customWidth="1"/>
    <col min="4623" max="4628" width="13.375" style="20" customWidth="1"/>
    <col min="4629" max="4629" width="7.75" style="20" customWidth="1"/>
    <col min="4630" max="4864" width="9" style="20"/>
    <col min="4865" max="4865" width="7.625" style="20" customWidth="1"/>
    <col min="4866" max="4866" width="2.625" style="20" customWidth="1"/>
    <col min="4867" max="4867" width="2.5" style="20" customWidth="1"/>
    <col min="4868" max="4868" width="11.25" style="20" customWidth="1"/>
    <col min="4869" max="4869" width="8.875" style="20" customWidth="1"/>
    <col min="4870" max="4871" width="9" style="20" bestFit="1" customWidth="1"/>
    <col min="4872" max="4872" width="9.625" style="20" bestFit="1" customWidth="1"/>
    <col min="4873" max="4874" width="8.625" style="20" customWidth="1"/>
    <col min="4875" max="4875" width="9" style="20" bestFit="1" customWidth="1"/>
    <col min="4876" max="4876" width="9" style="20" customWidth="1"/>
    <col min="4877" max="4878" width="9.375" style="20" customWidth="1"/>
    <col min="4879" max="4884" width="13.375" style="20" customWidth="1"/>
    <col min="4885" max="4885" width="7.75" style="20" customWidth="1"/>
    <col min="4886" max="5120" width="9" style="20"/>
    <col min="5121" max="5121" width="7.625" style="20" customWidth="1"/>
    <col min="5122" max="5122" width="2.625" style="20" customWidth="1"/>
    <col min="5123" max="5123" width="2.5" style="20" customWidth="1"/>
    <col min="5124" max="5124" width="11.25" style="20" customWidth="1"/>
    <col min="5125" max="5125" width="8.875" style="20" customWidth="1"/>
    <col min="5126" max="5127" width="9" style="20" bestFit="1" customWidth="1"/>
    <col min="5128" max="5128" width="9.625" style="20" bestFit="1" customWidth="1"/>
    <col min="5129" max="5130" width="8.625" style="20" customWidth="1"/>
    <col min="5131" max="5131" width="9" style="20" bestFit="1" customWidth="1"/>
    <col min="5132" max="5132" width="9" style="20" customWidth="1"/>
    <col min="5133" max="5134" width="9.375" style="20" customWidth="1"/>
    <col min="5135" max="5140" width="13.375" style="20" customWidth="1"/>
    <col min="5141" max="5141" width="7.75" style="20" customWidth="1"/>
    <col min="5142" max="5376" width="9" style="20"/>
    <col min="5377" max="5377" width="7.625" style="20" customWidth="1"/>
    <col min="5378" max="5378" width="2.625" style="20" customWidth="1"/>
    <col min="5379" max="5379" width="2.5" style="20" customWidth="1"/>
    <col min="5380" max="5380" width="11.25" style="20" customWidth="1"/>
    <col min="5381" max="5381" width="8.875" style="20" customWidth="1"/>
    <col min="5382" max="5383" width="9" style="20" bestFit="1" customWidth="1"/>
    <col min="5384" max="5384" width="9.625" style="20" bestFit="1" customWidth="1"/>
    <col min="5385" max="5386" width="8.625" style="20" customWidth="1"/>
    <col min="5387" max="5387" width="9" style="20" bestFit="1" customWidth="1"/>
    <col min="5388" max="5388" width="9" style="20" customWidth="1"/>
    <col min="5389" max="5390" width="9.375" style="20" customWidth="1"/>
    <col min="5391" max="5396" width="13.375" style="20" customWidth="1"/>
    <col min="5397" max="5397" width="7.75" style="20" customWidth="1"/>
    <col min="5398" max="5632" width="9" style="20"/>
    <col min="5633" max="5633" width="7.625" style="20" customWidth="1"/>
    <col min="5634" max="5634" width="2.625" style="20" customWidth="1"/>
    <col min="5635" max="5635" width="2.5" style="20" customWidth="1"/>
    <col min="5636" max="5636" width="11.25" style="20" customWidth="1"/>
    <col min="5637" max="5637" width="8.875" style="20" customWidth="1"/>
    <col min="5638" max="5639" width="9" style="20" bestFit="1" customWidth="1"/>
    <col min="5640" max="5640" width="9.625" style="20" bestFit="1" customWidth="1"/>
    <col min="5641" max="5642" width="8.625" style="20" customWidth="1"/>
    <col min="5643" max="5643" width="9" style="20" bestFit="1" customWidth="1"/>
    <col min="5644" max="5644" width="9" style="20" customWidth="1"/>
    <col min="5645" max="5646" width="9.375" style="20" customWidth="1"/>
    <col min="5647" max="5652" width="13.375" style="20" customWidth="1"/>
    <col min="5653" max="5653" width="7.75" style="20" customWidth="1"/>
    <col min="5654" max="5888" width="9" style="20"/>
    <col min="5889" max="5889" width="7.625" style="20" customWidth="1"/>
    <col min="5890" max="5890" width="2.625" style="20" customWidth="1"/>
    <col min="5891" max="5891" width="2.5" style="20" customWidth="1"/>
    <col min="5892" max="5892" width="11.25" style="20" customWidth="1"/>
    <col min="5893" max="5893" width="8.875" style="20" customWidth="1"/>
    <col min="5894" max="5895" width="9" style="20" bestFit="1" customWidth="1"/>
    <col min="5896" max="5896" width="9.625" style="20" bestFit="1" customWidth="1"/>
    <col min="5897" max="5898" width="8.625" style="20" customWidth="1"/>
    <col min="5899" max="5899" width="9" style="20" bestFit="1" customWidth="1"/>
    <col min="5900" max="5900" width="9" style="20" customWidth="1"/>
    <col min="5901" max="5902" width="9.375" style="20" customWidth="1"/>
    <col min="5903" max="5908" width="13.375" style="20" customWidth="1"/>
    <col min="5909" max="5909" width="7.75" style="20" customWidth="1"/>
    <col min="5910" max="6144" width="9" style="20"/>
    <col min="6145" max="6145" width="7.625" style="20" customWidth="1"/>
    <col min="6146" max="6146" width="2.625" style="20" customWidth="1"/>
    <col min="6147" max="6147" width="2.5" style="20" customWidth="1"/>
    <col min="6148" max="6148" width="11.25" style="20" customWidth="1"/>
    <col min="6149" max="6149" width="8.875" style="20" customWidth="1"/>
    <col min="6150" max="6151" width="9" style="20" bestFit="1" customWidth="1"/>
    <col min="6152" max="6152" width="9.625" style="20" bestFit="1" customWidth="1"/>
    <col min="6153" max="6154" width="8.625" style="20" customWidth="1"/>
    <col min="6155" max="6155" width="9" style="20" bestFit="1" customWidth="1"/>
    <col min="6156" max="6156" width="9" style="20" customWidth="1"/>
    <col min="6157" max="6158" width="9.375" style="20" customWidth="1"/>
    <col min="6159" max="6164" width="13.375" style="20" customWidth="1"/>
    <col min="6165" max="6165" width="7.75" style="20" customWidth="1"/>
    <col min="6166" max="6400" width="9" style="20"/>
    <col min="6401" max="6401" width="7.625" style="20" customWidth="1"/>
    <col min="6402" max="6402" width="2.625" style="20" customWidth="1"/>
    <col min="6403" max="6403" width="2.5" style="20" customWidth="1"/>
    <col min="6404" max="6404" width="11.25" style="20" customWidth="1"/>
    <col min="6405" max="6405" width="8.875" style="20" customWidth="1"/>
    <col min="6406" max="6407" width="9" style="20" bestFit="1" customWidth="1"/>
    <col min="6408" max="6408" width="9.625" style="20" bestFit="1" customWidth="1"/>
    <col min="6409" max="6410" width="8.625" style="20" customWidth="1"/>
    <col min="6411" max="6411" width="9" style="20" bestFit="1" customWidth="1"/>
    <col min="6412" max="6412" width="9" style="20" customWidth="1"/>
    <col min="6413" max="6414" width="9.375" style="20" customWidth="1"/>
    <col min="6415" max="6420" width="13.375" style="20" customWidth="1"/>
    <col min="6421" max="6421" width="7.75" style="20" customWidth="1"/>
    <col min="6422" max="6656" width="9" style="20"/>
    <col min="6657" max="6657" width="7.625" style="20" customWidth="1"/>
    <col min="6658" max="6658" width="2.625" style="20" customWidth="1"/>
    <col min="6659" max="6659" width="2.5" style="20" customWidth="1"/>
    <col min="6660" max="6660" width="11.25" style="20" customWidth="1"/>
    <col min="6661" max="6661" width="8.875" style="20" customWidth="1"/>
    <col min="6662" max="6663" width="9" style="20" bestFit="1" customWidth="1"/>
    <col min="6664" max="6664" width="9.625" style="20" bestFit="1" customWidth="1"/>
    <col min="6665" max="6666" width="8.625" style="20" customWidth="1"/>
    <col min="6667" max="6667" width="9" style="20" bestFit="1" customWidth="1"/>
    <col min="6668" max="6668" width="9" style="20" customWidth="1"/>
    <col min="6669" max="6670" width="9.375" style="20" customWidth="1"/>
    <col min="6671" max="6676" width="13.375" style="20" customWidth="1"/>
    <col min="6677" max="6677" width="7.75" style="20" customWidth="1"/>
    <col min="6678" max="6912" width="9" style="20"/>
    <col min="6913" max="6913" width="7.625" style="20" customWidth="1"/>
    <col min="6914" max="6914" width="2.625" style="20" customWidth="1"/>
    <col min="6915" max="6915" width="2.5" style="20" customWidth="1"/>
    <col min="6916" max="6916" width="11.25" style="20" customWidth="1"/>
    <col min="6917" max="6917" width="8.875" style="20" customWidth="1"/>
    <col min="6918" max="6919" width="9" style="20" bestFit="1" customWidth="1"/>
    <col min="6920" max="6920" width="9.625" style="20" bestFit="1" customWidth="1"/>
    <col min="6921" max="6922" width="8.625" style="20" customWidth="1"/>
    <col min="6923" max="6923" width="9" style="20" bestFit="1" customWidth="1"/>
    <col min="6924" max="6924" width="9" style="20" customWidth="1"/>
    <col min="6925" max="6926" width="9.375" style="20" customWidth="1"/>
    <col min="6927" max="6932" width="13.375" style="20" customWidth="1"/>
    <col min="6933" max="6933" width="7.75" style="20" customWidth="1"/>
    <col min="6934" max="7168" width="9" style="20"/>
    <col min="7169" max="7169" width="7.625" style="20" customWidth="1"/>
    <col min="7170" max="7170" width="2.625" style="20" customWidth="1"/>
    <col min="7171" max="7171" width="2.5" style="20" customWidth="1"/>
    <col min="7172" max="7172" width="11.25" style="20" customWidth="1"/>
    <col min="7173" max="7173" width="8.875" style="20" customWidth="1"/>
    <col min="7174" max="7175" width="9" style="20" bestFit="1" customWidth="1"/>
    <col min="7176" max="7176" width="9.625" style="20" bestFit="1" customWidth="1"/>
    <col min="7177" max="7178" width="8.625" style="20" customWidth="1"/>
    <col min="7179" max="7179" width="9" style="20" bestFit="1" customWidth="1"/>
    <col min="7180" max="7180" width="9" style="20" customWidth="1"/>
    <col min="7181" max="7182" width="9.375" style="20" customWidth="1"/>
    <col min="7183" max="7188" width="13.375" style="20" customWidth="1"/>
    <col min="7189" max="7189" width="7.75" style="20" customWidth="1"/>
    <col min="7190" max="7424" width="9" style="20"/>
    <col min="7425" max="7425" width="7.625" style="20" customWidth="1"/>
    <col min="7426" max="7426" width="2.625" style="20" customWidth="1"/>
    <col min="7427" max="7427" width="2.5" style="20" customWidth="1"/>
    <col min="7428" max="7428" width="11.25" style="20" customWidth="1"/>
    <col min="7429" max="7429" width="8.875" style="20" customWidth="1"/>
    <col min="7430" max="7431" width="9" style="20" bestFit="1" customWidth="1"/>
    <col min="7432" max="7432" width="9.625" style="20" bestFit="1" customWidth="1"/>
    <col min="7433" max="7434" width="8.625" style="20" customWidth="1"/>
    <col min="7435" max="7435" width="9" style="20" bestFit="1" customWidth="1"/>
    <col min="7436" max="7436" width="9" style="20" customWidth="1"/>
    <col min="7437" max="7438" width="9.375" style="20" customWidth="1"/>
    <col min="7439" max="7444" width="13.375" style="20" customWidth="1"/>
    <col min="7445" max="7445" width="7.75" style="20" customWidth="1"/>
    <col min="7446" max="7680" width="9" style="20"/>
    <col min="7681" max="7681" width="7.625" style="20" customWidth="1"/>
    <col min="7682" max="7682" width="2.625" style="20" customWidth="1"/>
    <col min="7683" max="7683" width="2.5" style="20" customWidth="1"/>
    <col min="7684" max="7684" width="11.25" style="20" customWidth="1"/>
    <col min="7685" max="7685" width="8.875" style="20" customWidth="1"/>
    <col min="7686" max="7687" width="9" style="20" bestFit="1" customWidth="1"/>
    <col min="7688" max="7688" width="9.625" style="20" bestFit="1" customWidth="1"/>
    <col min="7689" max="7690" width="8.625" style="20" customWidth="1"/>
    <col min="7691" max="7691" width="9" style="20" bestFit="1" customWidth="1"/>
    <col min="7692" max="7692" width="9" style="20" customWidth="1"/>
    <col min="7693" max="7694" width="9.375" style="20" customWidth="1"/>
    <col min="7695" max="7700" width="13.375" style="20" customWidth="1"/>
    <col min="7701" max="7701" width="7.75" style="20" customWidth="1"/>
    <col min="7702" max="7936" width="9" style="20"/>
    <col min="7937" max="7937" width="7.625" style="20" customWidth="1"/>
    <col min="7938" max="7938" width="2.625" style="20" customWidth="1"/>
    <col min="7939" max="7939" width="2.5" style="20" customWidth="1"/>
    <col min="7940" max="7940" width="11.25" style="20" customWidth="1"/>
    <col min="7941" max="7941" width="8.875" style="20" customWidth="1"/>
    <col min="7942" max="7943" width="9" style="20" bestFit="1" customWidth="1"/>
    <col min="7944" max="7944" width="9.625" style="20" bestFit="1" customWidth="1"/>
    <col min="7945" max="7946" width="8.625" style="20" customWidth="1"/>
    <col min="7947" max="7947" width="9" style="20" bestFit="1" customWidth="1"/>
    <col min="7948" max="7948" width="9" style="20" customWidth="1"/>
    <col min="7949" max="7950" width="9.375" style="20" customWidth="1"/>
    <col min="7951" max="7956" width="13.375" style="20" customWidth="1"/>
    <col min="7957" max="7957" width="7.75" style="20" customWidth="1"/>
    <col min="7958" max="8192" width="9" style="20"/>
    <col min="8193" max="8193" width="7.625" style="20" customWidth="1"/>
    <col min="8194" max="8194" width="2.625" style="20" customWidth="1"/>
    <col min="8195" max="8195" width="2.5" style="20" customWidth="1"/>
    <col min="8196" max="8196" width="11.25" style="20" customWidth="1"/>
    <col min="8197" max="8197" width="8.875" style="20" customWidth="1"/>
    <col min="8198" max="8199" width="9" style="20" bestFit="1" customWidth="1"/>
    <col min="8200" max="8200" width="9.625" style="20" bestFit="1" customWidth="1"/>
    <col min="8201" max="8202" width="8.625" style="20" customWidth="1"/>
    <col min="8203" max="8203" width="9" style="20" bestFit="1" customWidth="1"/>
    <col min="8204" max="8204" width="9" style="20" customWidth="1"/>
    <col min="8205" max="8206" width="9.375" style="20" customWidth="1"/>
    <col min="8207" max="8212" width="13.375" style="20" customWidth="1"/>
    <col min="8213" max="8213" width="7.75" style="20" customWidth="1"/>
    <col min="8214" max="8448" width="9" style="20"/>
    <col min="8449" max="8449" width="7.625" style="20" customWidth="1"/>
    <col min="8450" max="8450" width="2.625" style="20" customWidth="1"/>
    <col min="8451" max="8451" width="2.5" style="20" customWidth="1"/>
    <col min="8452" max="8452" width="11.25" style="20" customWidth="1"/>
    <col min="8453" max="8453" width="8.875" style="20" customWidth="1"/>
    <col min="8454" max="8455" width="9" style="20" bestFit="1" customWidth="1"/>
    <col min="8456" max="8456" width="9.625" style="20" bestFit="1" customWidth="1"/>
    <col min="8457" max="8458" width="8.625" style="20" customWidth="1"/>
    <col min="8459" max="8459" width="9" style="20" bestFit="1" customWidth="1"/>
    <col min="8460" max="8460" width="9" style="20" customWidth="1"/>
    <col min="8461" max="8462" width="9.375" style="20" customWidth="1"/>
    <col min="8463" max="8468" width="13.375" style="20" customWidth="1"/>
    <col min="8469" max="8469" width="7.75" style="20" customWidth="1"/>
    <col min="8470" max="8704" width="9" style="20"/>
    <col min="8705" max="8705" width="7.625" style="20" customWidth="1"/>
    <col min="8706" max="8706" width="2.625" style="20" customWidth="1"/>
    <col min="8707" max="8707" width="2.5" style="20" customWidth="1"/>
    <col min="8708" max="8708" width="11.25" style="20" customWidth="1"/>
    <col min="8709" max="8709" width="8.875" style="20" customWidth="1"/>
    <col min="8710" max="8711" width="9" style="20" bestFit="1" customWidth="1"/>
    <col min="8712" max="8712" width="9.625" style="20" bestFit="1" customWidth="1"/>
    <col min="8713" max="8714" width="8.625" style="20" customWidth="1"/>
    <col min="8715" max="8715" width="9" style="20" bestFit="1" customWidth="1"/>
    <col min="8716" max="8716" width="9" style="20" customWidth="1"/>
    <col min="8717" max="8718" width="9.375" style="20" customWidth="1"/>
    <col min="8719" max="8724" width="13.375" style="20" customWidth="1"/>
    <col min="8725" max="8725" width="7.75" style="20" customWidth="1"/>
    <col min="8726" max="8960" width="9" style="20"/>
    <col min="8961" max="8961" width="7.625" style="20" customWidth="1"/>
    <col min="8962" max="8962" width="2.625" style="20" customWidth="1"/>
    <col min="8963" max="8963" width="2.5" style="20" customWidth="1"/>
    <col min="8964" max="8964" width="11.25" style="20" customWidth="1"/>
    <col min="8965" max="8965" width="8.875" style="20" customWidth="1"/>
    <col min="8966" max="8967" width="9" style="20" bestFit="1" customWidth="1"/>
    <col min="8968" max="8968" width="9.625" style="20" bestFit="1" customWidth="1"/>
    <col min="8969" max="8970" width="8.625" style="20" customWidth="1"/>
    <col min="8971" max="8971" width="9" style="20" bestFit="1" customWidth="1"/>
    <col min="8972" max="8972" width="9" style="20" customWidth="1"/>
    <col min="8973" max="8974" width="9.375" style="20" customWidth="1"/>
    <col min="8975" max="8980" width="13.375" style="20" customWidth="1"/>
    <col min="8981" max="8981" width="7.75" style="20" customWidth="1"/>
    <col min="8982" max="9216" width="9" style="20"/>
    <col min="9217" max="9217" width="7.625" style="20" customWidth="1"/>
    <col min="9218" max="9218" width="2.625" style="20" customWidth="1"/>
    <col min="9219" max="9219" width="2.5" style="20" customWidth="1"/>
    <col min="9220" max="9220" width="11.25" style="20" customWidth="1"/>
    <col min="9221" max="9221" width="8.875" style="20" customWidth="1"/>
    <col min="9222" max="9223" width="9" style="20" bestFit="1" customWidth="1"/>
    <col min="9224" max="9224" width="9.625" style="20" bestFit="1" customWidth="1"/>
    <col min="9225" max="9226" width="8.625" style="20" customWidth="1"/>
    <col min="9227" max="9227" width="9" style="20" bestFit="1" customWidth="1"/>
    <col min="9228" max="9228" width="9" style="20" customWidth="1"/>
    <col min="9229" max="9230" width="9.375" style="20" customWidth="1"/>
    <col min="9231" max="9236" width="13.375" style="20" customWidth="1"/>
    <col min="9237" max="9237" width="7.75" style="20" customWidth="1"/>
    <col min="9238" max="9472" width="9" style="20"/>
    <col min="9473" max="9473" width="7.625" style="20" customWidth="1"/>
    <col min="9474" max="9474" width="2.625" style="20" customWidth="1"/>
    <col min="9475" max="9475" width="2.5" style="20" customWidth="1"/>
    <col min="9476" max="9476" width="11.25" style="20" customWidth="1"/>
    <col min="9477" max="9477" width="8.875" style="20" customWidth="1"/>
    <col min="9478" max="9479" width="9" style="20" bestFit="1" customWidth="1"/>
    <col min="9480" max="9480" width="9.625" style="20" bestFit="1" customWidth="1"/>
    <col min="9481" max="9482" width="8.625" style="20" customWidth="1"/>
    <col min="9483" max="9483" width="9" style="20" bestFit="1" customWidth="1"/>
    <col min="9484" max="9484" width="9" style="20" customWidth="1"/>
    <col min="9485" max="9486" width="9.375" style="20" customWidth="1"/>
    <col min="9487" max="9492" width="13.375" style="20" customWidth="1"/>
    <col min="9493" max="9493" width="7.75" style="20" customWidth="1"/>
    <col min="9494" max="9728" width="9" style="20"/>
    <col min="9729" max="9729" width="7.625" style="20" customWidth="1"/>
    <col min="9730" max="9730" width="2.625" style="20" customWidth="1"/>
    <col min="9731" max="9731" width="2.5" style="20" customWidth="1"/>
    <col min="9732" max="9732" width="11.25" style="20" customWidth="1"/>
    <col min="9733" max="9733" width="8.875" style="20" customWidth="1"/>
    <col min="9734" max="9735" width="9" style="20" bestFit="1" customWidth="1"/>
    <col min="9736" max="9736" width="9.625" style="20" bestFit="1" customWidth="1"/>
    <col min="9737" max="9738" width="8.625" style="20" customWidth="1"/>
    <col min="9739" max="9739" width="9" style="20" bestFit="1" customWidth="1"/>
    <col min="9740" max="9740" width="9" style="20" customWidth="1"/>
    <col min="9741" max="9742" width="9.375" style="20" customWidth="1"/>
    <col min="9743" max="9748" width="13.375" style="20" customWidth="1"/>
    <col min="9749" max="9749" width="7.75" style="20" customWidth="1"/>
    <col min="9750" max="9984" width="9" style="20"/>
    <col min="9985" max="9985" width="7.625" style="20" customWidth="1"/>
    <col min="9986" max="9986" width="2.625" style="20" customWidth="1"/>
    <col min="9987" max="9987" width="2.5" style="20" customWidth="1"/>
    <col min="9988" max="9988" width="11.25" style="20" customWidth="1"/>
    <col min="9989" max="9989" width="8.875" style="20" customWidth="1"/>
    <col min="9990" max="9991" width="9" style="20" bestFit="1" customWidth="1"/>
    <col min="9992" max="9992" width="9.625" style="20" bestFit="1" customWidth="1"/>
    <col min="9993" max="9994" width="8.625" style="20" customWidth="1"/>
    <col min="9995" max="9995" width="9" style="20" bestFit="1" customWidth="1"/>
    <col min="9996" max="9996" width="9" style="20" customWidth="1"/>
    <col min="9997" max="9998" width="9.375" style="20" customWidth="1"/>
    <col min="9999" max="10004" width="13.375" style="20" customWidth="1"/>
    <col min="10005" max="10005" width="7.75" style="20" customWidth="1"/>
    <col min="10006" max="10240" width="9" style="20"/>
    <col min="10241" max="10241" width="7.625" style="20" customWidth="1"/>
    <col min="10242" max="10242" width="2.625" style="20" customWidth="1"/>
    <col min="10243" max="10243" width="2.5" style="20" customWidth="1"/>
    <col min="10244" max="10244" width="11.25" style="20" customWidth="1"/>
    <col min="10245" max="10245" width="8.875" style="20" customWidth="1"/>
    <col min="10246" max="10247" width="9" style="20" bestFit="1" customWidth="1"/>
    <col min="10248" max="10248" width="9.625" style="20" bestFit="1" customWidth="1"/>
    <col min="10249" max="10250" width="8.625" style="20" customWidth="1"/>
    <col min="10251" max="10251" width="9" style="20" bestFit="1" customWidth="1"/>
    <col min="10252" max="10252" width="9" style="20" customWidth="1"/>
    <col min="10253" max="10254" width="9.375" style="20" customWidth="1"/>
    <col min="10255" max="10260" width="13.375" style="20" customWidth="1"/>
    <col min="10261" max="10261" width="7.75" style="20" customWidth="1"/>
    <col min="10262" max="10496" width="9" style="20"/>
    <col min="10497" max="10497" width="7.625" style="20" customWidth="1"/>
    <col min="10498" max="10498" width="2.625" style="20" customWidth="1"/>
    <col min="10499" max="10499" width="2.5" style="20" customWidth="1"/>
    <col min="10500" max="10500" width="11.25" style="20" customWidth="1"/>
    <col min="10501" max="10501" width="8.875" style="20" customWidth="1"/>
    <col min="10502" max="10503" width="9" style="20" bestFit="1" customWidth="1"/>
    <col min="10504" max="10504" width="9.625" style="20" bestFit="1" customWidth="1"/>
    <col min="10505" max="10506" width="8.625" style="20" customWidth="1"/>
    <col min="10507" max="10507" width="9" style="20" bestFit="1" customWidth="1"/>
    <col min="10508" max="10508" width="9" style="20" customWidth="1"/>
    <col min="10509" max="10510" width="9.375" style="20" customWidth="1"/>
    <col min="10511" max="10516" width="13.375" style="20" customWidth="1"/>
    <col min="10517" max="10517" width="7.75" style="20" customWidth="1"/>
    <col min="10518" max="10752" width="9" style="20"/>
    <col min="10753" max="10753" width="7.625" style="20" customWidth="1"/>
    <col min="10754" max="10754" width="2.625" style="20" customWidth="1"/>
    <col min="10755" max="10755" width="2.5" style="20" customWidth="1"/>
    <col min="10756" max="10756" width="11.25" style="20" customWidth="1"/>
    <col min="10757" max="10757" width="8.875" style="20" customWidth="1"/>
    <col min="10758" max="10759" width="9" style="20" bestFit="1" customWidth="1"/>
    <col min="10760" max="10760" width="9.625" style="20" bestFit="1" customWidth="1"/>
    <col min="10761" max="10762" width="8.625" style="20" customWidth="1"/>
    <col min="10763" max="10763" width="9" style="20" bestFit="1" customWidth="1"/>
    <col min="10764" max="10764" width="9" style="20" customWidth="1"/>
    <col min="10765" max="10766" width="9.375" style="20" customWidth="1"/>
    <col min="10767" max="10772" width="13.375" style="20" customWidth="1"/>
    <col min="10773" max="10773" width="7.75" style="20" customWidth="1"/>
    <col min="10774" max="11008" width="9" style="20"/>
    <col min="11009" max="11009" width="7.625" style="20" customWidth="1"/>
    <col min="11010" max="11010" width="2.625" style="20" customWidth="1"/>
    <col min="11011" max="11011" width="2.5" style="20" customWidth="1"/>
    <col min="11012" max="11012" width="11.25" style="20" customWidth="1"/>
    <col min="11013" max="11013" width="8.875" style="20" customWidth="1"/>
    <col min="11014" max="11015" width="9" style="20" bestFit="1" customWidth="1"/>
    <col min="11016" max="11016" width="9.625" style="20" bestFit="1" customWidth="1"/>
    <col min="11017" max="11018" width="8.625" style="20" customWidth="1"/>
    <col min="11019" max="11019" width="9" style="20" bestFit="1" customWidth="1"/>
    <col min="11020" max="11020" width="9" style="20" customWidth="1"/>
    <col min="11021" max="11022" width="9.375" style="20" customWidth="1"/>
    <col min="11023" max="11028" width="13.375" style="20" customWidth="1"/>
    <col min="11029" max="11029" width="7.75" style="20" customWidth="1"/>
    <col min="11030" max="11264" width="9" style="20"/>
    <col min="11265" max="11265" width="7.625" style="20" customWidth="1"/>
    <col min="11266" max="11266" width="2.625" style="20" customWidth="1"/>
    <col min="11267" max="11267" width="2.5" style="20" customWidth="1"/>
    <col min="11268" max="11268" width="11.25" style="20" customWidth="1"/>
    <col min="11269" max="11269" width="8.875" style="20" customWidth="1"/>
    <col min="11270" max="11271" width="9" style="20" bestFit="1" customWidth="1"/>
    <col min="11272" max="11272" width="9.625" style="20" bestFit="1" customWidth="1"/>
    <col min="11273" max="11274" width="8.625" style="20" customWidth="1"/>
    <col min="11275" max="11275" width="9" style="20" bestFit="1" customWidth="1"/>
    <col min="11276" max="11276" width="9" style="20" customWidth="1"/>
    <col min="11277" max="11278" width="9.375" style="20" customWidth="1"/>
    <col min="11279" max="11284" width="13.375" style="20" customWidth="1"/>
    <col min="11285" max="11285" width="7.75" style="20" customWidth="1"/>
    <col min="11286" max="11520" width="9" style="20"/>
    <col min="11521" max="11521" width="7.625" style="20" customWidth="1"/>
    <col min="11522" max="11522" width="2.625" style="20" customWidth="1"/>
    <col min="11523" max="11523" width="2.5" style="20" customWidth="1"/>
    <col min="11524" max="11524" width="11.25" style="20" customWidth="1"/>
    <col min="11525" max="11525" width="8.875" style="20" customWidth="1"/>
    <col min="11526" max="11527" width="9" style="20" bestFit="1" customWidth="1"/>
    <col min="11528" max="11528" width="9.625" style="20" bestFit="1" customWidth="1"/>
    <col min="11529" max="11530" width="8.625" style="20" customWidth="1"/>
    <col min="11531" max="11531" width="9" style="20" bestFit="1" customWidth="1"/>
    <col min="11532" max="11532" width="9" style="20" customWidth="1"/>
    <col min="11533" max="11534" width="9.375" style="20" customWidth="1"/>
    <col min="11535" max="11540" width="13.375" style="20" customWidth="1"/>
    <col min="11541" max="11541" width="7.75" style="20" customWidth="1"/>
    <col min="11542" max="11776" width="9" style="20"/>
    <col min="11777" max="11777" width="7.625" style="20" customWidth="1"/>
    <col min="11778" max="11778" width="2.625" style="20" customWidth="1"/>
    <col min="11779" max="11779" width="2.5" style="20" customWidth="1"/>
    <col min="11780" max="11780" width="11.25" style="20" customWidth="1"/>
    <col min="11781" max="11781" width="8.875" style="20" customWidth="1"/>
    <col min="11782" max="11783" width="9" style="20" bestFit="1" customWidth="1"/>
    <col min="11784" max="11784" width="9.625" style="20" bestFit="1" customWidth="1"/>
    <col min="11785" max="11786" width="8.625" style="20" customWidth="1"/>
    <col min="11787" max="11787" width="9" style="20" bestFit="1" customWidth="1"/>
    <col min="11788" max="11788" width="9" style="20" customWidth="1"/>
    <col min="11789" max="11790" width="9.375" style="20" customWidth="1"/>
    <col min="11791" max="11796" width="13.375" style="20" customWidth="1"/>
    <col min="11797" max="11797" width="7.75" style="20" customWidth="1"/>
    <col min="11798" max="12032" width="9" style="20"/>
    <col min="12033" max="12033" width="7.625" style="20" customWidth="1"/>
    <col min="12034" max="12034" width="2.625" style="20" customWidth="1"/>
    <col min="12035" max="12035" width="2.5" style="20" customWidth="1"/>
    <col min="12036" max="12036" width="11.25" style="20" customWidth="1"/>
    <col min="12037" max="12037" width="8.875" style="20" customWidth="1"/>
    <col min="12038" max="12039" width="9" style="20" bestFit="1" customWidth="1"/>
    <col min="12040" max="12040" width="9.625" style="20" bestFit="1" customWidth="1"/>
    <col min="12041" max="12042" width="8.625" style="20" customWidth="1"/>
    <col min="12043" max="12043" width="9" style="20" bestFit="1" customWidth="1"/>
    <col min="12044" max="12044" width="9" style="20" customWidth="1"/>
    <col min="12045" max="12046" width="9.375" style="20" customWidth="1"/>
    <col min="12047" max="12052" width="13.375" style="20" customWidth="1"/>
    <col min="12053" max="12053" width="7.75" style="20" customWidth="1"/>
    <col min="12054" max="12288" width="9" style="20"/>
    <col min="12289" max="12289" width="7.625" style="20" customWidth="1"/>
    <col min="12290" max="12290" width="2.625" style="20" customWidth="1"/>
    <col min="12291" max="12291" width="2.5" style="20" customWidth="1"/>
    <col min="12292" max="12292" width="11.25" style="20" customWidth="1"/>
    <col min="12293" max="12293" width="8.875" style="20" customWidth="1"/>
    <col min="12294" max="12295" width="9" style="20" bestFit="1" customWidth="1"/>
    <col min="12296" max="12296" width="9.625" style="20" bestFit="1" customWidth="1"/>
    <col min="12297" max="12298" width="8.625" style="20" customWidth="1"/>
    <col min="12299" max="12299" width="9" style="20" bestFit="1" customWidth="1"/>
    <col min="12300" max="12300" width="9" style="20" customWidth="1"/>
    <col min="12301" max="12302" width="9.375" style="20" customWidth="1"/>
    <col min="12303" max="12308" width="13.375" style="20" customWidth="1"/>
    <col min="12309" max="12309" width="7.75" style="20" customWidth="1"/>
    <col min="12310" max="12544" width="9" style="20"/>
    <col min="12545" max="12545" width="7.625" style="20" customWidth="1"/>
    <col min="12546" max="12546" width="2.625" style="20" customWidth="1"/>
    <col min="12547" max="12547" width="2.5" style="20" customWidth="1"/>
    <col min="12548" max="12548" width="11.25" style="20" customWidth="1"/>
    <col min="12549" max="12549" width="8.875" style="20" customWidth="1"/>
    <col min="12550" max="12551" width="9" style="20" bestFit="1" customWidth="1"/>
    <col min="12552" max="12552" width="9.625" style="20" bestFit="1" customWidth="1"/>
    <col min="12553" max="12554" width="8.625" style="20" customWidth="1"/>
    <col min="12555" max="12555" width="9" style="20" bestFit="1" customWidth="1"/>
    <col min="12556" max="12556" width="9" style="20" customWidth="1"/>
    <col min="12557" max="12558" width="9.375" style="20" customWidth="1"/>
    <col min="12559" max="12564" width="13.375" style="20" customWidth="1"/>
    <col min="12565" max="12565" width="7.75" style="20" customWidth="1"/>
    <col min="12566" max="12800" width="9" style="20"/>
    <col min="12801" max="12801" width="7.625" style="20" customWidth="1"/>
    <col min="12802" max="12802" width="2.625" style="20" customWidth="1"/>
    <col min="12803" max="12803" width="2.5" style="20" customWidth="1"/>
    <col min="12804" max="12804" width="11.25" style="20" customWidth="1"/>
    <col min="12805" max="12805" width="8.875" style="20" customWidth="1"/>
    <col min="12806" max="12807" width="9" style="20" bestFit="1" customWidth="1"/>
    <col min="12808" max="12808" width="9.625" style="20" bestFit="1" customWidth="1"/>
    <col min="12809" max="12810" width="8.625" style="20" customWidth="1"/>
    <col min="12811" max="12811" width="9" style="20" bestFit="1" customWidth="1"/>
    <col min="12812" max="12812" width="9" style="20" customWidth="1"/>
    <col min="12813" max="12814" width="9.375" style="20" customWidth="1"/>
    <col min="12815" max="12820" width="13.375" style="20" customWidth="1"/>
    <col min="12821" max="12821" width="7.75" style="20" customWidth="1"/>
    <col min="12822" max="13056" width="9" style="20"/>
    <col min="13057" max="13057" width="7.625" style="20" customWidth="1"/>
    <col min="13058" max="13058" width="2.625" style="20" customWidth="1"/>
    <col min="13059" max="13059" width="2.5" style="20" customWidth="1"/>
    <col min="13060" max="13060" width="11.25" style="20" customWidth="1"/>
    <col min="13061" max="13061" width="8.875" style="20" customWidth="1"/>
    <col min="13062" max="13063" width="9" style="20" bestFit="1" customWidth="1"/>
    <col min="13064" max="13064" width="9.625" style="20" bestFit="1" customWidth="1"/>
    <col min="13065" max="13066" width="8.625" style="20" customWidth="1"/>
    <col min="13067" max="13067" width="9" style="20" bestFit="1" customWidth="1"/>
    <col min="13068" max="13068" width="9" style="20" customWidth="1"/>
    <col min="13069" max="13070" width="9.375" style="20" customWidth="1"/>
    <col min="13071" max="13076" width="13.375" style="20" customWidth="1"/>
    <col min="13077" max="13077" width="7.75" style="20" customWidth="1"/>
    <col min="13078" max="13312" width="9" style="20"/>
    <col min="13313" max="13313" width="7.625" style="20" customWidth="1"/>
    <col min="13314" max="13314" width="2.625" style="20" customWidth="1"/>
    <col min="13315" max="13315" width="2.5" style="20" customWidth="1"/>
    <col min="13316" max="13316" width="11.25" style="20" customWidth="1"/>
    <col min="13317" max="13317" width="8.875" style="20" customWidth="1"/>
    <col min="13318" max="13319" width="9" style="20" bestFit="1" customWidth="1"/>
    <col min="13320" max="13320" width="9.625" style="20" bestFit="1" customWidth="1"/>
    <col min="13321" max="13322" width="8.625" style="20" customWidth="1"/>
    <col min="13323" max="13323" width="9" style="20" bestFit="1" customWidth="1"/>
    <col min="13324" max="13324" width="9" style="20" customWidth="1"/>
    <col min="13325" max="13326" width="9.375" style="20" customWidth="1"/>
    <col min="13327" max="13332" width="13.375" style="20" customWidth="1"/>
    <col min="13333" max="13333" width="7.75" style="20" customWidth="1"/>
    <col min="13334" max="13568" width="9" style="20"/>
    <col min="13569" max="13569" width="7.625" style="20" customWidth="1"/>
    <col min="13570" max="13570" width="2.625" style="20" customWidth="1"/>
    <col min="13571" max="13571" width="2.5" style="20" customWidth="1"/>
    <col min="13572" max="13572" width="11.25" style="20" customWidth="1"/>
    <col min="13573" max="13573" width="8.875" style="20" customWidth="1"/>
    <col min="13574" max="13575" width="9" style="20" bestFit="1" customWidth="1"/>
    <col min="13576" max="13576" width="9.625" style="20" bestFit="1" customWidth="1"/>
    <col min="13577" max="13578" width="8.625" style="20" customWidth="1"/>
    <col min="13579" max="13579" width="9" style="20" bestFit="1" customWidth="1"/>
    <col min="13580" max="13580" width="9" style="20" customWidth="1"/>
    <col min="13581" max="13582" width="9.375" style="20" customWidth="1"/>
    <col min="13583" max="13588" width="13.375" style="20" customWidth="1"/>
    <col min="13589" max="13589" width="7.75" style="20" customWidth="1"/>
    <col min="13590" max="13824" width="9" style="20"/>
    <col min="13825" max="13825" width="7.625" style="20" customWidth="1"/>
    <col min="13826" max="13826" width="2.625" style="20" customWidth="1"/>
    <col min="13827" max="13827" width="2.5" style="20" customWidth="1"/>
    <col min="13828" max="13828" width="11.25" style="20" customWidth="1"/>
    <col min="13829" max="13829" width="8.875" style="20" customWidth="1"/>
    <col min="13830" max="13831" width="9" style="20" bestFit="1" customWidth="1"/>
    <col min="13832" max="13832" width="9.625" style="20" bestFit="1" customWidth="1"/>
    <col min="13833" max="13834" width="8.625" style="20" customWidth="1"/>
    <col min="13835" max="13835" width="9" style="20" bestFit="1" customWidth="1"/>
    <col min="13836" max="13836" width="9" style="20" customWidth="1"/>
    <col min="13837" max="13838" width="9.375" style="20" customWidth="1"/>
    <col min="13839" max="13844" width="13.375" style="20" customWidth="1"/>
    <col min="13845" max="13845" width="7.75" style="20" customWidth="1"/>
    <col min="13846" max="14080" width="9" style="20"/>
    <col min="14081" max="14081" width="7.625" style="20" customWidth="1"/>
    <col min="14082" max="14082" width="2.625" style="20" customWidth="1"/>
    <col min="14083" max="14083" width="2.5" style="20" customWidth="1"/>
    <col min="14084" max="14084" width="11.25" style="20" customWidth="1"/>
    <col min="14085" max="14085" width="8.875" style="20" customWidth="1"/>
    <col min="14086" max="14087" width="9" style="20" bestFit="1" customWidth="1"/>
    <col min="14088" max="14088" width="9.625" style="20" bestFit="1" customWidth="1"/>
    <col min="14089" max="14090" width="8.625" style="20" customWidth="1"/>
    <col min="14091" max="14091" width="9" style="20" bestFit="1" customWidth="1"/>
    <col min="14092" max="14092" width="9" style="20" customWidth="1"/>
    <col min="14093" max="14094" width="9.375" style="20" customWidth="1"/>
    <col min="14095" max="14100" width="13.375" style="20" customWidth="1"/>
    <col min="14101" max="14101" width="7.75" style="20" customWidth="1"/>
    <col min="14102" max="14336" width="9" style="20"/>
    <col min="14337" max="14337" width="7.625" style="20" customWidth="1"/>
    <col min="14338" max="14338" width="2.625" style="20" customWidth="1"/>
    <col min="14339" max="14339" width="2.5" style="20" customWidth="1"/>
    <col min="14340" max="14340" width="11.25" style="20" customWidth="1"/>
    <col min="14341" max="14341" width="8.875" style="20" customWidth="1"/>
    <col min="14342" max="14343" width="9" style="20" bestFit="1" customWidth="1"/>
    <col min="14344" max="14344" width="9.625" style="20" bestFit="1" customWidth="1"/>
    <col min="14345" max="14346" width="8.625" style="20" customWidth="1"/>
    <col min="14347" max="14347" width="9" style="20" bestFit="1" customWidth="1"/>
    <col min="14348" max="14348" width="9" style="20" customWidth="1"/>
    <col min="14349" max="14350" width="9.375" style="20" customWidth="1"/>
    <col min="14351" max="14356" width="13.375" style="20" customWidth="1"/>
    <col min="14357" max="14357" width="7.75" style="20" customWidth="1"/>
    <col min="14358" max="14592" width="9" style="20"/>
    <col min="14593" max="14593" width="7.625" style="20" customWidth="1"/>
    <col min="14594" max="14594" width="2.625" style="20" customWidth="1"/>
    <col min="14595" max="14595" width="2.5" style="20" customWidth="1"/>
    <col min="14596" max="14596" width="11.25" style="20" customWidth="1"/>
    <col min="14597" max="14597" width="8.875" style="20" customWidth="1"/>
    <col min="14598" max="14599" width="9" style="20" bestFit="1" customWidth="1"/>
    <col min="14600" max="14600" width="9.625" style="20" bestFit="1" customWidth="1"/>
    <col min="14601" max="14602" width="8.625" style="20" customWidth="1"/>
    <col min="14603" max="14603" width="9" style="20" bestFit="1" customWidth="1"/>
    <col min="14604" max="14604" width="9" style="20" customWidth="1"/>
    <col min="14605" max="14606" width="9.375" style="20" customWidth="1"/>
    <col min="14607" max="14612" width="13.375" style="20" customWidth="1"/>
    <col min="14613" max="14613" width="7.75" style="20" customWidth="1"/>
    <col min="14614" max="14848" width="9" style="20"/>
    <col min="14849" max="14849" width="7.625" style="20" customWidth="1"/>
    <col min="14850" max="14850" width="2.625" style="20" customWidth="1"/>
    <col min="14851" max="14851" width="2.5" style="20" customWidth="1"/>
    <col min="14852" max="14852" width="11.25" style="20" customWidth="1"/>
    <col min="14853" max="14853" width="8.875" style="20" customWidth="1"/>
    <col min="14854" max="14855" width="9" style="20" bestFit="1" customWidth="1"/>
    <col min="14856" max="14856" width="9.625" style="20" bestFit="1" customWidth="1"/>
    <col min="14857" max="14858" width="8.625" style="20" customWidth="1"/>
    <col min="14859" max="14859" width="9" style="20" bestFit="1" customWidth="1"/>
    <col min="14860" max="14860" width="9" style="20" customWidth="1"/>
    <col min="14861" max="14862" width="9.375" style="20" customWidth="1"/>
    <col min="14863" max="14868" width="13.375" style="20" customWidth="1"/>
    <col min="14869" max="14869" width="7.75" style="20" customWidth="1"/>
    <col min="14870" max="15104" width="9" style="20"/>
    <col min="15105" max="15105" width="7.625" style="20" customWidth="1"/>
    <col min="15106" max="15106" width="2.625" style="20" customWidth="1"/>
    <col min="15107" max="15107" width="2.5" style="20" customWidth="1"/>
    <col min="15108" max="15108" width="11.25" style="20" customWidth="1"/>
    <col min="15109" max="15109" width="8.875" style="20" customWidth="1"/>
    <col min="15110" max="15111" width="9" style="20" bestFit="1" customWidth="1"/>
    <col min="15112" max="15112" width="9.625" style="20" bestFit="1" customWidth="1"/>
    <col min="15113" max="15114" width="8.625" style="20" customWidth="1"/>
    <col min="15115" max="15115" width="9" style="20" bestFit="1" customWidth="1"/>
    <col min="15116" max="15116" width="9" style="20" customWidth="1"/>
    <col min="15117" max="15118" width="9.375" style="20" customWidth="1"/>
    <col min="15119" max="15124" width="13.375" style="20" customWidth="1"/>
    <col min="15125" max="15125" width="7.75" style="20" customWidth="1"/>
    <col min="15126" max="15360" width="9" style="20"/>
    <col min="15361" max="15361" width="7.625" style="20" customWidth="1"/>
    <col min="15362" max="15362" width="2.625" style="20" customWidth="1"/>
    <col min="15363" max="15363" width="2.5" style="20" customWidth="1"/>
    <col min="15364" max="15364" width="11.25" style="20" customWidth="1"/>
    <col min="15365" max="15365" width="8.875" style="20" customWidth="1"/>
    <col min="15366" max="15367" width="9" style="20" bestFit="1" customWidth="1"/>
    <col min="15368" max="15368" width="9.625" style="20" bestFit="1" customWidth="1"/>
    <col min="15369" max="15370" width="8.625" style="20" customWidth="1"/>
    <col min="15371" max="15371" width="9" style="20" bestFit="1" customWidth="1"/>
    <col min="15372" max="15372" width="9" style="20" customWidth="1"/>
    <col min="15373" max="15374" width="9.375" style="20" customWidth="1"/>
    <col min="15375" max="15380" width="13.375" style="20" customWidth="1"/>
    <col min="15381" max="15381" width="7.75" style="20" customWidth="1"/>
    <col min="15382" max="15616" width="9" style="20"/>
    <col min="15617" max="15617" width="7.625" style="20" customWidth="1"/>
    <col min="15618" max="15618" width="2.625" style="20" customWidth="1"/>
    <col min="15619" max="15619" width="2.5" style="20" customWidth="1"/>
    <col min="15620" max="15620" width="11.25" style="20" customWidth="1"/>
    <col min="15621" max="15621" width="8.875" style="20" customWidth="1"/>
    <col min="15622" max="15623" width="9" style="20" bestFit="1" customWidth="1"/>
    <col min="15624" max="15624" width="9.625" style="20" bestFit="1" customWidth="1"/>
    <col min="15625" max="15626" width="8.625" style="20" customWidth="1"/>
    <col min="15627" max="15627" width="9" style="20" bestFit="1" customWidth="1"/>
    <col min="15628" max="15628" width="9" style="20" customWidth="1"/>
    <col min="15629" max="15630" width="9.375" style="20" customWidth="1"/>
    <col min="15631" max="15636" width="13.375" style="20" customWidth="1"/>
    <col min="15637" max="15637" width="7.75" style="20" customWidth="1"/>
    <col min="15638" max="15872" width="9" style="20"/>
    <col min="15873" max="15873" width="7.625" style="20" customWidth="1"/>
    <col min="15874" max="15874" width="2.625" style="20" customWidth="1"/>
    <col min="15875" max="15875" width="2.5" style="20" customWidth="1"/>
    <col min="15876" max="15876" width="11.25" style="20" customWidth="1"/>
    <col min="15877" max="15877" width="8.875" style="20" customWidth="1"/>
    <col min="15878" max="15879" width="9" style="20" bestFit="1" customWidth="1"/>
    <col min="15880" max="15880" width="9.625" style="20" bestFit="1" customWidth="1"/>
    <col min="15881" max="15882" width="8.625" style="20" customWidth="1"/>
    <col min="15883" max="15883" width="9" style="20" bestFit="1" customWidth="1"/>
    <col min="15884" max="15884" width="9" style="20" customWidth="1"/>
    <col min="15885" max="15886" width="9.375" style="20" customWidth="1"/>
    <col min="15887" max="15892" width="13.375" style="20" customWidth="1"/>
    <col min="15893" max="15893" width="7.75" style="20" customWidth="1"/>
    <col min="15894" max="16128" width="9" style="20"/>
    <col min="16129" max="16129" width="7.625" style="20" customWidth="1"/>
    <col min="16130" max="16130" width="2.625" style="20" customWidth="1"/>
    <col min="16131" max="16131" width="2.5" style="20" customWidth="1"/>
    <col min="16132" max="16132" width="11.25" style="20" customWidth="1"/>
    <col min="16133" max="16133" width="8.875" style="20" customWidth="1"/>
    <col min="16134" max="16135" width="9" style="20" bestFit="1" customWidth="1"/>
    <col min="16136" max="16136" width="9.625" style="20" bestFit="1" customWidth="1"/>
    <col min="16137" max="16138" width="8.625" style="20" customWidth="1"/>
    <col min="16139" max="16139" width="9" style="20" bestFit="1" customWidth="1"/>
    <col min="16140" max="16140" width="9" style="20" customWidth="1"/>
    <col min="16141" max="16142" width="9.375" style="20" customWidth="1"/>
    <col min="16143" max="16148" width="13.375" style="20" customWidth="1"/>
    <col min="16149" max="16149" width="7.75" style="20" customWidth="1"/>
    <col min="16150" max="16384" width="9" style="20"/>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293" t="s">
        <v>2</v>
      </c>
      <c r="B3" s="1293"/>
      <c r="C3" s="1317"/>
      <c r="D3" s="1317" t="s">
        <v>3</v>
      </c>
      <c r="E3" s="1279" t="s">
        <v>4</v>
      </c>
      <c r="F3" s="1317"/>
      <c r="G3" s="1279" t="s">
        <v>5</v>
      </c>
      <c r="H3" s="1317"/>
      <c r="I3" s="1267" t="s">
        <v>6</v>
      </c>
      <c r="J3" s="1326" t="s">
        <v>7</v>
      </c>
      <c r="K3" s="1310" t="s">
        <v>8</v>
      </c>
      <c r="L3" s="1321" t="s">
        <v>9</v>
      </c>
      <c r="M3" s="1323" t="s">
        <v>10</v>
      </c>
      <c r="N3" s="1323" t="s">
        <v>11</v>
      </c>
      <c r="O3" s="1324" t="s">
        <v>12</v>
      </c>
      <c r="P3" s="1325"/>
      <c r="Q3" s="1305" t="s">
        <v>13</v>
      </c>
      <c r="R3" s="1310" t="s">
        <v>14</v>
      </c>
      <c r="S3" s="1305" t="s">
        <v>15</v>
      </c>
      <c r="T3" s="1313" t="s">
        <v>16</v>
      </c>
    </row>
    <row r="4" spans="1:21" s="1" customFormat="1" ht="17.25" customHeight="1">
      <c r="A4" s="1294"/>
      <c r="B4" s="1294"/>
      <c r="C4" s="1328"/>
      <c r="D4" s="1318"/>
      <c r="E4" s="1309"/>
      <c r="F4" s="1318"/>
      <c r="G4" s="1309"/>
      <c r="H4" s="1318"/>
      <c r="I4" s="1329"/>
      <c r="J4" s="1327"/>
      <c r="K4" s="1311"/>
      <c r="L4" s="1322"/>
      <c r="M4" s="1320"/>
      <c r="N4" s="1320"/>
      <c r="O4" s="5" t="s">
        <v>17</v>
      </c>
      <c r="P4" s="5" t="s">
        <v>18</v>
      </c>
      <c r="Q4" s="1312"/>
      <c r="R4" s="1311"/>
      <c r="S4" s="1312"/>
      <c r="T4" s="1314"/>
    </row>
    <row r="5" spans="1:21" s="1" customFormat="1" ht="15" customHeight="1">
      <c r="A5" s="1294"/>
      <c r="B5" s="1294"/>
      <c r="C5" s="1328"/>
      <c r="D5" s="1315" t="s">
        <v>19</v>
      </c>
      <c r="E5" s="6" t="s">
        <v>20</v>
      </c>
      <c r="F5" s="6" t="s">
        <v>21</v>
      </c>
      <c r="G5" s="6" t="s">
        <v>22</v>
      </c>
      <c r="H5" s="7" t="s">
        <v>23</v>
      </c>
      <c r="I5" s="1267" t="s">
        <v>24</v>
      </c>
      <c r="J5" s="1274" t="s">
        <v>25</v>
      </c>
      <c r="K5" s="1274" t="s">
        <v>25</v>
      </c>
      <c r="L5" s="1279" t="str">
        <f>K5</f>
        <v>27年＝100</v>
      </c>
      <c r="M5" s="1293" t="s">
        <v>26</v>
      </c>
      <c r="N5" s="1317"/>
      <c r="O5" s="1279" t="s">
        <v>27</v>
      </c>
      <c r="P5" s="1319"/>
      <c r="Q5" s="1307" t="s">
        <v>28</v>
      </c>
      <c r="R5" s="1274" t="s">
        <v>29</v>
      </c>
      <c r="S5" s="1274" t="s">
        <v>30</v>
      </c>
      <c r="T5" s="1279" t="s">
        <v>31</v>
      </c>
    </row>
    <row r="6" spans="1:21" s="1" customFormat="1" ht="15" customHeight="1">
      <c r="A6" s="1295"/>
      <c r="B6" s="1295"/>
      <c r="C6" s="1318"/>
      <c r="D6" s="1316"/>
      <c r="E6" s="1287" t="s">
        <v>32</v>
      </c>
      <c r="F6" s="1288"/>
      <c r="G6" s="6" t="s">
        <v>33</v>
      </c>
      <c r="H6" s="7" t="s">
        <v>34</v>
      </c>
      <c r="I6" s="1273"/>
      <c r="J6" s="1275"/>
      <c r="K6" s="1275"/>
      <c r="L6" s="1309"/>
      <c r="M6" s="1295"/>
      <c r="N6" s="1318"/>
      <c r="O6" s="1309"/>
      <c r="P6" s="1320"/>
      <c r="Q6" s="1308"/>
      <c r="R6" s="1275"/>
      <c r="S6" s="1275"/>
      <c r="T6" s="1309"/>
    </row>
    <row r="7" spans="1:21" ht="13.35" customHeight="1">
      <c r="A7" s="8" t="s">
        <v>35</v>
      </c>
      <c r="B7" s="9">
        <v>28</v>
      </c>
      <c r="C7" s="10" t="s">
        <v>36</v>
      </c>
      <c r="D7" s="11">
        <v>3686945</v>
      </c>
      <c r="E7" s="12">
        <v>144512</v>
      </c>
      <c r="F7" s="12">
        <v>100986</v>
      </c>
      <c r="G7" s="12">
        <v>159</v>
      </c>
      <c r="H7" s="12">
        <v>22810</v>
      </c>
      <c r="I7" s="13">
        <v>96.9</v>
      </c>
      <c r="J7" s="13">
        <v>99.6</v>
      </c>
      <c r="K7" s="13" t="s">
        <v>37</v>
      </c>
      <c r="L7" s="14">
        <v>98.7</v>
      </c>
      <c r="M7" s="15">
        <v>1.39</v>
      </c>
      <c r="N7" s="15">
        <v>2.09</v>
      </c>
      <c r="O7" s="16">
        <v>1747586</v>
      </c>
      <c r="P7" s="17">
        <v>861232</v>
      </c>
      <c r="Q7" s="16">
        <v>2883665</v>
      </c>
      <c r="R7" s="16">
        <v>31518</v>
      </c>
      <c r="S7" s="18">
        <v>24800</v>
      </c>
      <c r="T7" s="19" t="s">
        <v>38</v>
      </c>
    </row>
    <row r="8" spans="1:21" ht="13.35" customHeight="1">
      <c r="A8" s="8"/>
      <c r="B8" s="9">
        <v>29</v>
      </c>
      <c r="C8" s="10"/>
      <c r="D8" s="11">
        <v>3673401</v>
      </c>
      <c r="E8" s="12">
        <v>148512</v>
      </c>
      <c r="F8" s="12">
        <v>102994</v>
      </c>
      <c r="G8" s="12">
        <v>148</v>
      </c>
      <c r="H8" s="12">
        <v>21714</v>
      </c>
      <c r="I8" s="13">
        <v>103.5</v>
      </c>
      <c r="J8" s="21">
        <v>100.5</v>
      </c>
      <c r="K8" s="22" t="s">
        <v>39</v>
      </c>
      <c r="L8" s="14">
        <v>100.2</v>
      </c>
      <c r="M8" s="23">
        <v>1.58</v>
      </c>
      <c r="N8" s="23">
        <v>2.38</v>
      </c>
      <c r="O8" s="11">
        <v>1852953</v>
      </c>
      <c r="P8" s="24">
        <v>947839</v>
      </c>
      <c r="Q8" s="12">
        <v>2895199</v>
      </c>
      <c r="R8" s="12">
        <v>30244</v>
      </c>
      <c r="S8" s="18">
        <v>23589</v>
      </c>
      <c r="T8" s="25" t="s">
        <v>38</v>
      </c>
    </row>
    <row r="9" spans="1:21" ht="13.35" customHeight="1">
      <c r="A9" s="8"/>
      <c r="B9" s="9">
        <v>30</v>
      </c>
      <c r="C9" s="10"/>
      <c r="D9" s="26">
        <v>3656487</v>
      </c>
      <c r="E9" s="12">
        <v>146155</v>
      </c>
      <c r="F9" s="12">
        <v>100156</v>
      </c>
      <c r="G9" s="11">
        <v>138</v>
      </c>
      <c r="H9" s="12">
        <v>21632</v>
      </c>
      <c r="I9" s="13">
        <v>104.2</v>
      </c>
      <c r="J9" s="21">
        <v>101.2</v>
      </c>
      <c r="K9" s="27">
        <v>98.5</v>
      </c>
      <c r="L9" s="14">
        <v>100.2</v>
      </c>
      <c r="M9" s="28">
        <v>1.68</v>
      </c>
      <c r="N9" s="28">
        <v>2.57</v>
      </c>
      <c r="O9" s="11">
        <v>1882852</v>
      </c>
      <c r="P9" s="29">
        <v>1055045</v>
      </c>
      <c r="Q9" s="12">
        <v>2905741</v>
      </c>
      <c r="R9" s="12">
        <v>28402</v>
      </c>
      <c r="S9" s="18">
        <v>22953</v>
      </c>
      <c r="T9" s="25" t="s">
        <v>38</v>
      </c>
    </row>
    <row r="10" spans="1:21" ht="13.35" customHeight="1">
      <c r="A10" s="8" t="s">
        <v>40</v>
      </c>
      <c r="B10" s="9" t="s">
        <v>41</v>
      </c>
      <c r="C10" s="10" t="s">
        <v>36</v>
      </c>
      <c r="D10" s="26">
        <v>3639226</v>
      </c>
      <c r="E10" s="11">
        <v>148545</v>
      </c>
      <c r="F10" s="11">
        <v>97814</v>
      </c>
      <c r="G10" s="11">
        <v>125</v>
      </c>
      <c r="H10" s="11">
        <v>19659</v>
      </c>
      <c r="I10" s="27">
        <v>100.9</v>
      </c>
      <c r="J10" s="21">
        <v>101.4</v>
      </c>
      <c r="K10" s="27">
        <v>98.8</v>
      </c>
      <c r="L10" s="21">
        <v>99.7</v>
      </c>
      <c r="M10" s="28">
        <v>1.48</v>
      </c>
      <c r="N10" s="28">
        <v>2.2800000000000002</v>
      </c>
      <c r="O10" s="11">
        <v>1823906</v>
      </c>
      <c r="P10" s="29">
        <v>1022045</v>
      </c>
      <c r="Q10" s="11">
        <v>2912104</v>
      </c>
      <c r="R10" s="12">
        <v>25102</v>
      </c>
      <c r="S10" s="30">
        <v>21863</v>
      </c>
      <c r="T10" s="25" t="s">
        <v>38</v>
      </c>
    </row>
    <row r="11" spans="1:21" ht="13.35" customHeight="1">
      <c r="A11" s="8"/>
      <c r="B11" s="9">
        <v>2</v>
      </c>
      <c r="C11" s="10"/>
      <c r="D11" s="31">
        <v>3618972</v>
      </c>
      <c r="E11" s="11">
        <v>163057</v>
      </c>
      <c r="F11" s="11">
        <v>104699</v>
      </c>
      <c r="G11" s="11">
        <v>107</v>
      </c>
      <c r="H11" s="11">
        <v>17083</v>
      </c>
      <c r="I11" s="27">
        <v>89.2</v>
      </c>
      <c r="J11" s="21">
        <v>100.9</v>
      </c>
      <c r="K11" s="27">
        <v>95</v>
      </c>
      <c r="L11" s="21">
        <v>98.2</v>
      </c>
      <c r="M11" s="28">
        <v>0.97</v>
      </c>
      <c r="N11" s="28">
        <v>1.75</v>
      </c>
      <c r="O11" s="11">
        <v>1668437</v>
      </c>
      <c r="P11" s="29">
        <v>919047</v>
      </c>
      <c r="Q11" s="11">
        <v>2843769</v>
      </c>
      <c r="R11" s="12">
        <v>20667</v>
      </c>
      <c r="S11" s="30">
        <v>20528</v>
      </c>
      <c r="T11" s="25" t="s">
        <v>38</v>
      </c>
    </row>
    <row r="12" spans="1:21" s="1" customFormat="1" ht="12" customHeight="1">
      <c r="A12" s="4"/>
      <c r="B12" s="32"/>
      <c r="C12" s="33"/>
      <c r="D12" s="12"/>
      <c r="E12" s="34"/>
      <c r="F12" s="34"/>
      <c r="G12" s="34"/>
      <c r="H12" s="34"/>
      <c r="I12" s="35"/>
      <c r="J12" s="21"/>
      <c r="K12" s="36"/>
      <c r="L12" s="37"/>
      <c r="M12" s="38"/>
      <c r="N12" s="38"/>
      <c r="O12" s="39"/>
      <c r="P12" s="24"/>
      <c r="Q12" s="12"/>
      <c r="R12" s="12"/>
      <c r="S12" s="12"/>
      <c r="T12" s="40"/>
      <c r="U12" s="41"/>
    </row>
    <row r="13" spans="1:21" s="1" customFormat="1" ht="14.25" customHeight="1">
      <c r="A13" s="4" t="s">
        <v>42</v>
      </c>
      <c r="B13" s="32">
        <v>7</v>
      </c>
      <c r="C13" s="33" t="s">
        <v>43</v>
      </c>
      <c r="D13" s="42">
        <v>3623611</v>
      </c>
      <c r="E13" s="43">
        <v>158412</v>
      </c>
      <c r="F13" s="41">
        <v>104804</v>
      </c>
      <c r="G13" s="44">
        <v>10</v>
      </c>
      <c r="H13" s="42">
        <v>1437</v>
      </c>
      <c r="I13" s="45">
        <v>88.5</v>
      </c>
      <c r="J13" s="36">
        <v>101.2</v>
      </c>
      <c r="K13" s="46">
        <v>126.8</v>
      </c>
      <c r="L13" s="47">
        <v>98.9</v>
      </c>
      <c r="M13" s="48">
        <v>0.94</v>
      </c>
      <c r="N13" s="48">
        <v>1.56</v>
      </c>
      <c r="O13" s="41">
        <v>115899</v>
      </c>
      <c r="P13" s="49">
        <v>69645</v>
      </c>
      <c r="Q13" s="42">
        <v>2832926</v>
      </c>
      <c r="R13" s="50">
        <v>1773</v>
      </c>
      <c r="S13" s="51">
        <v>1902</v>
      </c>
      <c r="T13" s="52">
        <v>90.3</v>
      </c>
      <c r="U13" s="41"/>
    </row>
    <row r="14" spans="1:21" s="1" customFormat="1" ht="13.35" customHeight="1">
      <c r="A14" s="4" t="s">
        <v>44</v>
      </c>
      <c r="B14" s="32">
        <v>8</v>
      </c>
      <c r="C14" s="33" t="s">
        <v>44</v>
      </c>
      <c r="D14" s="41">
        <v>3622761</v>
      </c>
      <c r="E14" s="50">
        <v>160018</v>
      </c>
      <c r="F14" s="42">
        <v>104614</v>
      </c>
      <c r="G14" s="44">
        <v>9</v>
      </c>
      <c r="H14" s="42">
        <v>1587</v>
      </c>
      <c r="I14" s="45">
        <v>90.1</v>
      </c>
      <c r="J14" s="53">
        <v>101.5</v>
      </c>
      <c r="K14" s="46">
        <v>78.599999999999994</v>
      </c>
      <c r="L14" s="54">
        <v>97.2</v>
      </c>
      <c r="M14" s="55">
        <v>0.91</v>
      </c>
      <c r="N14" s="55">
        <v>1.72</v>
      </c>
      <c r="O14" s="56">
        <v>116399</v>
      </c>
      <c r="P14" s="50">
        <v>67275</v>
      </c>
      <c r="Q14" s="42">
        <v>2835028</v>
      </c>
      <c r="R14" s="50">
        <v>1680</v>
      </c>
      <c r="S14" s="56">
        <v>1606</v>
      </c>
      <c r="T14" s="57" t="s">
        <v>45</v>
      </c>
      <c r="U14" s="41"/>
    </row>
    <row r="15" spans="1:21" s="4" customFormat="1" ht="13.35" customHeight="1">
      <c r="A15" s="4" t="s">
        <v>44</v>
      </c>
      <c r="B15" s="32">
        <v>9</v>
      </c>
      <c r="C15" s="33" t="s">
        <v>44</v>
      </c>
      <c r="D15" s="41">
        <v>3620714</v>
      </c>
      <c r="E15" s="50">
        <v>160575</v>
      </c>
      <c r="F15" s="42">
        <v>104552</v>
      </c>
      <c r="G15" s="42">
        <v>9</v>
      </c>
      <c r="H15" s="42">
        <v>1313</v>
      </c>
      <c r="I15" s="45">
        <v>94.1</v>
      </c>
      <c r="J15" s="53">
        <v>101.4</v>
      </c>
      <c r="K15" s="46">
        <v>79.400000000000006</v>
      </c>
      <c r="L15" s="54">
        <v>97.3</v>
      </c>
      <c r="M15" s="55">
        <v>0.91</v>
      </c>
      <c r="N15" s="55">
        <v>1.84</v>
      </c>
      <c r="O15" s="56">
        <v>184503</v>
      </c>
      <c r="P15" s="56">
        <v>69614</v>
      </c>
      <c r="Q15" s="41">
        <v>2838886</v>
      </c>
      <c r="R15" s="41">
        <v>1732</v>
      </c>
      <c r="S15" s="56">
        <v>1773</v>
      </c>
      <c r="T15" s="57">
        <v>95.8</v>
      </c>
      <c r="U15" s="41"/>
    </row>
    <row r="16" spans="1:21" ht="13.35" customHeight="1">
      <c r="A16" s="4" t="s">
        <v>44</v>
      </c>
      <c r="B16" s="32">
        <v>10</v>
      </c>
      <c r="C16" s="33" t="s">
        <v>44</v>
      </c>
      <c r="D16" s="41">
        <v>3635220</v>
      </c>
      <c r="E16" s="50">
        <v>160653</v>
      </c>
      <c r="F16" s="42">
        <v>104486</v>
      </c>
      <c r="G16" s="42">
        <v>8</v>
      </c>
      <c r="H16" s="42">
        <v>1136</v>
      </c>
      <c r="I16" s="45">
        <v>94.3</v>
      </c>
      <c r="J16" s="53">
        <v>101.2</v>
      </c>
      <c r="K16" s="58">
        <v>77.400000000000006</v>
      </c>
      <c r="L16" s="53">
        <v>98.3</v>
      </c>
      <c r="M16" s="55">
        <v>0.92</v>
      </c>
      <c r="N16" s="55">
        <v>1.81</v>
      </c>
      <c r="O16" s="59">
        <v>158785</v>
      </c>
      <c r="P16" s="56">
        <v>85852</v>
      </c>
      <c r="Q16" s="42">
        <v>2840352</v>
      </c>
      <c r="R16" s="42">
        <v>1931</v>
      </c>
      <c r="S16" s="42">
        <v>1661</v>
      </c>
      <c r="T16" s="60">
        <v>97.6</v>
      </c>
      <c r="U16" s="41"/>
    </row>
    <row r="17" spans="1:256" ht="13.35" customHeight="1">
      <c r="A17" s="61" t="s">
        <v>44</v>
      </c>
      <c r="B17" s="32">
        <v>11</v>
      </c>
      <c r="C17" s="33" t="s">
        <v>44</v>
      </c>
      <c r="D17" s="41">
        <v>3633501</v>
      </c>
      <c r="E17" s="62">
        <v>161573</v>
      </c>
      <c r="F17" s="62">
        <v>104270</v>
      </c>
      <c r="G17" s="63">
        <v>9</v>
      </c>
      <c r="H17" s="62">
        <v>1414</v>
      </c>
      <c r="I17" s="64">
        <v>92.7</v>
      </c>
      <c r="J17" s="53">
        <v>100.4</v>
      </c>
      <c r="K17" s="65" t="s">
        <v>46</v>
      </c>
      <c r="L17" s="65">
        <v>96.5</v>
      </c>
      <c r="M17" s="55">
        <v>0.93</v>
      </c>
      <c r="N17" s="55">
        <v>1.87</v>
      </c>
      <c r="O17" s="66">
        <v>155292</v>
      </c>
      <c r="P17" s="66">
        <v>82835</v>
      </c>
      <c r="Q17" s="62">
        <v>2842526</v>
      </c>
      <c r="R17" s="62">
        <v>1856</v>
      </c>
      <c r="S17" s="62">
        <v>1763</v>
      </c>
      <c r="T17" s="47">
        <v>95.5</v>
      </c>
      <c r="U17" s="41"/>
    </row>
    <row r="18" spans="1:256" s="1" customFormat="1" ht="13.35" customHeight="1">
      <c r="A18" s="4" t="s">
        <v>44</v>
      </c>
      <c r="B18" s="32">
        <v>12</v>
      </c>
      <c r="C18" s="33" t="s">
        <v>44</v>
      </c>
      <c r="D18" s="41">
        <v>3631819</v>
      </c>
      <c r="E18" s="42">
        <v>163057</v>
      </c>
      <c r="F18" s="42">
        <v>104699</v>
      </c>
      <c r="G18" s="42">
        <v>9</v>
      </c>
      <c r="H18" s="42">
        <v>1229</v>
      </c>
      <c r="I18" s="64">
        <v>93.6</v>
      </c>
      <c r="J18" s="53">
        <v>100</v>
      </c>
      <c r="K18" s="64">
        <v>183.9</v>
      </c>
      <c r="L18" s="36">
        <v>96</v>
      </c>
      <c r="M18" s="55">
        <v>0.92</v>
      </c>
      <c r="N18" s="55">
        <v>1.95</v>
      </c>
      <c r="O18" s="59">
        <v>172623</v>
      </c>
      <c r="P18" s="59">
        <v>79064</v>
      </c>
      <c r="Q18" s="42">
        <v>2843769</v>
      </c>
      <c r="R18" s="62">
        <v>1920</v>
      </c>
      <c r="S18" s="62">
        <v>1780</v>
      </c>
      <c r="T18" s="47" t="s">
        <v>47</v>
      </c>
      <c r="U18" s="41"/>
    </row>
    <row r="19" spans="1:256" s="1" customFormat="1" ht="13.35" customHeight="1">
      <c r="A19" s="4" t="s">
        <v>48</v>
      </c>
      <c r="B19" s="32">
        <v>1</v>
      </c>
      <c r="C19" s="33" t="s">
        <v>49</v>
      </c>
      <c r="D19" s="41">
        <v>3630036</v>
      </c>
      <c r="E19" s="42">
        <v>163450</v>
      </c>
      <c r="F19" s="42">
        <v>104192</v>
      </c>
      <c r="G19" s="42">
        <v>8</v>
      </c>
      <c r="H19" s="42">
        <v>1319</v>
      </c>
      <c r="I19" s="64">
        <v>94.8</v>
      </c>
      <c r="J19" s="53">
        <v>100.6</v>
      </c>
      <c r="K19" s="67">
        <v>79.900000000000006</v>
      </c>
      <c r="L19" s="36">
        <v>94.8</v>
      </c>
      <c r="M19" s="55">
        <v>0.98</v>
      </c>
      <c r="N19" s="55">
        <v>1.86</v>
      </c>
      <c r="O19" s="59">
        <v>140554</v>
      </c>
      <c r="P19" s="59">
        <v>78580</v>
      </c>
      <c r="Q19" s="42">
        <v>2845597</v>
      </c>
      <c r="R19" s="62">
        <v>1542</v>
      </c>
      <c r="S19" s="62">
        <v>1665</v>
      </c>
      <c r="T19" s="68">
        <v>96.3</v>
      </c>
      <c r="U19" s="41"/>
    </row>
    <row r="20" spans="1:256" s="1" customFormat="1" ht="13.35" customHeight="1">
      <c r="A20" s="4" t="s">
        <v>44</v>
      </c>
      <c r="B20" s="32">
        <v>2</v>
      </c>
      <c r="C20" s="33" t="s">
        <v>44</v>
      </c>
      <c r="D20" s="41">
        <v>3627886</v>
      </c>
      <c r="E20" s="42">
        <v>164943</v>
      </c>
      <c r="F20" s="42">
        <v>104189</v>
      </c>
      <c r="G20" s="42">
        <v>8</v>
      </c>
      <c r="H20" s="42">
        <v>1231</v>
      </c>
      <c r="I20" s="64">
        <v>90.8</v>
      </c>
      <c r="J20" s="53">
        <v>100.3</v>
      </c>
      <c r="K20" s="54">
        <v>78.2</v>
      </c>
      <c r="L20" s="36">
        <v>94.8</v>
      </c>
      <c r="M20" s="55">
        <v>1</v>
      </c>
      <c r="N20" s="55">
        <v>1.73</v>
      </c>
      <c r="O20" s="59">
        <v>159711</v>
      </c>
      <c r="P20" s="59">
        <v>76296</v>
      </c>
      <c r="Q20" s="42">
        <v>2846854</v>
      </c>
      <c r="R20" s="62">
        <v>1467</v>
      </c>
      <c r="S20" s="62">
        <v>1625</v>
      </c>
      <c r="T20" s="60">
        <v>95.4</v>
      </c>
      <c r="U20" s="41"/>
    </row>
    <row r="21" spans="1:256" s="1" customFormat="1" ht="13.35" customHeight="1">
      <c r="A21" s="4" t="s">
        <v>44</v>
      </c>
      <c r="B21" s="32">
        <v>3</v>
      </c>
      <c r="C21" s="33" t="s">
        <v>44</v>
      </c>
      <c r="D21" s="41">
        <v>3625713</v>
      </c>
      <c r="E21" s="42">
        <v>164673</v>
      </c>
      <c r="F21" s="42">
        <v>103331</v>
      </c>
      <c r="G21" s="42">
        <v>10</v>
      </c>
      <c r="H21" s="42">
        <v>1731</v>
      </c>
      <c r="I21" s="64">
        <v>96.2</v>
      </c>
      <c r="J21" s="53">
        <v>100.6</v>
      </c>
      <c r="K21" s="53">
        <v>86</v>
      </c>
      <c r="L21" s="36">
        <v>94.6</v>
      </c>
      <c r="M21" s="55">
        <v>1.01</v>
      </c>
      <c r="N21" s="55">
        <v>1.88</v>
      </c>
      <c r="O21" s="59">
        <v>181818</v>
      </c>
      <c r="P21" s="59">
        <v>101627</v>
      </c>
      <c r="Q21" s="42">
        <v>2831956</v>
      </c>
      <c r="R21" s="62">
        <v>1708</v>
      </c>
      <c r="S21" s="62">
        <v>1648</v>
      </c>
      <c r="T21" s="47" t="s">
        <v>50</v>
      </c>
      <c r="U21" s="41"/>
      <c r="V21" s="69"/>
      <c r="W21" s="69"/>
    </row>
    <row r="22" spans="1:256" s="69" customFormat="1" ht="13.35" customHeight="1">
      <c r="A22" s="61" t="s">
        <v>44</v>
      </c>
      <c r="B22" s="32">
        <v>4</v>
      </c>
      <c r="C22" s="33" t="s">
        <v>44</v>
      </c>
      <c r="D22" s="41">
        <v>3618457</v>
      </c>
      <c r="E22" s="42">
        <v>165497</v>
      </c>
      <c r="F22" s="42">
        <v>102977</v>
      </c>
      <c r="G22" s="42">
        <v>8</v>
      </c>
      <c r="H22" s="42">
        <v>1306</v>
      </c>
      <c r="I22" s="64">
        <v>99.2</v>
      </c>
      <c r="J22" s="53">
        <v>100.3</v>
      </c>
      <c r="K22" s="36">
        <v>81.8</v>
      </c>
      <c r="L22" s="36">
        <v>96.7</v>
      </c>
      <c r="M22" s="55">
        <v>1.01</v>
      </c>
      <c r="N22" s="55">
        <v>1.8199999999999998</v>
      </c>
      <c r="O22" s="59">
        <v>168664</v>
      </c>
      <c r="P22" s="59" t="s">
        <v>51</v>
      </c>
      <c r="Q22" s="42">
        <v>2836505</v>
      </c>
      <c r="R22" s="62">
        <v>1612</v>
      </c>
      <c r="S22" s="62">
        <v>1931</v>
      </c>
      <c r="T22" s="47" t="s">
        <v>52</v>
      </c>
      <c r="U22" s="41"/>
    </row>
    <row r="23" spans="1:256" s="69" customFormat="1" ht="13.35" customHeight="1">
      <c r="A23" s="61" t="s">
        <v>44</v>
      </c>
      <c r="B23" s="32">
        <v>5</v>
      </c>
      <c r="C23" s="33" t="s">
        <v>44</v>
      </c>
      <c r="D23" s="41">
        <v>3617285</v>
      </c>
      <c r="E23" s="42">
        <v>165743</v>
      </c>
      <c r="F23" s="42">
        <v>102766</v>
      </c>
      <c r="G23" s="42">
        <v>8</v>
      </c>
      <c r="H23" s="42">
        <v>1521</v>
      </c>
      <c r="I23" s="27" t="s">
        <v>53</v>
      </c>
      <c r="J23" s="53">
        <v>100.6</v>
      </c>
      <c r="K23" s="70" t="s">
        <v>54</v>
      </c>
      <c r="L23" s="71" t="s">
        <v>54</v>
      </c>
      <c r="M23" s="55">
        <v>1.08</v>
      </c>
      <c r="N23" s="55">
        <v>2.1800000000000002</v>
      </c>
      <c r="O23" s="59" t="s">
        <v>55</v>
      </c>
      <c r="P23" s="59" t="s">
        <v>56</v>
      </c>
      <c r="Q23" s="42">
        <v>2837963</v>
      </c>
      <c r="R23" s="66">
        <v>1508</v>
      </c>
      <c r="S23" s="66">
        <v>1775</v>
      </c>
      <c r="T23" s="22">
        <v>94.5</v>
      </c>
      <c r="U23" s="41"/>
    </row>
    <row r="24" spans="1:256" s="69" customFormat="1" ht="13.35" customHeight="1">
      <c r="A24" s="61" t="s">
        <v>44</v>
      </c>
      <c r="B24" s="32">
        <v>6</v>
      </c>
      <c r="C24" s="72" t="s">
        <v>44</v>
      </c>
      <c r="D24" s="41">
        <v>3615430</v>
      </c>
      <c r="E24" s="11" t="s">
        <v>54</v>
      </c>
      <c r="F24" s="11" t="s">
        <v>54</v>
      </c>
      <c r="G24" s="11">
        <v>9</v>
      </c>
      <c r="H24" s="11">
        <v>1267</v>
      </c>
      <c r="I24" s="42" t="s">
        <v>54</v>
      </c>
      <c r="J24" s="73">
        <v>100.7</v>
      </c>
      <c r="K24" s="74" t="s">
        <v>54</v>
      </c>
      <c r="L24" s="75" t="s">
        <v>54</v>
      </c>
      <c r="M24" s="76">
        <v>1.1400000000000001</v>
      </c>
      <c r="N24" s="76">
        <v>2.12</v>
      </c>
      <c r="O24" s="29" t="s">
        <v>57</v>
      </c>
      <c r="P24" s="29" t="s">
        <v>58</v>
      </c>
      <c r="Q24" s="11">
        <v>2839605</v>
      </c>
      <c r="R24" s="11">
        <v>1590</v>
      </c>
      <c r="S24" s="77">
        <v>1831</v>
      </c>
      <c r="T24" s="75" t="s">
        <v>54</v>
      </c>
      <c r="U24" s="41"/>
      <c r="IV24" s="69" t="s">
        <v>54</v>
      </c>
    </row>
    <row r="25" spans="1:256" s="69" customFormat="1" ht="13.35" customHeight="1">
      <c r="A25" s="78" t="s">
        <v>44</v>
      </c>
      <c r="B25" s="9">
        <v>7</v>
      </c>
      <c r="C25" s="10" t="s">
        <v>44</v>
      </c>
      <c r="D25" s="31">
        <v>3613694</v>
      </c>
      <c r="E25" s="42" t="s">
        <v>54</v>
      </c>
      <c r="F25" s="42" t="s">
        <v>54</v>
      </c>
      <c r="G25" s="42" t="s">
        <v>54</v>
      </c>
      <c r="H25" s="42" t="s">
        <v>54</v>
      </c>
      <c r="I25" s="42" t="s">
        <v>54</v>
      </c>
      <c r="J25" s="42" t="s">
        <v>54</v>
      </c>
      <c r="K25" s="42" t="s">
        <v>54</v>
      </c>
      <c r="L25" s="42" t="s">
        <v>54</v>
      </c>
      <c r="M25" s="42" t="s">
        <v>54</v>
      </c>
      <c r="N25" s="42" t="s">
        <v>54</v>
      </c>
      <c r="O25" s="42" t="s">
        <v>54</v>
      </c>
      <c r="P25" s="42" t="s">
        <v>54</v>
      </c>
      <c r="Q25" s="42" t="s">
        <v>54</v>
      </c>
      <c r="R25" s="42" t="s">
        <v>54</v>
      </c>
      <c r="S25" s="42" t="s">
        <v>54</v>
      </c>
      <c r="T25" s="42" t="s">
        <v>54</v>
      </c>
      <c r="U25" s="42"/>
      <c r="IV25" s="42"/>
    </row>
    <row r="26" spans="1:256" s="1" customFormat="1" ht="23.25" customHeight="1">
      <c r="A26" s="1263" t="s">
        <v>59</v>
      </c>
      <c r="B26" s="1263"/>
      <c r="C26" s="1301"/>
      <c r="D26" s="79" t="s">
        <v>60</v>
      </c>
      <c r="E26" s="1265" t="s">
        <v>61</v>
      </c>
      <c r="F26" s="1302"/>
      <c r="G26" s="1265" t="s">
        <v>62</v>
      </c>
      <c r="H26" s="1264"/>
      <c r="I26" s="1303" t="s">
        <v>63</v>
      </c>
      <c r="J26" s="1304"/>
      <c r="K26" s="1304"/>
      <c r="L26" s="1304"/>
      <c r="M26" s="1263" t="s">
        <v>64</v>
      </c>
      <c r="N26" s="1264"/>
      <c r="O26" s="1291" t="s">
        <v>65</v>
      </c>
      <c r="P26" s="1292"/>
      <c r="Q26" s="80" t="s">
        <v>66</v>
      </c>
      <c r="R26" s="80" t="s">
        <v>67</v>
      </c>
      <c r="S26" s="80" t="s">
        <v>68</v>
      </c>
      <c r="T26" s="81" t="s">
        <v>69</v>
      </c>
      <c r="U26" s="4"/>
    </row>
    <row r="27" spans="1:256" s="1" customFormat="1" ht="14.25" customHeight="1">
      <c r="A27" s="82" t="s">
        <v>70</v>
      </c>
      <c r="B27" s="83"/>
      <c r="C27" s="83"/>
      <c r="D27" s="83"/>
      <c r="E27" s="83"/>
      <c r="F27" s="83"/>
      <c r="G27" s="83"/>
      <c r="H27" s="83"/>
      <c r="I27" s="83"/>
      <c r="J27" s="83"/>
      <c r="K27" s="83"/>
      <c r="L27" s="83"/>
      <c r="M27" s="4" t="s">
        <v>71</v>
      </c>
      <c r="N27" s="84"/>
      <c r="O27" s="84"/>
      <c r="P27" s="84"/>
      <c r="Q27" s="84"/>
      <c r="R27" s="84"/>
      <c r="S27" s="69"/>
      <c r="T27" s="69"/>
    </row>
    <row r="28" spans="1:256" s="1" customFormat="1" ht="13.35" customHeight="1">
      <c r="A28" s="82" t="s">
        <v>72</v>
      </c>
      <c r="C28" s="82"/>
      <c r="D28" s="82"/>
      <c r="E28" s="82"/>
      <c r="F28" s="82"/>
      <c r="G28" s="82"/>
      <c r="H28" s="82"/>
      <c r="I28" s="82"/>
      <c r="J28" s="82"/>
      <c r="K28" s="82"/>
      <c r="L28" s="82"/>
      <c r="M28" s="4" t="s">
        <v>73</v>
      </c>
      <c r="S28" s="85"/>
      <c r="T28" s="86"/>
      <c r="U28" s="8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ht="13.35" customHeight="1">
      <c r="A29" s="4" t="s">
        <v>74</v>
      </c>
      <c r="B29" s="82"/>
      <c r="C29" s="4"/>
      <c r="D29" s="4"/>
      <c r="E29" s="4"/>
      <c r="F29" s="4"/>
      <c r="G29" s="4"/>
      <c r="H29" s="4"/>
      <c r="I29" s="4"/>
      <c r="J29" s="34"/>
      <c r="K29" s="88"/>
      <c r="L29" s="89"/>
      <c r="M29" s="20" t="s">
        <v>75</v>
      </c>
      <c r="N29" s="88"/>
      <c r="O29" s="88"/>
      <c r="P29" s="90"/>
      <c r="S29" s="91"/>
      <c r="T29" s="91"/>
      <c r="U29" s="92"/>
    </row>
    <row r="30" spans="1:256" ht="13.35" customHeight="1">
      <c r="A30" s="4" t="s">
        <v>76</v>
      </c>
      <c r="B30" s="4"/>
      <c r="C30" s="93"/>
      <c r="D30" s="93"/>
      <c r="E30" s="93"/>
      <c r="F30" s="93"/>
      <c r="G30" s="93"/>
      <c r="H30" s="93"/>
      <c r="I30" s="93"/>
      <c r="J30" s="93"/>
      <c r="K30" s="93"/>
      <c r="L30" s="93"/>
      <c r="M30" s="94" t="s">
        <v>77</v>
      </c>
      <c r="N30" s="88"/>
      <c r="O30" s="88"/>
      <c r="P30" s="90"/>
      <c r="S30" s="91"/>
      <c r="T30" s="91"/>
      <c r="U30" s="92"/>
    </row>
    <row r="31" spans="1:256" ht="13.35" customHeight="1">
      <c r="A31" s="20" t="s">
        <v>78</v>
      </c>
      <c r="B31" s="93"/>
      <c r="C31" s="93"/>
      <c r="D31" s="93"/>
      <c r="E31" s="93"/>
      <c r="F31" s="93"/>
      <c r="G31" s="93"/>
      <c r="H31" s="93"/>
      <c r="I31" s="93"/>
      <c r="J31" s="93"/>
      <c r="K31" s="93"/>
      <c r="L31" s="93"/>
      <c r="M31" s="20" t="s">
        <v>79</v>
      </c>
      <c r="N31" s="95"/>
      <c r="O31" s="95"/>
      <c r="P31" s="96"/>
      <c r="Q31" s="96"/>
      <c r="R31" s="96"/>
      <c r="S31" s="96"/>
      <c r="T31" s="96"/>
      <c r="U31" s="92"/>
    </row>
    <row r="32" spans="1:256" ht="12.75" customHeight="1">
      <c r="A32" s="20" t="s">
        <v>80</v>
      </c>
      <c r="B32" s="93"/>
      <c r="C32" s="93"/>
      <c r="D32" s="93"/>
      <c r="E32" s="93"/>
      <c r="F32" s="93"/>
      <c r="G32" s="93"/>
      <c r="H32" s="93"/>
      <c r="I32" s="93"/>
      <c r="J32" s="93"/>
      <c r="K32" s="93"/>
      <c r="L32" s="93"/>
      <c r="P32" s="90"/>
      <c r="Q32" s="90"/>
      <c r="R32" s="90"/>
      <c r="S32" s="90"/>
      <c r="T32" s="90"/>
    </row>
    <row r="33" spans="1:23" ht="12.75" customHeight="1">
      <c r="A33" s="20" t="s">
        <v>81</v>
      </c>
      <c r="B33" s="93"/>
      <c r="C33" s="93"/>
      <c r="D33" s="93"/>
      <c r="E33" s="93"/>
      <c r="F33" s="93"/>
      <c r="G33" s="93"/>
      <c r="H33" s="93"/>
      <c r="I33" s="93"/>
      <c r="J33" s="93"/>
      <c r="K33" s="93"/>
      <c r="L33" s="93"/>
      <c r="P33" s="90"/>
      <c r="Q33" s="90"/>
      <c r="R33" s="90"/>
      <c r="S33" s="90"/>
      <c r="T33" s="90"/>
    </row>
    <row r="34" spans="1:23" ht="24" customHeight="1">
      <c r="L34" s="2" t="s">
        <v>82</v>
      </c>
      <c r="M34" s="3" t="s">
        <v>1</v>
      </c>
    </row>
    <row r="35" spans="1:23" ht="13.35" customHeight="1">
      <c r="A35" s="4"/>
      <c r="B35" s="4"/>
      <c r="C35" s="4"/>
      <c r="D35" s="4"/>
      <c r="E35" s="4"/>
      <c r="F35" s="4"/>
      <c r="G35" s="4"/>
      <c r="H35" s="4"/>
      <c r="I35" s="4"/>
      <c r="J35" s="4"/>
      <c r="K35" s="4"/>
      <c r="L35" s="4"/>
      <c r="M35" s="4"/>
    </row>
    <row r="36" spans="1:23" ht="39.75" customHeight="1">
      <c r="A36" s="1293" t="s">
        <v>83</v>
      </c>
      <c r="B36" s="1293"/>
      <c r="C36" s="1293"/>
      <c r="D36" s="1267" t="s">
        <v>84</v>
      </c>
      <c r="E36" s="1287" t="s">
        <v>85</v>
      </c>
      <c r="F36" s="1288"/>
      <c r="G36" s="1287" t="s">
        <v>86</v>
      </c>
      <c r="H36" s="1288"/>
      <c r="I36" s="97" t="s">
        <v>87</v>
      </c>
      <c r="J36" s="97" t="s">
        <v>88</v>
      </c>
      <c r="K36" s="97" t="s">
        <v>89</v>
      </c>
      <c r="L36" s="98" t="s">
        <v>90</v>
      </c>
      <c r="M36" s="1297" t="s">
        <v>10</v>
      </c>
      <c r="N36" s="1267" t="s">
        <v>11</v>
      </c>
      <c r="O36" s="1270" t="s">
        <v>91</v>
      </c>
      <c r="P36" s="1300"/>
      <c r="Q36" s="7" t="s">
        <v>92</v>
      </c>
      <c r="R36" s="1267" t="s">
        <v>93</v>
      </c>
      <c r="S36" s="1267" t="s">
        <v>94</v>
      </c>
      <c r="T36" s="1270" t="s">
        <v>95</v>
      </c>
      <c r="U36" s="99"/>
    </row>
    <row r="37" spans="1:23" ht="16.5" customHeight="1">
      <c r="A37" s="1294"/>
      <c r="B37" s="1294"/>
      <c r="C37" s="1294"/>
      <c r="D37" s="1296"/>
      <c r="E37" s="1267" t="s">
        <v>96</v>
      </c>
      <c r="F37" s="1274" t="s">
        <v>97</v>
      </c>
      <c r="G37" s="1274" t="s">
        <v>98</v>
      </c>
      <c r="H37" s="1274" t="s">
        <v>97</v>
      </c>
      <c r="I37" s="1267" t="s">
        <v>99</v>
      </c>
      <c r="J37" s="1274" t="s">
        <v>25</v>
      </c>
      <c r="K37" s="1279" t="s">
        <v>100</v>
      </c>
      <c r="L37" s="1280"/>
      <c r="M37" s="1298"/>
      <c r="N37" s="1268"/>
      <c r="O37" s="1285" t="s">
        <v>101</v>
      </c>
      <c r="P37" s="1285" t="s">
        <v>102</v>
      </c>
      <c r="Q37" s="1285" t="s">
        <v>103</v>
      </c>
      <c r="R37" s="1268"/>
      <c r="S37" s="1268"/>
      <c r="T37" s="1271"/>
      <c r="U37" s="99"/>
    </row>
    <row r="38" spans="1:23" ht="15" customHeight="1">
      <c r="A38" s="1294"/>
      <c r="B38" s="1294"/>
      <c r="C38" s="1294"/>
      <c r="D38" s="1305" t="s">
        <v>104</v>
      </c>
      <c r="E38" s="1273"/>
      <c r="F38" s="1275"/>
      <c r="G38" s="1275"/>
      <c r="H38" s="1275"/>
      <c r="I38" s="1276"/>
      <c r="J38" s="1278"/>
      <c r="K38" s="1281"/>
      <c r="L38" s="1282"/>
      <c r="M38" s="1299"/>
      <c r="N38" s="1269"/>
      <c r="O38" s="1286"/>
      <c r="P38" s="1286"/>
      <c r="Q38" s="1286"/>
      <c r="R38" s="1269"/>
      <c r="S38" s="1269"/>
      <c r="T38" s="1272"/>
      <c r="U38" s="99"/>
    </row>
    <row r="39" spans="1:23" ht="15" customHeight="1">
      <c r="A39" s="1295"/>
      <c r="B39" s="1295"/>
      <c r="C39" s="1295"/>
      <c r="D39" s="1306"/>
      <c r="E39" s="1287" t="s">
        <v>105</v>
      </c>
      <c r="F39" s="1288"/>
      <c r="G39" s="1287" t="s">
        <v>105</v>
      </c>
      <c r="H39" s="1288"/>
      <c r="I39" s="1277"/>
      <c r="J39" s="1275"/>
      <c r="K39" s="1283"/>
      <c r="L39" s="1284"/>
      <c r="M39" s="1289" t="s">
        <v>26</v>
      </c>
      <c r="N39" s="1290"/>
      <c r="O39" s="1287" t="s">
        <v>106</v>
      </c>
      <c r="P39" s="1288"/>
      <c r="Q39" s="7" t="s">
        <v>25</v>
      </c>
      <c r="R39" s="100" t="s">
        <v>107</v>
      </c>
      <c r="S39" s="6" t="s">
        <v>30</v>
      </c>
      <c r="T39" s="101" t="s">
        <v>31</v>
      </c>
      <c r="U39" s="99"/>
    </row>
    <row r="40" spans="1:23" ht="13.35" customHeight="1">
      <c r="A40" s="102" t="s">
        <v>35</v>
      </c>
      <c r="B40" s="103">
        <v>28</v>
      </c>
      <c r="C40" s="10" t="s">
        <v>36</v>
      </c>
      <c r="D40" s="18">
        <v>12693</v>
      </c>
      <c r="E40" s="16">
        <v>1024612</v>
      </c>
      <c r="F40" s="16">
        <v>0</v>
      </c>
      <c r="G40" s="16">
        <v>7302368</v>
      </c>
      <c r="H40" s="11">
        <v>4736621</v>
      </c>
      <c r="I40" s="104">
        <v>100</v>
      </c>
      <c r="J40" s="104">
        <v>99.9</v>
      </c>
      <c r="K40" s="104">
        <v>100.8</v>
      </c>
      <c r="L40" s="104">
        <v>100.4</v>
      </c>
      <c r="M40" s="105">
        <v>1.39</v>
      </c>
      <c r="N40" s="105">
        <v>2.08</v>
      </c>
      <c r="O40" s="106">
        <v>700358</v>
      </c>
      <c r="P40" s="106">
        <v>660420</v>
      </c>
      <c r="Q40" s="27" t="s">
        <v>108</v>
      </c>
      <c r="R40" s="18">
        <v>195979</v>
      </c>
      <c r="S40" s="18">
        <v>974137</v>
      </c>
      <c r="T40" s="18" t="s">
        <v>38</v>
      </c>
      <c r="U40" s="18"/>
    </row>
    <row r="41" spans="1:23" ht="13.35" customHeight="1">
      <c r="A41" s="102"/>
      <c r="B41" s="103">
        <v>29</v>
      </c>
      <c r="C41" s="10"/>
      <c r="D41" s="18">
        <v>12671</v>
      </c>
      <c r="E41" s="16">
        <v>1067165</v>
      </c>
      <c r="F41" s="16">
        <v>0</v>
      </c>
      <c r="G41" s="77">
        <v>7600488</v>
      </c>
      <c r="H41" s="77">
        <v>4861904</v>
      </c>
      <c r="I41" s="104">
        <v>103.1</v>
      </c>
      <c r="J41" s="104">
        <v>100.4</v>
      </c>
      <c r="K41" s="104">
        <v>101.7</v>
      </c>
      <c r="L41" s="104">
        <v>101.1</v>
      </c>
      <c r="M41" s="105">
        <v>1.54</v>
      </c>
      <c r="N41" s="105">
        <v>2.29</v>
      </c>
      <c r="O41" s="106">
        <v>782865</v>
      </c>
      <c r="P41" s="106">
        <v>753792</v>
      </c>
      <c r="Q41" s="27">
        <v>98.2</v>
      </c>
      <c r="R41" s="11">
        <v>196025</v>
      </c>
      <c r="S41" s="11">
        <v>946396</v>
      </c>
      <c r="T41" s="18" t="s">
        <v>109</v>
      </c>
      <c r="U41" s="18"/>
    </row>
    <row r="42" spans="1:23" ht="13.35" customHeight="1">
      <c r="A42" s="8"/>
      <c r="B42" s="9">
        <v>30</v>
      </c>
      <c r="C42" s="10"/>
      <c r="D42" s="18">
        <v>12644</v>
      </c>
      <c r="E42" s="11">
        <v>1103625</v>
      </c>
      <c r="F42" s="11">
        <v>0</v>
      </c>
      <c r="G42" s="11">
        <v>7754228</v>
      </c>
      <c r="H42" s="11">
        <v>5002177</v>
      </c>
      <c r="I42" s="104">
        <v>104.2</v>
      </c>
      <c r="J42" s="104">
        <v>101.3</v>
      </c>
      <c r="K42" s="104">
        <v>102.3</v>
      </c>
      <c r="L42" s="104">
        <v>101.5</v>
      </c>
      <c r="M42" s="105">
        <v>1.62</v>
      </c>
      <c r="N42" s="105">
        <v>2.42</v>
      </c>
      <c r="O42" s="106">
        <v>814788</v>
      </c>
      <c r="P42" s="106">
        <v>827033</v>
      </c>
      <c r="Q42" s="27">
        <v>98.1</v>
      </c>
      <c r="R42" s="11">
        <v>196044</v>
      </c>
      <c r="S42" s="11">
        <v>952936</v>
      </c>
      <c r="T42" s="11" t="s">
        <v>110</v>
      </c>
      <c r="U42" s="18"/>
    </row>
    <row r="43" spans="1:23" ht="13.35" customHeight="1">
      <c r="A43" s="8" t="s">
        <v>40</v>
      </c>
      <c r="B43" s="9" t="s">
        <v>41</v>
      </c>
      <c r="C43" s="10" t="s">
        <v>36</v>
      </c>
      <c r="D43" s="11">
        <v>12617</v>
      </c>
      <c r="E43" s="11">
        <v>1127418</v>
      </c>
      <c r="F43" s="11">
        <v>0</v>
      </c>
      <c r="G43" s="11">
        <v>7957736</v>
      </c>
      <c r="H43" s="11">
        <v>5090765</v>
      </c>
      <c r="I43" s="104">
        <v>101.1</v>
      </c>
      <c r="J43" s="104">
        <v>101.8</v>
      </c>
      <c r="K43" s="104">
        <v>101.4</v>
      </c>
      <c r="L43" s="104">
        <v>102.5</v>
      </c>
      <c r="M43" s="105">
        <v>1.55</v>
      </c>
      <c r="N43" s="105">
        <v>2.35</v>
      </c>
      <c r="O43" s="106">
        <v>769317</v>
      </c>
      <c r="P43" s="106">
        <v>785995</v>
      </c>
      <c r="Q43" s="27">
        <v>99.3</v>
      </c>
      <c r="R43" s="11">
        <v>193962</v>
      </c>
      <c r="S43" s="11">
        <v>883687</v>
      </c>
      <c r="T43" s="11" t="s">
        <v>110</v>
      </c>
      <c r="U43" s="11"/>
    </row>
    <row r="44" spans="1:23" ht="13.35" customHeight="1">
      <c r="A44" s="8"/>
      <c r="B44" s="9">
        <v>2</v>
      </c>
      <c r="C44" s="10"/>
      <c r="D44" s="11">
        <v>12571</v>
      </c>
      <c r="E44" s="11">
        <v>1183281</v>
      </c>
      <c r="F44" s="11">
        <v>0</v>
      </c>
      <c r="G44" s="11">
        <v>8726773</v>
      </c>
      <c r="H44" s="11">
        <v>5363837</v>
      </c>
      <c r="I44" s="104">
        <v>90.6</v>
      </c>
      <c r="J44" s="104">
        <v>101.8</v>
      </c>
      <c r="K44" s="104">
        <v>97.9</v>
      </c>
      <c r="L44" s="104">
        <v>102.8</v>
      </c>
      <c r="M44" s="105">
        <v>1.1000000000000001</v>
      </c>
      <c r="N44" s="105">
        <v>1.9</v>
      </c>
      <c r="O44" s="106">
        <v>684005</v>
      </c>
      <c r="P44" s="106">
        <v>678371</v>
      </c>
      <c r="Q44" s="27">
        <v>94.2</v>
      </c>
      <c r="R44" s="11">
        <v>195050</v>
      </c>
      <c r="S44" s="11">
        <v>812164</v>
      </c>
      <c r="T44" s="11" t="s">
        <v>110</v>
      </c>
      <c r="U44" s="11"/>
    </row>
    <row r="45" spans="1:23" ht="13.35" customHeight="1">
      <c r="A45" s="4"/>
      <c r="B45" s="32"/>
      <c r="C45" s="33"/>
      <c r="D45" s="107"/>
      <c r="E45" s="108"/>
      <c r="F45" s="108"/>
      <c r="G45" s="108"/>
      <c r="H45" s="108"/>
      <c r="I45" s="109"/>
      <c r="J45" s="109"/>
      <c r="K45" s="109"/>
      <c r="L45" s="110"/>
      <c r="M45" s="38"/>
      <c r="N45" s="38"/>
      <c r="O45" s="111"/>
      <c r="P45" s="111"/>
      <c r="Q45" s="64"/>
      <c r="R45" s="42"/>
      <c r="S45" s="108"/>
      <c r="T45" s="108"/>
      <c r="U45" s="112"/>
    </row>
    <row r="46" spans="1:23" ht="14.25" customHeight="1">
      <c r="A46" s="4" t="s">
        <v>42</v>
      </c>
      <c r="B46" s="32">
        <v>7</v>
      </c>
      <c r="C46" s="20" t="s">
        <v>43</v>
      </c>
      <c r="D46" s="113">
        <v>12584</v>
      </c>
      <c r="E46" s="66">
        <v>1138986</v>
      </c>
      <c r="F46" s="114">
        <v>0</v>
      </c>
      <c r="G46" s="114">
        <v>8583790</v>
      </c>
      <c r="H46" s="114">
        <v>5333649</v>
      </c>
      <c r="I46" s="115">
        <v>86.6</v>
      </c>
      <c r="J46" s="115">
        <v>101.9</v>
      </c>
      <c r="K46" s="115">
        <v>132.19999999999999</v>
      </c>
      <c r="L46" s="115">
        <v>103.1</v>
      </c>
      <c r="M46" s="116">
        <v>1.0900000000000001</v>
      </c>
      <c r="N46" s="48">
        <v>1.7</v>
      </c>
      <c r="O46" s="49">
        <v>53680</v>
      </c>
      <c r="P46" s="59">
        <v>53828</v>
      </c>
      <c r="Q46" s="117" t="s">
        <v>111</v>
      </c>
      <c r="R46" s="114">
        <v>16919</v>
      </c>
      <c r="S46" s="42">
        <v>70232</v>
      </c>
      <c r="T46" s="118">
        <v>81</v>
      </c>
      <c r="U46" s="66"/>
      <c r="W46" s="119"/>
    </row>
    <row r="47" spans="1:23" ht="13.35" customHeight="1">
      <c r="A47" s="4" t="s">
        <v>44</v>
      </c>
      <c r="B47" s="32">
        <v>8</v>
      </c>
      <c r="C47" s="4" t="s">
        <v>44</v>
      </c>
      <c r="D47" s="113">
        <v>12581</v>
      </c>
      <c r="E47" s="114">
        <v>1136614</v>
      </c>
      <c r="F47" s="114">
        <v>0</v>
      </c>
      <c r="G47" s="114">
        <v>8628261</v>
      </c>
      <c r="H47" s="114">
        <v>5328774</v>
      </c>
      <c r="I47" s="115">
        <v>88.3</v>
      </c>
      <c r="J47" s="115">
        <v>102</v>
      </c>
      <c r="K47" s="115">
        <v>81.8</v>
      </c>
      <c r="L47" s="115">
        <v>102.8</v>
      </c>
      <c r="M47" s="116">
        <v>1.05</v>
      </c>
      <c r="N47" s="48">
        <v>1.83</v>
      </c>
      <c r="O47" s="49">
        <v>52331</v>
      </c>
      <c r="P47" s="59">
        <v>50051</v>
      </c>
      <c r="Q47" s="117" t="s">
        <v>112</v>
      </c>
      <c r="R47" s="114">
        <v>16882</v>
      </c>
      <c r="S47" s="42">
        <v>69101</v>
      </c>
      <c r="T47" s="118">
        <v>82.3</v>
      </c>
      <c r="U47" s="18"/>
      <c r="W47" s="119"/>
    </row>
    <row r="48" spans="1:23" s="102" customFormat="1" ht="13.35" customHeight="1">
      <c r="A48" s="20" t="s">
        <v>44</v>
      </c>
      <c r="B48" s="32">
        <v>9</v>
      </c>
      <c r="C48" s="20" t="s">
        <v>44</v>
      </c>
      <c r="D48" s="113">
        <v>12575</v>
      </c>
      <c r="E48" s="42">
        <v>1135728</v>
      </c>
      <c r="F48" s="114">
        <v>0</v>
      </c>
      <c r="G48" s="42">
        <v>8640524</v>
      </c>
      <c r="H48" s="42">
        <v>5324636</v>
      </c>
      <c r="I48" s="115">
        <v>91.6</v>
      </c>
      <c r="J48" s="115">
        <v>102</v>
      </c>
      <c r="K48" s="115">
        <v>80.5</v>
      </c>
      <c r="L48" s="115">
        <v>102.7</v>
      </c>
      <c r="M48" s="116">
        <v>1.04</v>
      </c>
      <c r="N48" s="48">
        <v>1.97</v>
      </c>
      <c r="O48" s="49">
        <v>60538</v>
      </c>
      <c r="P48" s="59">
        <v>53864</v>
      </c>
      <c r="Q48" s="120" t="s">
        <v>113</v>
      </c>
      <c r="R48" s="42">
        <v>15680</v>
      </c>
      <c r="S48" s="42">
        <v>70186</v>
      </c>
      <c r="T48" s="118">
        <v>85</v>
      </c>
      <c r="U48" s="114"/>
      <c r="W48" s="121"/>
    </row>
    <row r="49" spans="1:23" ht="13.35" customHeight="1">
      <c r="A49" s="20" t="s">
        <v>44</v>
      </c>
      <c r="B49" s="32">
        <v>10</v>
      </c>
      <c r="C49" s="33" t="s">
        <v>44</v>
      </c>
      <c r="D49" s="113">
        <v>12571</v>
      </c>
      <c r="E49" s="62">
        <v>1139348</v>
      </c>
      <c r="F49" s="63">
        <v>0</v>
      </c>
      <c r="G49" s="42">
        <v>8640363</v>
      </c>
      <c r="H49" s="66">
        <v>5321915</v>
      </c>
      <c r="I49" s="115">
        <v>93.5</v>
      </c>
      <c r="J49" s="115">
        <v>101.8</v>
      </c>
      <c r="K49" s="115">
        <v>81</v>
      </c>
      <c r="L49" s="63">
        <v>102.6</v>
      </c>
      <c r="M49" s="116">
        <v>1.04</v>
      </c>
      <c r="N49" s="48">
        <v>1.84</v>
      </c>
      <c r="O49" s="49">
        <v>65657</v>
      </c>
      <c r="P49" s="59">
        <v>57075</v>
      </c>
      <c r="Q49" s="64" t="s">
        <v>114</v>
      </c>
      <c r="R49" s="66">
        <v>16303</v>
      </c>
      <c r="S49" s="62">
        <v>70685</v>
      </c>
      <c r="T49" s="122">
        <v>88.6</v>
      </c>
      <c r="U49" s="114"/>
      <c r="W49" s="119"/>
    </row>
    <row r="50" spans="1:23" ht="13.35" customHeight="1">
      <c r="A50" s="123" t="s">
        <v>44</v>
      </c>
      <c r="B50" s="32">
        <v>11</v>
      </c>
      <c r="C50" s="33" t="s">
        <v>44</v>
      </c>
      <c r="D50" s="113">
        <v>12567</v>
      </c>
      <c r="E50" s="42">
        <v>1140961</v>
      </c>
      <c r="F50" s="42">
        <v>0</v>
      </c>
      <c r="G50" s="42">
        <v>8738120</v>
      </c>
      <c r="H50" s="42">
        <v>5353836</v>
      </c>
      <c r="I50" s="115">
        <v>94.2</v>
      </c>
      <c r="J50" s="64">
        <v>101.3</v>
      </c>
      <c r="K50" s="64">
        <v>87.6</v>
      </c>
      <c r="L50" s="64">
        <v>102.4</v>
      </c>
      <c r="M50" s="124">
        <v>1.05</v>
      </c>
      <c r="N50" s="124">
        <v>2.04</v>
      </c>
      <c r="O50" s="49">
        <v>61136</v>
      </c>
      <c r="P50" s="59">
        <v>57578</v>
      </c>
      <c r="Q50" s="125" t="s">
        <v>115</v>
      </c>
      <c r="R50" s="42">
        <v>16781</v>
      </c>
      <c r="S50" s="42">
        <v>70798</v>
      </c>
      <c r="T50" s="126">
        <v>88.8</v>
      </c>
      <c r="U50" s="114"/>
      <c r="W50" s="119"/>
    </row>
    <row r="51" spans="1:23" ht="13.35" customHeight="1">
      <c r="A51" s="20" t="s">
        <v>44</v>
      </c>
      <c r="B51" s="32">
        <v>12</v>
      </c>
      <c r="C51" s="20" t="s">
        <v>44</v>
      </c>
      <c r="D51" s="127">
        <v>12565</v>
      </c>
      <c r="E51" s="42">
        <v>1183281</v>
      </c>
      <c r="F51" s="42">
        <v>0</v>
      </c>
      <c r="G51" s="42">
        <v>8726773</v>
      </c>
      <c r="H51" s="42">
        <v>5363837</v>
      </c>
      <c r="I51" s="64">
        <v>94</v>
      </c>
      <c r="J51" s="64">
        <v>101.1</v>
      </c>
      <c r="K51" s="64">
        <v>181.1</v>
      </c>
      <c r="L51" s="64">
        <v>102.2</v>
      </c>
      <c r="M51" s="124">
        <v>1.05</v>
      </c>
      <c r="N51" s="116">
        <v>2.11</v>
      </c>
      <c r="O51" s="49">
        <v>67067</v>
      </c>
      <c r="P51" s="59">
        <v>59620</v>
      </c>
      <c r="Q51" s="125" t="s">
        <v>116</v>
      </c>
      <c r="R51" s="42">
        <v>21036</v>
      </c>
      <c r="S51" s="42">
        <v>65643</v>
      </c>
      <c r="T51" s="122">
        <v>89.2</v>
      </c>
      <c r="U51" s="114"/>
      <c r="W51" s="119"/>
    </row>
    <row r="52" spans="1:23" ht="13.35" customHeight="1">
      <c r="A52" s="20" t="s">
        <v>48</v>
      </c>
      <c r="B52" s="32">
        <v>1</v>
      </c>
      <c r="C52" s="20" t="s">
        <v>49</v>
      </c>
      <c r="D52" s="127">
        <v>12563</v>
      </c>
      <c r="E52" s="42">
        <v>1155820</v>
      </c>
      <c r="F52" s="42">
        <v>0</v>
      </c>
      <c r="G52" s="42">
        <v>8754845</v>
      </c>
      <c r="H52" s="42">
        <v>5362249</v>
      </c>
      <c r="I52" s="64">
        <v>96.9</v>
      </c>
      <c r="J52" s="64">
        <v>101.6</v>
      </c>
      <c r="K52" s="64">
        <v>82.2</v>
      </c>
      <c r="L52" s="64">
        <v>101.8</v>
      </c>
      <c r="M52" s="124">
        <v>1.1000000000000001</v>
      </c>
      <c r="N52" s="124">
        <v>2.0299999999999998</v>
      </c>
      <c r="O52" s="49">
        <v>57796</v>
      </c>
      <c r="P52" s="59">
        <v>61067</v>
      </c>
      <c r="Q52" s="125" t="s">
        <v>117</v>
      </c>
      <c r="R52" s="42">
        <v>16284</v>
      </c>
      <c r="S52" s="42">
        <v>58448</v>
      </c>
      <c r="T52" s="122">
        <v>91.4</v>
      </c>
      <c r="U52" s="114"/>
      <c r="W52" s="119"/>
    </row>
    <row r="53" spans="1:23" s="102" customFormat="1" ht="13.35" customHeight="1">
      <c r="A53" s="20" t="s">
        <v>44</v>
      </c>
      <c r="B53" s="32">
        <v>2</v>
      </c>
      <c r="C53" s="20" t="s">
        <v>44</v>
      </c>
      <c r="D53" s="127" t="s">
        <v>118</v>
      </c>
      <c r="E53" s="42">
        <v>1158089</v>
      </c>
      <c r="F53" s="42">
        <v>0</v>
      </c>
      <c r="G53" s="42">
        <v>8789969</v>
      </c>
      <c r="H53" s="42">
        <v>5377667</v>
      </c>
      <c r="I53" s="64">
        <v>95.6</v>
      </c>
      <c r="J53" s="64">
        <v>101.6</v>
      </c>
      <c r="K53" s="64">
        <v>81.099999999999994</v>
      </c>
      <c r="L53" s="64">
        <v>101.6</v>
      </c>
      <c r="M53" s="124">
        <v>1.0900000000000001</v>
      </c>
      <c r="N53" s="124">
        <v>1.88</v>
      </c>
      <c r="O53" s="49">
        <v>60382</v>
      </c>
      <c r="P53" s="59">
        <v>58265</v>
      </c>
      <c r="Q53" s="128" t="s">
        <v>119</v>
      </c>
      <c r="R53" s="129">
        <v>14969</v>
      </c>
      <c r="S53" s="129">
        <v>60764</v>
      </c>
      <c r="T53" s="122">
        <v>89.9</v>
      </c>
      <c r="U53" s="114"/>
      <c r="W53" s="121"/>
    </row>
    <row r="54" spans="1:23" s="102" customFormat="1" ht="13.35" customHeight="1">
      <c r="A54" s="4" t="s">
        <v>44</v>
      </c>
      <c r="B54" s="32">
        <v>3</v>
      </c>
      <c r="C54" s="33" t="s">
        <v>44</v>
      </c>
      <c r="D54" s="127" t="s">
        <v>120</v>
      </c>
      <c r="E54" s="42">
        <v>1160116</v>
      </c>
      <c r="F54" s="42">
        <v>0</v>
      </c>
      <c r="G54" s="42">
        <v>8956861</v>
      </c>
      <c r="H54" s="42">
        <v>5390605</v>
      </c>
      <c r="I54" s="64">
        <v>97.2</v>
      </c>
      <c r="J54" s="64">
        <v>101.8</v>
      </c>
      <c r="K54" s="64">
        <v>85.6</v>
      </c>
      <c r="L54" s="64">
        <v>101.5</v>
      </c>
      <c r="M54" s="124">
        <v>1.1000000000000001</v>
      </c>
      <c r="N54" s="124">
        <v>1.99</v>
      </c>
      <c r="O54" s="49">
        <v>73783</v>
      </c>
      <c r="P54" s="59">
        <v>67204</v>
      </c>
      <c r="Q54" s="64">
        <v>105.4</v>
      </c>
      <c r="R54" s="42">
        <v>16701</v>
      </c>
      <c r="S54" s="42">
        <v>71787</v>
      </c>
      <c r="T54" s="122">
        <v>92.9</v>
      </c>
      <c r="U54" s="114"/>
      <c r="W54" s="121"/>
    </row>
    <row r="55" spans="1:23" ht="13.35" customHeight="1">
      <c r="A55" s="61" t="s">
        <v>44</v>
      </c>
      <c r="B55" s="32">
        <v>4</v>
      </c>
      <c r="C55" s="33" t="s">
        <v>44</v>
      </c>
      <c r="D55" s="127" t="s">
        <v>121</v>
      </c>
      <c r="E55" s="42">
        <v>1173577</v>
      </c>
      <c r="F55" s="42">
        <v>0</v>
      </c>
      <c r="G55" s="42">
        <v>9007565</v>
      </c>
      <c r="H55" s="42">
        <v>5378659</v>
      </c>
      <c r="I55" s="64">
        <v>100</v>
      </c>
      <c r="J55" s="64">
        <v>101.4</v>
      </c>
      <c r="K55" s="64">
        <v>84.2</v>
      </c>
      <c r="L55" s="64">
        <v>102.5</v>
      </c>
      <c r="M55" s="124">
        <v>1.0900000000000001</v>
      </c>
      <c r="N55" s="124">
        <v>1.8199999999999998</v>
      </c>
      <c r="O55" s="49">
        <v>71805</v>
      </c>
      <c r="P55" s="59" t="s">
        <v>122</v>
      </c>
      <c r="Q55" s="74" t="s">
        <v>123</v>
      </c>
      <c r="R55" s="42">
        <v>15526</v>
      </c>
      <c r="S55" s="42">
        <v>74521</v>
      </c>
      <c r="T55" s="122">
        <v>95.3</v>
      </c>
      <c r="U55" s="130"/>
      <c r="W55" s="119"/>
    </row>
    <row r="56" spans="1:23" ht="13.35" customHeight="1">
      <c r="A56" s="61" t="s">
        <v>44</v>
      </c>
      <c r="B56" s="32">
        <v>5</v>
      </c>
      <c r="C56" s="33" t="s">
        <v>44</v>
      </c>
      <c r="D56" s="113" t="s">
        <v>124</v>
      </c>
      <c r="E56" s="42">
        <v>1159643</v>
      </c>
      <c r="F56" s="42">
        <v>0</v>
      </c>
      <c r="G56" s="42">
        <v>9050369</v>
      </c>
      <c r="H56" s="42">
        <v>5372159</v>
      </c>
      <c r="I56" s="64" t="s">
        <v>125</v>
      </c>
      <c r="J56" s="64">
        <v>101.7</v>
      </c>
      <c r="K56" s="64" t="s">
        <v>126</v>
      </c>
      <c r="L56" s="64">
        <v>102.4</v>
      </c>
      <c r="M56" s="124">
        <v>1.0900000000000001</v>
      </c>
      <c r="N56" s="124">
        <v>2.09</v>
      </c>
      <c r="O56" s="49" t="s">
        <v>127</v>
      </c>
      <c r="P56" s="59" t="s">
        <v>128</v>
      </c>
      <c r="Q56" s="74" t="s">
        <v>129</v>
      </c>
      <c r="R56" s="42">
        <v>15410</v>
      </c>
      <c r="S56" s="42">
        <v>70178</v>
      </c>
      <c r="T56" s="122" t="s">
        <v>130</v>
      </c>
      <c r="U56" s="130"/>
      <c r="W56" s="119"/>
    </row>
    <row r="57" spans="1:23" ht="13.35" customHeight="1">
      <c r="A57" s="61" t="s">
        <v>44</v>
      </c>
      <c r="B57" s="131">
        <v>6</v>
      </c>
      <c r="C57" s="33" t="s">
        <v>44</v>
      </c>
      <c r="D57" s="113" t="s">
        <v>131</v>
      </c>
      <c r="E57" s="11">
        <v>1165926</v>
      </c>
      <c r="F57" s="11">
        <v>0</v>
      </c>
      <c r="G57" s="11">
        <v>8995961</v>
      </c>
      <c r="H57" s="11">
        <v>5365052</v>
      </c>
      <c r="I57" s="27" t="s">
        <v>132</v>
      </c>
      <c r="J57" s="27">
        <v>101.9</v>
      </c>
      <c r="K57" s="27" t="s">
        <v>133</v>
      </c>
      <c r="L57" s="27" t="s">
        <v>134</v>
      </c>
      <c r="M57" s="28">
        <v>1.1299999999999999</v>
      </c>
      <c r="N57" s="28">
        <v>2.08</v>
      </c>
      <c r="O57" s="11" t="s">
        <v>135</v>
      </c>
      <c r="P57" s="11" t="s">
        <v>136</v>
      </c>
      <c r="Q57" s="132" t="s">
        <v>137</v>
      </c>
      <c r="R57" s="11" t="s">
        <v>138</v>
      </c>
      <c r="S57" s="11">
        <v>76312</v>
      </c>
      <c r="T57" s="133" t="s">
        <v>139</v>
      </c>
      <c r="U57" s="130"/>
      <c r="W57" s="119"/>
    </row>
    <row r="58" spans="1:23" ht="13.35" customHeight="1">
      <c r="A58" s="134" t="s">
        <v>44</v>
      </c>
      <c r="B58" s="135">
        <v>7</v>
      </c>
      <c r="C58" s="136" t="s">
        <v>44</v>
      </c>
      <c r="D58" s="137" t="s">
        <v>124</v>
      </c>
      <c r="E58" s="138" t="s">
        <v>54</v>
      </c>
      <c r="F58" s="42" t="s">
        <v>54</v>
      </c>
      <c r="G58" s="42" t="s">
        <v>54</v>
      </c>
      <c r="H58" s="42" t="s">
        <v>54</v>
      </c>
      <c r="I58" s="42" t="s">
        <v>54</v>
      </c>
      <c r="J58" s="42" t="s">
        <v>54</v>
      </c>
      <c r="K58" s="42" t="s">
        <v>54</v>
      </c>
      <c r="L58" s="42" t="s">
        <v>54</v>
      </c>
      <c r="M58" s="42" t="s">
        <v>54</v>
      </c>
      <c r="N58" s="42" t="s">
        <v>54</v>
      </c>
      <c r="O58" s="42" t="s">
        <v>54</v>
      </c>
      <c r="P58" s="42" t="s">
        <v>54</v>
      </c>
      <c r="Q58" s="42" t="s">
        <v>54</v>
      </c>
      <c r="R58" s="42" t="s">
        <v>54</v>
      </c>
      <c r="S58" s="42" t="s">
        <v>54</v>
      </c>
      <c r="T58" s="42" t="s">
        <v>54</v>
      </c>
      <c r="U58" s="42"/>
    </row>
    <row r="59" spans="1:23" ht="27" customHeight="1">
      <c r="A59" s="1263" t="s">
        <v>140</v>
      </c>
      <c r="B59" s="1263"/>
      <c r="C59" s="1264"/>
      <c r="D59" s="139" t="s">
        <v>141</v>
      </c>
      <c r="E59" s="1265" t="s">
        <v>142</v>
      </c>
      <c r="F59" s="1263"/>
      <c r="G59" s="1263"/>
      <c r="H59" s="1264"/>
      <c r="I59" s="140" t="s">
        <v>143</v>
      </c>
      <c r="J59" s="140" t="s">
        <v>144</v>
      </c>
      <c r="K59" s="1265" t="s">
        <v>145</v>
      </c>
      <c r="L59" s="1263"/>
      <c r="M59" s="1263" t="s">
        <v>145</v>
      </c>
      <c r="N59" s="1266"/>
      <c r="O59" s="1265" t="s">
        <v>146</v>
      </c>
      <c r="P59" s="1264"/>
      <c r="Q59" s="79" t="s">
        <v>147</v>
      </c>
      <c r="R59" s="81" t="s">
        <v>148</v>
      </c>
      <c r="S59" s="141" t="s">
        <v>149</v>
      </c>
      <c r="T59" s="142" t="s">
        <v>150</v>
      </c>
      <c r="U59" s="32"/>
    </row>
    <row r="60" spans="1:23" s="144" customFormat="1" ht="13.5" customHeight="1">
      <c r="A60" s="143" t="s">
        <v>151</v>
      </c>
      <c r="B60" s="143"/>
      <c r="C60" s="143"/>
      <c r="D60" s="143"/>
      <c r="E60" s="143"/>
      <c r="F60" s="143"/>
      <c r="G60" s="143"/>
      <c r="H60" s="143"/>
      <c r="I60" s="143"/>
      <c r="J60" s="143"/>
      <c r="K60" s="143"/>
      <c r="L60" s="143"/>
      <c r="M60" s="144" t="s">
        <v>152</v>
      </c>
      <c r="N60" s="145"/>
      <c r="O60" s="146"/>
      <c r="P60" s="146"/>
      <c r="Q60" s="146"/>
      <c r="R60" s="146"/>
      <c r="S60" s="146"/>
      <c r="T60" s="146"/>
      <c r="U60" s="147"/>
    </row>
    <row r="61" spans="1:23" ht="12" customHeight="1">
      <c r="A61" s="4" t="s">
        <v>153</v>
      </c>
      <c r="H61" s="102"/>
      <c r="I61" s="102"/>
      <c r="J61" s="102"/>
      <c r="K61" s="102"/>
      <c r="L61" s="102"/>
      <c r="M61" s="20" t="s">
        <v>154</v>
      </c>
      <c r="N61" s="148"/>
      <c r="O61" s="148"/>
      <c r="P61" s="148"/>
      <c r="Q61" s="148"/>
      <c r="R61" s="148"/>
      <c r="S61" s="148"/>
      <c r="T61" s="148"/>
      <c r="U61" s="149"/>
    </row>
    <row r="62" spans="1:23" ht="13.35" customHeight="1">
      <c r="A62" s="4" t="s">
        <v>155</v>
      </c>
      <c r="M62" s="20" t="s">
        <v>156</v>
      </c>
    </row>
    <row r="63" spans="1:23" ht="13.35" customHeight="1">
      <c r="A63" s="20" t="s">
        <v>157</v>
      </c>
      <c r="M63" s="20" t="s">
        <v>158</v>
      </c>
      <c r="N63" s="149"/>
      <c r="O63" s="149"/>
      <c r="P63" s="149"/>
      <c r="Q63" s="149"/>
      <c r="R63" s="149"/>
      <c r="S63" s="149"/>
      <c r="T63" s="149"/>
    </row>
    <row r="64" spans="1:23" ht="13.35" customHeight="1">
      <c r="A64" s="150" t="s">
        <v>159</v>
      </c>
      <c r="M64" s="20" t="s">
        <v>160</v>
      </c>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6:C39"/>
    <mergeCell ref="D36:D37"/>
    <mergeCell ref="E36:F36"/>
    <mergeCell ref="G36:H36"/>
    <mergeCell ref="M36:M38"/>
    <mergeCell ref="N36:N38"/>
    <mergeCell ref="O36:P36"/>
    <mergeCell ref="O37:O38"/>
    <mergeCell ref="P37:P38"/>
    <mergeCell ref="A26:C26"/>
    <mergeCell ref="E26:F26"/>
    <mergeCell ref="G26:H26"/>
    <mergeCell ref="I26:L26"/>
    <mergeCell ref="M26:N26"/>
    <mergeCell ref="D38:D39"/>
    <mergeCell ref="R36:R38"/>
    <mergeCell ref="S36:S38"/>
    <mergeCell ref="T36:T38"/>
    <mergeCell ref="E37:E38"/>
    <mergeCell ref="F37:F38"/>
    <mergeCell ref="G37:G38"/>
    <mergeCell ref="H37:H38"/>
    <mergeCell ref="I37:I39"/>
    <mergeCell ref="J37:J39"/>
    <mergeCell ref="K37:L39"/>
    <mergeCell ref="Q37:Q38"/>
    <mergeCell ref="E39:F39"/>
    <mergeCell ref="G39:H39"/>
    <mergeCell ref="M39:N39"/>
    <mergeCell ref="O39:P39"/>
    <mergeCell ref="A59:C59"/>
    <mergeCell ref="E59:H59"/>
    <mergeCell ref="K59:L59"/>
    <mergeCell ref="M59:N59"/>
    <mergeCell ref="O59:P59"/>
  </mergeCells>
  <phoneticPr fontId="1"/>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D40:T57 IZ40:JP57 SV40:TL57 ACR40:ADH57 AMN40:AND57 AWJ40:AWZ57 BGF40:BGV57 BQB40:BQR57 BZX40:CAN57 CJT40:CKJ57 CTP40:CUF57 DDL40:DEB57 DNH40:DNX57 DXD40:DXT57 EGZ40:EHP57 EQV40:ERL57 FAR40:FBH57 FKN40:FLD57 FUJ40:FUZ57 GEF40:GEV57 GOB40:GOR57 GXX40:GYN57 HHT40:HIJ57 HRP40:HSF57 IBL40:ICB57 ILH40:ILX57 IVD40:IVT57 JEZ40:JFP57 JOV40:JPL57 JYR40:JZH57 KIN40:KJD57 KSJ40:KSZ57 LCF40:LCV57 LMB40:LMR57 LVX40:LWN57 MFT40:MGJ57 MPP40:MQF57 MZL40:NAB57 NJH40:NJX57 NTD40:NTT57 OCZ40:ODP57 OMV40:ONL57 OWR40:OXH57 PGN40:PHD57 PQJ40:PQZ57 QAF40:QAV57 QKB40:QKR57 QTX40:QUN57 RDT40:REJ57 RNP40:ROF57 RXL40:RYB57 SHH40:SHX57 SRD40:SRT57 TAZ40:TBP57 TKV40:TLL57 TUR40:TVH57 UEN40:UFD57 UOJ40:UOZ57 UYF40:UYV57 VIB40:VIR57 VRX40:VSN57 WBT40:WCJ57 WLP40:WMF57 WVL40:WWB57 D65576:T65593 IZ65576:JP65593 SV65576:TL65593 ACR65576:ADH65593 AMN65576:AND65593 AWJ65576:AWZ65593 BGF65576:BGV65593 BQB65576:BQR65593 BZX65576:CAN65593 CJT65576:CKJ65593 CTP65576:CUF65593 DDL65576:DEB65593 DNH65576:DNX65593 DXD65576:DXT65593 EGZ65576:EHP65593 EQV65576:ERL65593 FAR65576:FBH65593 FKN65576:FLD65593 FUJ65576:FUZ65593 GEF65576:GEV65593 GOB65576:GOR65593 GXX65576:GYN65593 HHT65576:HIJ65593 HRP65576:HSF65593 IBL65576:ICB65593 ILH65576:ILX65593 IVD65576:IVT65593 JEZ65576:JFP65593 JOV65576:JPL65593 JYR65576:JZH65593 KIN65576:KJD65593 KSJ65576:KSZ65593 LCF65576:LCV65593 LMB65576:LMR65593 LVX65576:LWN65593 MFT65576:MGJ65593 MPP65576:MQF65593 MZL65576:NAB65593 NJH65576:NJX65593 NTD65576:NTT65593 OCZ65576:ODP65593 OMV65576:ONL65593 OWR65576:OXH65593 PGN65576:PHD65593 PQJ65576:PQZ65593 QAF65576:QAV65593 QKB65576:QKR65593 QTX65576:QUN65593 RDT65576:REJ65593 RNP65576:ROF65593 RXL65576:RYB65593 SHH65576:SHX65593 SRD65576:SRT65593 TAZ65576:TBP65593 TKV65576:TLL65593 TUR65576:TVH65593 UEN65576:UFD65593 UOJ65576:UOZ65593 UYF65576:UYV65593 VIB65576:VIR65593 VRX65576:VSN65593 WBT65576:WCJ65593 WLP65576:WMF65593 WVL65576:WWB65593 D131112:T131129 IZ131112:JP131129 SV131112:TL131129 ACR131112:ADH131129 AMN131112:AND131129 AWJ131112:AWZ131129 BGF131112:BGV131129 BQB131112:BQR131129 BZX131112:CAN131129 CJT131112:CKJ131129 CTP131112:CUF131129 DDL131112:DEB131129 DNH131112:DNX131129 DXD131112:DXT131129 EGZ131112:EHP131129 EQV131112:ERL131129 FAR131112:FBH131129 FKN131112:FLD131129 FUJ131112:FUZ131129 GEF131112:GEV131129 GOB131112:GOR131129 GXX131112:GYN131129 HHT131112:HIJ131129 HRP131112:HSF131129 IBL131112:ICB131129 ILH131112:ILX131129 IVD131112:IVT131129 JEZ131112:JFP131129 JOV131112:JPL131129 JYR131112:JZH131129 KIN131112:KJD131129 KSJ131112:KSZ131129 LCF131112:LCV131129 LMB131112:LMR131129 LVX131112:LWN131129 MFT131112:MGJ131129 MPP131112:MQF131129 MZL131112:NAB131129 NJH131112:NJX131129 NTD131112:NTT131129 OCZ131112:ODP131129 OMV131112:ONL131129 OWR131112:OXH131129 PGN131112:PHD131129 PQJ131112:PQZ131129 QAF131112:QAV131129 QKB131112:QKR131129 QTX131112:QUN131129 RDT131112:REJ131129 RNP131112:ROF131129 RXL131112:RYB131129 SHH131112:SHX131129 SRD131112:SRT131129 TAZ131112:TBP131129 TKV131112:TLL131129 TUR131112:TVH131129 UEN131112:UFD131129 UOJ131112:UOZ131129 UYF131112:UYV131129 VIB131112:VIR131129 VRX131112:VSN131129 WBT131112:WCJ131129 WLP131112:WMF131129 WVL131112:WWB131129 D196648:T196665 IZ196648:JP196665 SV196648:TL196665 ACR196648:ADH196665 AMN196648:AND196665 AWJ196648:AWZ196665 BGF196648:BGV196665 BQB196648:BQR196665 BZX196648:CAN196665 CJT196648:CKJ196665 CTP196648:CUF196665 DDL196648:DEB196665 DNH196648:DNX196665 DXD196648:DXT196665 EGZ196648:EHP196665 EQV196648:ERL196665 FAR196648:FBH196665 FKN196648:FLD196665 FUJ196648:FUZ196665 GEF196648:GEV196665 GOB196648:GOR196665 GXX196648:GYN196665 HHT196648:HIJ196665 HRP196648:HSF196665 IBL196648:ICB196665 ILH196648:ILX196665 IVD196648:IVT196665 JEZ196648:JFP196665 JOV196648:JPL196665 JYR196648:JZH196665 KIN196648:KJD196665 KSJ196648:KSZ196665 LCF196648:LCV196665 LMB196648:LMR196665 LVX196648:LWN196665 MFT196648:MGJ196665 MPP196648:MQF196665 MZL196648:NAB196665 NJH196648:NJX196665 NTD196648:NTT196665 OCZ196648:ODP196665 OMV196648:ONL196665 OWR196648:OXH196665 PGN196648:PHD196665 PQJ196648:PQZ196665 QAF196648:QAV196665 QKB196648:QKR196665 QTX196648:QUN196665 RDT196648:REJ196665 RNP196648:ROF196665 RXL196648:RYB196665 SHH196648:SHX196665 SRD196648:SRT196665 TAZ196648:TBP196665 TKV196648:TLL196665 TUR196648:TVH196665 UEN196648:UFD196665 UOJ196648:UOZ196665 UYF196648:UYV196665 VIB196648:VIR196665 VRX196648:VSN196665 WBT196648:WCJ196665 WLP196648:WMF196665 WVL196648:WWB196665 D262184:T262201 IZ262184:JP262201 SV262184:TL262201 ACR262184:ADH262201 AMN262184:AND262201 AWJ262184:AWZ262201 BGF262184:BGV262201 BQB262184:BQR262201 BZX262184:CAN262201 CJT262184:CKJ262201 CTP262184:CUF262201 DDL262184:DEB262201 DNH262184:DNX262201 DXD262184:DXT262201 EGZ262184:EHP262201 EQV262184:ERL262201 FAR262184:FBH262201 FKN262184:FLD262201 FUJ262184:FUZ262201 GEF262184:GEV262201 GOB262184:GOR262201 GXX262184:GYN262201 HHT262184:HIJ262201 HRP262184:HSF262201 IBL262184:ICB262201 ILH262184:ILX262201 IVD262184:IVT262201 JEZ262184:JFP262201 JOV262184:JPL262201 JYR262184:JZH262201 KIN262184:KJD262201 KSJ262184:KSZ262201 LCF262184:LCV262201 LMB262184:LMR262201 LVX262184:LWN262201 MFT262184:MGJ262201 MPP262184:MQF262201 MZL262184:NAB262201 NJH262184:NJX262201 NTD262184:NTT262201 OCZ262184:ODP262201 OMV262184:ONL262201 OWR262184:OXH262201 PGN262184:PHD262201 PQJ262184:PQZ262201 QAF262184:QAV262201 QKB262184:QKR262201 QTX262184:QUN262201 RDT262184:REJ262201 RNP262184:ROF262201 RXL262184:RYB262201 SHH262184:SHX262201 SRD262184:SRT262201 TAZ262184:TBP262201 TKV262184:TLL262201 TUR262184:TVH262201 UEN262184:UFD262201 UOJ262184:UOZ262201 UYF262184:UYV262201 VIB262184:VIR262201 VRX262184:VSN262201 WBT262184:WCJ262201 WLP262184:WMF262201 WVL262184:WWB262201 D327720:T327737 IZ327720:JP327737 SV327720:TL327737 ACR327720:ADH327737 AMN327720:AND327737 AWJ327720:AWZ327737 BGF327720:BGV327737 BQB327720:BQR327737 BZX327720:CAN327737 CJT327720:CKJ327737 CTP327720:CUF327737 DDL327720:DEB327737 DNH327720:DNX327737 DXD327720:DXT327737 EGZ327720:EHP327737 EQV327720:ERL327737 FAR327720:FBH327737 FKN327720:FLD327737 FUJ327720:FUZ327737 GEF327720:GEV327737 GOB327720:GOR327737 GXX327720:GYN327737 HHT327720:HIJ327737 HRP327720:HSF327737 IBL327720:ICB327737 ILH327720:ILX327737 IVD327720:IVT327737 JEZ327720:JFP327737 JOV327720:JPL327737 JYR327720:JZH327737 KIN327720:KJD327737 KSJ327720:KSZ327737 LCF327720:LCV327737 LMB327720:LMR327737 LVX327720:LWN327737 MFT327720:MGJ327737 MPP327720:MQF327737 MZL327720:NAB327737 NJH327720:NJX327737 NTD327720:NTT327737 OCZ327720:ODP327737 OMV327720:ONL327737 OWR327720:OXH327737 PGN327720:PHD327737 PQJ327720:PQZ327737 QAF327720:QAV327737 QKB327720:QKR327737 QTX327720:QUN327737 RDT327720:REJ327737 RNP327720:ROF327737 RXL327720:RYB327737 SHH327720:SHX327737 SRD327720:SRT327737 TAZ327720:TBP327737 TKV327720:TLL327737 TUR327720:TVH327737 UEN327720:UFD327737 UOJ327720:UOZ327737 UYF327720:UYV327737 VIB327720:VIR327737 VRX327720:VSN327737 WBT327720:WCJ327737 WLP327720:WMF327737 WVL327720:WWB327737 D393256:T393273 IZ393256:JP393273 SV393256:TL393273 ACR393256:ADH393273 AMN393256:AND393273 AWJ393256:AWZ393273 BGF393256:BGV393273 BQB393256:BQR393273 BZX393256:CAN393273 CJT393256:CKJ393273 CTP393256:CUF393273 DDL393256:DEB393273 DNH393256:DNX393273 DXD393256:DXT393273 EGZ393256:EHP393273 EQV393256:ERL393273 FAR393256:FBH393273 FKN393256:FLD393273 FUJ393256:FUZ393273 GEF393256:GEV393273 GOB393256:GOR393273 GXX393256:GYN393273 HHT393256:HIJ393273 HRP393256:HSF393273 IBL393256:ICB393273 ILH393256:ILX393273 IVD393256:IVT393273 JEZ393256:JFP393273 JOV393256:JPL393273 JYR393256:JZH393273 KIN393256:KJD393273 KSJ393256:KSZ393273 LCF393256:LCV393273 LMB393256:LMR393273 LVX393256:LWN393273 MFT393256:MGJ393273 MPP393256:MQF393273 MZL393256:NAB393273 NJH393256:NJX393273 NTD393256:NTT393273 OCZ393256:ODP393273 OMV393256:ONL393273 OWR393256:OXH393273 PGN393256:PHD393273 PQJ393256:PQZ393273 QAF393256:QAV393273 QKB393256:QKR393273 QTX393256:QUN393273 RDT393256:REJ393273 RNP393256:ROF393273 RXL393256:RYB393273 SHH393256:SHX393273 SRD393256:SRT393273 TAZ393256:TBP393273 TKV393256:TLL393273 TUR393256:TVH393273 UEN393256:UFD393273 UOJ393256:UOZ393273 UYF393256:UYV393273 VIB393256:VIR393273 VRX393256:VSN393273 WBT393256:WCJ393273 WLP393256:WMF393273 WVL393256:WWB393273 D458792:T458809 IZ458792:JP458809 SV458792:TL458809 ACR458792:ADH458809 AMN458792:AND458809 AWJ458792:AWZ458809 BGF458792:BGV458809 BQB458792:BQR458809 BZX458792:CAN458809 CJT458792:CKJ458809 CTP458792:CUF458809 DDL458792:DEB458809 DNH458792:DNX458809 DXD458792:DXT458809 EGZ458792:EHP458809 EQV458792:ERL458809 FAR458792:FBH458809 FKN458792:FLD458809 FUJ458792:FUZ458809 GEF458792:GEV458809 GOB458792:GOR458809 GXX458792:GYN458809 HHT458792:HIJ458809 HRP458792:HSF458809 IBL458792:ICB458809 ILH458792:ILX458809 IVD458792:IVT458809 JEZ458792:JFP458809 JOV458792:JPL458809 JYR458792:JZH458809 KIN458792:KJD458809 KSJ458792:KSZ458809 LCF458792:LCV458809 LMB458792:LMR458809 LVX458792:LWN458809 MFT458792:MGJ458809 MPP458792:MQF458809 MZL458792:NAB458809 NJH458792:NJX458809 NTD458792:NTT458809 OCZ458792:ODP458809 OMV458792:ONL458809 OWR458792:OXH458809 PGN458792:PHD458809 PQJ458792:PQZ458809 QAF458792:QAV458809 QKB458792:QKR458809 QTX458792:QUN458809 RDT458792:REJ458809 RNP458792:ROF458809 RXL458792:RYB458809 SHH458792:SHX458809 SRD458792:SRT458809 TAZ458792:TBP458809 TKV458792:TLL458809 TUR458792:TVH458809 UEN458792:UFD458809 UOJ458792:UOZ458809 UYF458792:UYV458809 VIB458792:VIR458809 VRX458792:VSN458809 WBT458792:WCJ458809 WLP458792:WMF458809 WVL458792:WWB458809 D524328:T524345 IZ524328:JP524345 SV524328:TL524345 ACR524328:ADH524345 AMN524328:AND524345 AWJ524328:AWZ524345 BGF524328:BGV524345 BQB524328:BQR524345 BZX524328:CAN524345 CJT524328:CKJ524345 CTP524328:CUF524345 DDL524328:DEB524345 DNH524328:DNX524345 DXD524328:DXT524345 EGZ524328:EHP524345 EQV524328:ERL524345 FAR524328:FBH524345 FKN524328:FLD524345 FUJ524328:FUZ524345 GEF524328:GEV524345 GOB524328:GOR524345 GXX524328:GYN524345 HHT524328:HIJ524345 HRP524328:HSF524345 IBL524328:ICB524345 ILH524328:ILX524345 IVD524328:IVT524345 JEZ524328:JFP524345 JOV524328:JPL524345 JYR524328:JZH524345 KIN524328:KJD524345 KSJ524328:KSZ524345 LCF524328:LCV524345 LMB524328:LMR524345 LVX524328:LWN524345 MFT524328:MGJ524345 MPP524328:MQF524345 MZL524328:NAB524345 NJH524328:NJX524345 NTD524328:NTT524345 OCZ524328:ODP524345 OMV524328:ONL524345 OWR524328:OXH524345 PGN524328:PHD524345 PQJ524328:PQZ524345 QAF524328:QAV524345 QKB524328:QKR524345 QTX524328:QUN524345 RDT524328:REJ524345 RNP524328:ROF524345 RXL524328:RYB524345 SHH524328:SHX524345 SRD524328:SRT524345 TAZ524328:TBP524345 TKV524328:TLL524345 TUR524328:TVH524345 UEN524328:UFD524345 UOJ524328:UOZ524345 UYF524328:UYV524345 VIB524328:VIR524345 VRX524328:VSN524345 WBT524328:WCJ524345 WLP524328:WMF524345 WVL524328:WWB524345 D589864:T589881 IZ589864:JP589881 SV589864:TL589881 ACR589864:ADH589881 AMN589864:AND589881 AWJ589864:AWZ589881 BGF589864:BGV589881 BQB589864:BQR589881 BZX589864:CAN589881 CJT589864:CKJ589881 CTP589864:CUF589881 DDL589864:DEB589881 DNH589864:DNX589881 DXD589864:DXT589881 EGZ589864:EHP589881 EQV589864:ERL589881 FAR589864:FBH589881 FKN589864:FLD589881 FUJ589864:FUZ589881 GEF589864:GEV589881 GOB589864:GOR589881 GXX589864:GYN589881 HHT589864:HIJ589881 HRP589864:HSF589881 IBL589864:ICB589881 ILH589864:ILX589881 IVD589864:IVT589881 JEZ589864:JFP589881 JOV589864:JPL589881 JYR589864:JZH589881 KIN589864:KJD589881 KSJ589864:KSZ589881 LCF589864:LCV589881 LMB589864:LMR589881 LVX589864:LWN589881 MFT589864:MGJ589881 MPP589864:MQF589881 MZL589864:NAB589881 NJH589864:NJX589881 NTD589864:NTT589881 OCZ589864:ODP589881 OMV589864:ONL589881 OWR589864:OXH589881 PGN589864:PHD589881 PQJ589864:PQZ589881 QAF589864:QAV589881 QKB589864:QKR589881 QTX589864:QUN589881 RDT589864:REJ589881 RNP589864:ROF589881 RXL589864:RYB589881 SHH589864:SHX589881 SRD589864:SRT589881 TAZ589864:TBP589881 TKV589864:TLL589881 TUR589864:TVH589881 UEN589864:UFD589881 UOJ589864:UOZ589881 UYF589864:UYV589881 VIB589864:VIR589881 VRX589864:VSN589881 WBT589864:WCJ589881 WLP589864:WMF589881 WVL589864:WWB589881 D655400:T655417 IZ655400:JP655417 SV655400:TL655417 ACR655400:ADH655417 AMN655400:AND655417 AWJ655400:AWZ655417 BGF655400:BGV655417 BQB655400:BQR655417 BZX655400:CAN655417 CJT655400:CKJ655417 CTP655400:CUF655417 DDL655400:DEB655417 DNH655400:DNX655417 DXD655400:DXT655417 EGZ655400:EHP655417 EQV655400:ERL655417 FAR655400:FBH655417 FKN655400:FLD655417 FUJ655400:FUZ655417 GEF655400:GEV655417 GOB655400:GOR655417 GXX655400:GYN655417 HHT655400:HIJ655417 HRP655400:HSF655417 IBL655400:ICB655417 ILH655400:ILX655417 IVD655400:IVT655417 JEZ655400:JFP655417 JOV655400:JPL655417 JYR655400:JZH655417 KIN655400:KJD655417 KSJ655400:KSZ655417 LCF655400:LCV655417 LMB655400:LMR655417 LVX655400:LWN655417 MFT655400:MGJ655417 MPP655400:MQF655417 MZL655400:NAB655417 NJH655400:NJX655417 NTD655400:NTT655417 OCZ655400:ODP655417 OMV655400:ONL655417 OWR655400:OXH655417 PGN655400:PHD655417 PQJ655400:PQZ655417 QAF655400:QAV655417 QKB655400:QKR655417 QTX655400:QUN655417 RDT655400:REJ655417 RNP655400:ROF655417 RXL655400:RYB655417 SHH655400:SHX655417 SRD655400:SRT655417 TAZ655400:TBP655417 TKV655400:TLL655417 TUR655400:TVH655417 UEN655400:UFD655417 UOJ655400:UOZ655417 UYF655400:UYV655417 VIB655400:VIR655417 VRX655400:VSN655417 WBT655400:WCJ655417 WLP655400:WMF655417 WVL655400:WWB655417 D720936:T720953 IZ720936:JP720953 SV720936:TL720953 ACR720936:ADH720953 AMN720936:AND720953 AWJ720936:AWZ720953 BGF720936:BGV720953 BQB720936:BQR720953 BZX720936:CAN720953 CJT720936:CKJ720953 CTP720936:CUF720953 DDL720936:DEB720953 DNH720936:DNX720953 DXD720936:DXT720953 EGZ720936:EHP720953 EQV720936:ERL720953 FAR720936:FBH720953 FKN720936:FLD720953 FUJ720936:FUZ720953 GEF720936:GEV720953 GOB720936:GOR720953 GXX720936:GYN720953 HHT720936:HIJ720953 HRP720936:HSF720953 IBL720936:ICB720953 ILH720936:ILX720953 IVD720936:IVT720953 JEZ720936:JFP720953 JOV720936:JPL720953 JYR720936:JZH720953 KIN720936:KJD720953 KSJ720936:KSZ720953 LCF720936:LCV720953 LMB720936:LMR720953 LVX720936:LWN720953 MFT720936:MGJ720953 MPP720936:MQF720953 MZL720936:NAB720953 NJH720936:NJX720953 NTD720936:NTT720953 OCZ720936:ODP720953 OMV720936:ONL720953 OWR720936:OXH720953 PGN720936:PHD720953 PQJ720936:PQZ720953 QAF720936:QAV720953 QKB720936:QKR720953 QTX720936:QUN720953 RDT720936:REJ720953 RNP720936:ROF720953 RXL720936:RYB720953 SHH720936:SHX720953 SRD720936:SRT720953 TAZ720936:TBP720953 TKV720936:TLL720953 TUR720936:TVH720953 UEN720936:UFD720953 UOJ720936:UOZ720953 UYF720936:UYV720953 VIB720936:VIR720953 VRX720936:VSN720953 WBT720936:WCJ720953 WLP720936:WMF720953 WVL720936:WWB720953 D786472:T786489 IZ786472:JP786489 SV786472:TL786489 ACR786472:ADH786489 AMN786472:AND786489 AWJ786472:AWZ786489 BGF786472:BGV786489 BQB786472:BQR786489 BZX786472:CAN786489 CJT786472:CKJ786489 CTP786472:CUF786489 DDL786472:DEB786489 DNH786472:DNX786489 DXD786472:DXT786489 EGZ786472:EHP786489 EQV786472:ERL786489 FAR786472:FBH786489 FKN786472:FLD786489 FUJ786472:FUZ786489 GEF786472:GEV786489 GOB786472:GOR786489 GXX786472:GYN786489 HHT786472:HIJ786489 HRP786472:HSF786489 IBL786472:ICB786489 ILH786472:ILX786489 IVD786472:IVT786489 JEZ786472:JFP786489 JOV786472:JPL786489 JYR786472:JZH786489 KIN786472:KJD786489 KSJ786472:KSZ786489 LCF786472:LCV786489 LMB786472:LMR786489 LVX786472:LWN786489 MFT786472:MGJ786489 MPP786472:MQF786489 MZL786472:NAB786489 NJH786472:NJX786489 NTD786472:NTT786489 OCZ786472:ODP786489 OMV786472:ONL786489 OWR786472:OXH786489 PGN786472:PHD786489 PQJ786472:PQZ786489 QAF786472:QAV786489 QKB786472:QKR786489 QTX786472:QUN786489 RDT786472:REJ786489 RNP786472:ROF786489 RXL786472:RYB786489 SHH786472:SHX786489 SRD786472:SRT786489 TAZ786472:TBP786489 TKV786472:TLL786489 TUR786472:TVH786489 UEN786472:UFD786489 UOJ786472:UOZ786489 UYF786472:UYV786489 VIB786472:VIR786489 VRX786472:VSN786489 WBT786472:WCJ786489 WLP786472:WMF786489 WVL786472:WWB786489 D852008:T852025 IZ852008:JP852025 SV852008:TL852025 ACR852008:ADH852025 AMN852008:AND852025 AWJ852008:AWZ852025 BGF852008:BGV852025 BQB852008:BQR852025 BZX852008:CAN852025 CJT852008:CKJ852025 CTP852008:CUF852025 DDL852008:DEB852025 DNH852008:DNX852025 DXD852008:DXT852025 EGZ852008:EHP852025 EQV852008:ERL852025 FAR852008:FBH852025 FKN852008:FLD852025 FUJ852008:FUZ852025 GEF852008:GEV852025 GOB852008:GOR852025 GXX852008:GYN852025 HHT852008:HIJ852025 HRP852008:HSF852025 IBL852008:ICB852025 ILH852008:ILX852025 IVD852008:IVT852025 JEZ852008:JFP852025 JOV852008:JPL852025 JYR852008:JZH852025 KIN852008:KJD852025 KSJ852008:KSZ852025 LCF852008:LCV852025 LMB852008:LMR852025 LVX852008:LWN852025 MFT852008:MGJ852025 MPP852008:MQF852025 MZL852008:NAB852025 NJH852008:NJX852025 NTD852008:NTT852025 OCZ852008:ODP852025 OMV852008:ONL852025 OWR852008:OXH852025 PGN852008:PHD852025 PQJ852008:PQZ852025 QAF852008:QAV852025 QKB852008:QKR852025 QTX852008:QUN852025 RDT852008:REJ852025 RNP852008:ROF852025 RXL852008:RYB852025 SHH852008:SHX852025 SRD852008:SRT852025 TAZ852008:TBP852025 TKV852008:TLL852025 TUR852008:TVH852025 UEN852008:UFD852025 UOJ852008:UOZ852025 UYF852008:UYV852025 VIB852008:VIR852025 VRX852008:VSN852025 WBT852008:WCJ852025 WLP852008:WMF852025 WVL852008:WWB852025 D917544:T917561 IZ917544:JP917561 SV917544:TL917561 ACR917544:ADH917561 AMN917544:AND917561 AWJ917544:AWZ917561 BGF917544:BGV917561 BQB917544:BQR917561 BZX917544:CAN917561 CJT917544:CKJ917561 CTP917544:CUF917561 DDL917544:DEB917561 DNH917544:DNX917561 DXD917544:DXT917561 EGZ917544:EHP917561 EQV917544:ERL917561 FAR917544:FBH917561 FKN917544:FLD917561 FUJ917544:FUZ917561 GEF917544:GEV917561 GOB917544:GOR917561 GXX917544:GYN917561 HHT917544:HIJ917561 HRP917544:HSF917561 IBL917544:ICB917561 ILH917544:ILX917561 IVD917544:IVT917561 JEZ917544:JFP917561 JOV917544:JPL917561 JYR917544:JZH917561 KIN917544:KJD917561 KSJ917544:KSZ917561 LCF917544:LCV917561 LMB917544:LMR917561 LVX917544:LWN917561 MFT917544:MGJ917561 MPP917544:MQF917561 MZL917544:NAB917561 NJH917544:NJX917561 NTD917544:NTT917561 OCZ917544:ODP917561 OMV917544:ONL917561 OWR917544:OXH917561 PGN917544:PHD917561 PQJ917544:PQZ917561 QAF917544:QAV917561 QKB917544:QKR917561 QTX917544:QUN917561 RDT917544:REJ917561 RNP917544:ROF917561 RXL917544:RYB917561 SHH917544:SHX917561 SRD917544:SRT917561 TAZ917544:TBP917561 TKV917544:TLL917561 TUR917544:TVH917561 UEN917544:UFD917561 UOJ917544:UOZ917561 UYF917544:UYV917561 VIB917544:VIR917561 VRX917544:VSN917561 WBT917544:WCJ917561 WLP917544:WMF917561 WVL917544:WWB917561 D983080:T983097 IZ983080:JP983097 SV983080:TL983097 ACR983080:ADH983097 AMN983080:AND983097 AWJ983080:AWZ983097 BGF983080:BGV983097 BQB983080:BQR983097 BZX983080:CAN983097 CJT983080:CKJ983097 CTP983080:CUF983097 DDL983080:DEB983097 DNH983080:DNX983097 DXD983080:DXT983097 EGZ983080:EHP983097 EQV983080:ERL983097 FAR983080:FBH983097 FKN983080:FLD983097 FUJ983080:FUZ983097 GEF983080:GEV983097 GOB983080:GOR983097 GXX983080:GYN983097 HHT983080:HIJ983097 HRP983080:HSF983097 IBL983080:ICB983097 ILH983080:ILX983097 IVD983080:IVT983097 JEZ983080:JFP983097 JOV983080:JPL983097 JYR983080:JZH983097 KIN983080:KJD983097 KSJ983080:KSZ983097 LCF983080:LCV983097 LMB983080:LMR983097 LVX983080:LWN983097 MFT983080:MGJ983097 MPP983080:MQF983097 MZL983080:NAB983097 NJH983080:NJX983097 NTD983080:NTT983097 OCZ983080:ODP983097 OMV983080:ONL983097 OWR983080:OXH983097 PGN983080:PHD983097 PQJ983080:PQZ983097 QAF983080:QAV983097 QKB983080:QKR983097 QTX983080:QUN983097 RDT983080:REJ983097 RNP983080:ROF983097 RXL983080:RYB983097 SHH983080:SHX983097 SRD983080:SRT983097 TAZ983080:TBP983097 TKV983080:TLL983097 TUR983080:TVH983097 UEN983080:UFD983097 UOJ983080:UOZ983097 UYF983080:UYV983097 VIB983080:VIR983097 VRX983080:VSN983097 WBT983080:WCJ983097 WLP983080:WMF983097 WVL983080:WWB983097 D58:U58 IZ58:JQ58 SV58:TM58 ACR58:ADI58 AMN58:ANE58 AWJ58:AXA58 BGF58:BGW58 BQB58:BQS58 BZX58:CAO58 CJT58:CKK58 CTP58:CUG58 DDL58:DEC58 DNH58:DNY58 DXD58:DXU58 EGZ58:EHQ58 EQV58:ERM58 FAR58:FBI58 FKN58:FLE58 FUJ58:FVA58 GEF58:GEW58 GOB58:GOS58 GXX58:GYO58 HHT58:HIK58 HRP58:HSG58 IBL58:ICC58 ILH58:ILY58 IVD58:IVU58 JEZ58:JFQ58 JOV58:JPM58 JYR58:JZI58 KIN58:KJE58 KSJ58:KTA58 LCF58:LCW58 LMB58:LMS58 LVX58:LWO58 MFT58:MGK58 MPP58:MQG58 MZL58:NAC58 NJH58:NJY58 NTD58:NTU58 OCZ58:ODQ58 OMV58:ONM58 OWR58:OXI58 PGN58:PHE58 PQJ58:PRA58 QAF58:QAW58 QKB58:QKS58 QTX58:QUO58 RDT58:REK58 RNP58:ROG58 RXL58:RYC58 SHH58:SHY58 SRD58:SRU58 TAZ58:TBQ58 TKV58:TLM58 TUR58:TVI58 UEN58:UFE58 UOJ58:UPA58 UYF58:UYW58 VIB58:VIS58 VRX58:VSO58 WBT58:WCK58 WLP58:WMG58 WVL58:WWC58 D65594:U65594 IZ65594:JQ65594 SV65594:TM65594 ACR65594:ADI65594 AMN65594:ANE65594 AWJ65594:AXA65594 BGF65594:BGW65594 BQB65594:BQS65594 BZX65594:CAO65594 CJT65594:CKK65594 CTP65594:CUG65594 DDL65594:DEC65594 DNH65594:DNY65594 DXD65594:DXU65594 EGZ65594:EHQ65594 EQV65594:ERM65594 FAR65594:FBI65594 FKN65594:FLE65594 FUJ65594:FVA65594 GEF65594:GEW65594 GOB65594:GOS65594 GXX65594:GYO65594 HHT65594:HIK65594 HRP65594:HSG65594 IBL65594:ICC65594 ILH65594:ILY65594 IVD65594:IVU65594 JEZ65594:JFQ65594 JOV65594:JPM65594 JYR65594:JZI65594 KIN65594:KJE65594 KSJ65594:KTA65594 LCF65594:LCW65594 LMB65594:LMS65594 LVX65594:LWO65594 MFT65594:MGK65594 MPP65594:MQG65594 MZL65594:NAC65594 NJH65594:NJY65594 NTD65594:NTU65594 OCZ65594:ODQ65594 OMV65594:ONM65594 OWR65594:OXI65594 PGN65594:PHE65594 PQJ65594:PRA65594 QAF65594:QAW65594 QKB65594:QKS65594 QTX65594:QUO65594 RDT65594:REK65594 RNP65594:ROG65594 RXL65594:RYC65594 SHH65594:SHY65594 SRD65594:SRU65594 TAZ65594:TBQ65594 TKV65594:TLM65594 TUR65594:TVI65594 UEN65594:UFE65594 UOJ65594:UPA65594 UYF65594:UYW65594 VIB65594:VIS65594 VRX65594:VSO65594 WBT65594:WCK65594 WLP65594:WMG65594 WVL65594:WWC65594 D131130:U131130 IZ131130:JQ131130 SV131130:TM131130 ACR131130:ADI131130 AMN131130:ANE131130 AWJ131130:AXA131130 BGF131130:BGW131130 BQB131130:BQS131130 BZX131130:CAO131130 CJT131130:CKK131130 CTP131130:CUG131130 DDL131130:DEC131130 DNH131130:DNY131130 DXD131130:DXU131130 EGZ131130:EHQ131130 EQV131130:ERM131130 FAR131130:FBI131130 FKN131130:FLE131130 FUJ131130:FVA131130 GEF131130:GEW131130 GOB131130:GOS131130 GXX131130:GYO131130 HHT131130:HIK131130 HRP131130:HSG131130 IBL131130:ICC131130 ILH131130:ILY131130 IVD131130:IVU131130 JEZ131130:JFQ131130 JOV131130:JPM131130 JYR131130:JZI131130 KIN131130:KJE131130 KSJ131130:KTA131130 LCF131130:LCW131130 LMB131130:LMS131130 LVX131130:LWO131130 MFT131130:MGK131130 MPP131130:MQG131130 MZL131130:NAC131130 NJH131130:NJY131130 NTD131130:NTU131130 OCZ131130:ODQ131130 OMV131130:ONM131130 OWR131130:OXI131130 PGN131130:PHE131130 PQJ131130:PRA131130 QAF131130:QAW131130 QKB131130:QKS131130 QTX131130:QUO131130 RDT131130:REK131130 RNP131130:ROG131130 RXL131130:RYC131130 SHH131130:SHY131130 SRD131130:SRU131130 TAZ131130:TBQ131130 TKV131130:TLM131130 TUR131130:TVI131130 UEN131130:UFE131130 UOJ131130:UPA131130 UYF131130:UYW131130 VIB131130:VIS131130 VRX131130:VSO131130 WBT131130:WCK131130 WLP131130:WMG131130 WVL131130:WWC131130 D196666:U196666 IZ196666:JQ196666 SV196666:TM196666 ACR196666:ADI196666 AMN196666:ANE196666 AWJ196666:AXA196666 BGF196666:BGW196666 BQB196666:BQS196666 BZX196666:CAO196666 CJT196666:CKK196666 CTP196666:CUG196666 DDL196666:DEC196666 DNH196666:DNY196666 DXD196666:DXU196666 EGZ196666:EHQ196666 EQV196666:ERM196666 FAR196666:FBI196666 FKN196666:FLE196666 FUJ196666:FVA196666 GEF196666:GEW196666 GOB196666:GOS196666 GXX196666:GYO196666 HHT196666:HIK196666 HRP196666:HSG196666 IBL196666:ICC196666 ILH196666:ILY196666 IVD196666:IVU196666 JEZ196666:JFQ196666 JOV196666:JPM196666 JYR196666:JZI196666 KIN196666:KJE196666 KSJ196666:KTA196666 LCF196666:LCW196666 LMB196666:LMS196666 LVX196666:LWO196666 MFT196666:MGK196666 MPP196666:MQG196666 MZL196666:NAC196666 NJH196666:NJY196666 NTD196666:NTU196666 OCZ196666:ODQ196666 OMV196666:ONM196666 OWR196666:OXI196666 PGN196666:PHE196666 PQJ196666:PRA196666 QAF196666:QAW196666 QKB196666:QKS196666 QTX196666:QUO196666 RDT196666:REK196666 RNP196666:ROG196666 RXL196666:RYC196666 SHH196666:SHY196666 SRD196666:SRU196666 TAZ196666:TBQ196666 TKV196666:TLM196666 TUR196666:TVI196666 UEN196666:UFE196666 UOJ196666:UPA196666 UYF196666:UYW196666 VIB196666:VIS196666 VRX196666:VSO196666 WBT196666:WCK196666 WLP196666:WMG196666 WVL196666:WWC196666 D262202:U262202 IZ262202:JQ262202 SV262202:TM262202 ACR262202:ADI262202 AMN262202:ANE262202 AWJ262202:AXA262202 BGF262202:BGW262202 BQB262202:BQS262202 BZX262202:CAO262202 CJT262202:CKK262202 CTP262202:CUG262202 DDL262202:DEC262202 DNH262202:DNY262202 DXD262202:DXU262202 EGZ262202:EHQ262202 EQV262202:ERM262202 FAR262202:FBI262202 FKN262202:FLE262202 FUJ262202:FVA262202 GEF262202:GEW262202 GOB262202:GOS262202 GXX262202:GYO262202 HHT262202:HIK262202 HRP262202:HSG262202 IBL262202:ICC262202 ILH262202:ILY262202 IVD262202:IVU262202 JEZ262202:JFQ262202 JOV262202:JPM262202 JYR262202:JZI262202 KIN262202:KJE262202 KSJ262202:KTA262202 LCF262202:LCW262202 LMB262202:LMS262202 LVX262202:LWO262202 MFT262202:MGK262202 MPP262202:MQG262202 MZL262202:NAC262202 NJH262202:NJY262202 NTD262202:NTU262202 OCZ262202:ODQ262202 OMV262202:ONM262202 OWR262202:OXI262202 PGN262202:PHE262202 PQJ262202:PRA262202 QAF262202:QAW262202 QKB262202:QKS262202 QTX262202:QUO262202 RDT262202:REK262202 RNP262202:ROG262202 RXL262202:RYC262202 SHH262202:SHY262202 SRD262202:SRU262202 TAZ262202:TBQ262202 TKV262202:TLM262202 TUR262202:TVI262202 UEN262202:UFE262202 UOJ262202:UPA262202 UYF262202:UYW262202 VIB262202:VIS262202 VRX262202:VSO262202 WBT262202:WCK262202 WLP262202:WMG262202 WVL262202:WWC262202 D327738:U327738 IZ327738:JQ327738 SV327738:TM327738 ACR327738:ADI327738 AMN327738:ANE327738 AWJ327738:AXA327738 BGF327738:BGW327738 BQB327738:BQS327738 BZX327738:CAO327738 CJT327738:CKK327738 CTP327738:CUG327738 DDL327738:DEC327738 DNH327738:DNY327738 DXD327738:DXU327738 EGZ327738:EHQ327738 EQV327738:ERM327738 FAR327738:FBI327738 FKN327738:FLE327738 FUJ327738:FVA327738 GEF327738:GEW327738 GOB327738:GOS327738 GXX327738:GYO327738 HHT327738:HIK327738 HRP327738:HSG327738 IBL327738:ICC327738 ILH327738:ILY327738 IVD327738:IVU327738 JEZ327738:JFQ327738 JOV327738:JPM327738 JYR327738:JZI327738 KIN327738:KJE327738 KSJ327738:KTA327738 LCF327738:LCW327738 LMB327738:LMS327738 LVX327738:LWO327738 MFT327738:MGK327738 MPP327738:MQG327738 MZL327738:NAC327738 NJH327738:NJY327738 NTD327738:NTU327738 OCZ327738:ODQ327738 OMV327738:ONM327738 OWR327738:OXI327738 PGN327738:PHE327738 PQJ327738:PRA327738 QAF327738:QAW327738 QKB327738:QKS327738 QTX327738:QUO327738 RDT327738:REK327738 RNP327738:ROG327738 RXL327738:RYC327738 SHH327738:SHY327738 SRD327738:SRU327738 TAZ327738:TBQ327738 TKV327738:TLM327738 TUR327738:TVI327738 UEN327738:UFE327738 UOJ327738:UPA327738 UYF327738:UYW327738 VIB327738:VIS327738 VRX327738:VSO327738 WBT327738:WCK327738 WLP327738:WMG327738 WVL327738:WWC327738 D393274:U393274 IZ393274:JQ393274 SV393274:TM393274 ACR393274:ADI393274 AMN393274:ANE393274 AWJ393274:AXA393274 BGF393274:BGW393274 BQB393274:BQS393274 BZX393274:CAO393274 CJT393274:CKK393274 CTP393274:CUG393274 DDL393274:DEC393274 DNH393274:DNY393274 DXD393274:DXU393274 EGZ393274:EHQ393274 EQV393274:ERM393274 FAR393274:FBI393274 FKN393274:FLE393274 FUJ393274:FVA393274 GEF393274:GEW393274 GOB393274:GOS393274 GXX393274:GYO393274 HHT393274:HIK393274 HRP393274:HSG393274 IBL393274:ICC393274 ILH393274:ILY393274 IVD393274:IVU393274 JEZ393274:JFQ393274 JOV393274:JPM393274 JYR393274:JZI393274 KIN393274:KJE393274 KSJ393274:KTA393274 LCF393274:LCW393274 LMB393274:LMS393274 LVX393274:LWO393274 MFT393274:MGK393274 MPP393274:MQG393274 MZL393274:NAC393274 NJH393274:NJY393274 NTD393274:NTU393274 OCZ393274:ODQ393274 OMV393274:ONM393274 OWR393274:OXI393274 PGN393274:PHE393274 PQJ393274:PRA393274 QAF393274:QAW393274 QKB393274:QKS393274 QTX393274:QUO393274 RDT393274:REK393274 RNP393274:ROG393274 RXL393274:RYC393274 SHH393274:SHY393274 SRD393274:SRU393274 TAZ393274:TBQ393274 TKV393274:TLM393274 TUR393274:TVI393274 UEN393274:UFE393274 UOJ393274:UPA393274 UYF393274:UYW393274 VIB393274:VIS393274 VRX393274:VSO393274 WBT393274:WCK393274 WLP393274:WMG393274 WVL393274:WWC393274 D458810:U458810 IZ458810:JQ458810 SV458810:TM458810 ACR458810:ADI458810 AMN458810:ANE458810 AWJ458810:AXA458810 BGF458810:BGW458810 BQB458810:BQS458810 BZX458810:CAO458810 CJT458810:CKK458810 CTP458810:CUG458810 DDL458810:DEC458810 DNH458810:DNY458810 DXD458810:DXU458810 EGZ458810:EHQ458810 EQV458810:ERM458810 FAR458810:FBI458810 FKN458810:FLE458810 FUJ458810:FVA458810 GEF458810:GEW458810 GOB458810:GOS458810 GXX458810:GYO458810 HHT458810:HIK458810 HRP458810:HSG458810 IBL458810:ICC458810 ILH458810:ILY458810 IVD458810:IVU458810 JEZ458810:JFQ458810 JOV458810:JPM458810 JYR458810:JZI458810 KIN458810:KJE458810 KSJ458810:KTA458810 LCF458810:LCW458810 LMB458810:LMS458810 LVX458810:LWO458810 MFT458810:MGK458810 MPP458810:MQG458810 MZL458810:NAC458810 NJH458810:NJY458810 NTD458810:NTU458810 OCZ458810:ODQ458810 OMV458810:ONM458810 OWR458810:OXI458810 PGN458810:PHE458810 PQJ458810:PRA458810 QAF458810:QAW458810 QKB458810:QKS458810 QTX458810:QUO458810 RDT458810:REK458810 RNP458810:ROG458810 RXL458810:RYC458810 SHH458810:SHY458810 SRD458810:SRU458810 TAZ458810:TBQ458810 TKV458810:TLM458810 TUR458810:TVI458810 UEN458810:UFE458810 UOJ458810:UPA458810 UYF458810:UYW458810 VIB458810:VIS458810 VRX458810:VSO458810 WBT458810:WCK458810 WLP458810:WMG458810 WVL458810:WWC458810 D524346:U524346 IZ524346:JQ524346 SV524346:TM524346 ACR524346:ADI524346 AMN524346:ANE524346 AWJ524346:AXA524346 BGF524346:BGW524346 BQB524346:BQS524346 BZX524346:CAO524346 CJT524346:CKK524346 CTP524346:CUG524346 DDL524346:DEC524346 DNH524346:DNY524346 DXD524346:DXU524346 EGZ524346:EHQ524346 EQV524346:ERM524346 FAR524346:FBI524346 FKN524346:FLE524346 FUJ524346:FVA524346 GEF524346:GEW524346 GOB524346:GOS524346 GXX524346:GYO524346 HHT524346:HIK524346 HRP524346:HSG524346 IBL524346:ICC524346 ILH524346:ILY524346 IVD524346:IVU524346 JEZ524346:JFQ524346 JOV524346:JPM524346 JYR524346:JZI524346 KIN524346:KJE524346 KSJ524346:KTA524346 LCF524346:LCW524346 LMB524346:LMS524346 LVX524346:LWO524346 MFT524346:MGK524346 MPP524346:MQG524346 MZL524346:NAC524346 NJH524346:NJY524346 NTD524346:NTU524346 OCZ524346:ODQ524346 OMV524346:ONM524346 OWR524346:OXI524346 PGN524346:PHE524346 PQJ524346:PRA524346 QAF524346:QAW524346 QKB524346:QKS524346 QTX524346:QUO524346 RDT524346:REK524346 RNP524346:ROG524346 RXL524346:RYC524346 SHH524346:SHY524346 SRD524346:SRU524346 TAZ524346:TBQ524346 TKV524346:TLM524346 TUR524346:TVI524346 UEN524346:UFE524346 UOJ524346:UPA524346 UYF524346:UYW524346 VIB524346:VIS524346 VRX524346:VSO524346 WBT524346:WCK524346 WLP524346:WMG524346 WVL524346:WWC524346 D589882:U589882 IZ589882:JQ589882 SV589882:TM589882 ACR589882:ADI589882 AMN589882:ANE589882 AWJ589882:AXA589882 BGF589882:BGW589882 BQB589882:BQS589882 BZX589882:CAO589882 CJT589882:CKK589882 CTP589882:CUG589882 DDL589882:DEC589882 DNH589882:DNY589882 DXD589882:DXU589882 EGZ589882:EHQ589882 EQV589882:ERM589882 FAR589882:FBI589882 FKN589882:FLE589882 FUJ589882:FVA589882 GEF589882:GEW589882 GOB589882:GOS589882 GXX589882:GYO589882 HHT589882:HIK589882 HRP589882:HSG589882 IBL589882:ICC589882 ILH589882:ILY589882 IVD589882:IVU589882 JEZ589882:JFQ589882 JOV589882:JPM589882 JYR589882:JZI589882 KIN589882:KJE589882 KSJ589882:KTA589882 LCF589882:LCW589882 LMB589882:LMS589882 LVX589882:LWO589882 MFT589882:MGK589882 MPP589882:MQG589882 MZL589882:NAC589882 NJH589882:NJY589882 NTD589882:NTU589882 OCZ589882:ODQ589882 OMV589882:ONM589882 OWR589882:OXI589882 PGN589882:PHE589882 PQJ589882:PRA589882 QAF589882:QAW589882 QKB589882:QKS589882 QTX589882:QUO589882 RDT589882:REK589882 RNP589882:ROG589882 RXL589882:RYC589882 SHH589882:SHY589882 SRD589882:SRU589882 TAZ589882:TBQ589882 TKV589882:TLM589882 TUR589882:TVI589882 UEN589882:UFE589882 UOJ589882:UPA589882 UYF589882:UYW589882 VIB589882:VIS589882 VRX589882:VSO589882 WBT589882:WCK589882 WLP589882:WMG589882 WVL589882:WWC589882 D655418:U655418 IZ655418:JQ655418 SV655418:TM655418 ACR655418:ADI655418 AMN655418:ANE655418 AWJ655418:AXA655418 BGF655418:BGW655418 BQB655418:BQS655418 BZX655418:CAO655418 CJT655418:CKK655418 CTP655418:CUG655418 DDL655418:DEC655418 DNH655418:DNY655418 DXD655418:DXU655418 EGZ655418:EHQ655418 EQV655418:ERM655418 FAR655418:FBI655418 FKN655418:FLE655418 FUJ655418:FVA655418 GEF655418:GEW655418 GOB655418:GOS655418 GXX655418:GYO655418 HHT655418:HIK655418 HRP655418:HSG655418 IBL655418:ICC655418 ILH655418:ILY655418 IVD655418:IVU655418 JEZ655418:JFQ655418 JOV655418:JPM655418 JYR655418:JZI655418 KIN655418:KJE655418 KSJ655418:KTA655418 LCF655418:LCW655418 LMB655418:LMS655418 LVX655418:LWO655418 MFT655418:MGK655418 MPP655418:MQG655418 MZL655418:NAC655418 NJH655418:NJY655418 NTD655418:NTU655418 OCZ655418:ODQ655418 OMV655418:ONM655418 OWR655418:OXI655418 PGN655418:PHE655418 PQJ655418:PRA655418 QAF655418:QAW655418 QKB655418:QKS655418 QTX655418:QUO655418 RDT655418:REK655418 RNP655418:ROG655418 RXL655418:RYC655418 SHH655418:SHY655418 SRD655418:SRU655418 TAZ655418:TBQ655418 TKV655418:TLM655418 TUR655418:TVI655418 UEN655418:UFE655418 UOJ655418:UPA655418 UYF655418:UYW655418 VIB655418:VIS655418 VRX655418:VSO655418 WBT655418:WCK655418 WLP655418:WMG655418 WVL655418:WWC655418 D720954:U720954 IZ720954:JQ720954 SV720954:TM720954 ACR720954:ADI720954 AMN720954:ANE720954 AWJ720954:AXA720954 BGF720954:BGW720954 BQB720954:BQS720954 BZX720954:CAO720954 CJT720954:CKK720954 CTP720954:CUG720954 DDL720954:DEC720954 DNH720954:DNY720954 DXD720954:DXU720954 EGZ720954:EHQ720954 EQV720954:ERM720954 FAR720954:FBI720954 FKN720954:FLE720954 FUJ720954:FVA720954 GEF720954:GEW720954 GOB720954:GOS720954 GXX720954:GYO720954 HHT720954:HIK720954 HRP720954:HSG720954 IBL720954:ICC720954 ILH720954:ILY720954 IVD720954:IVU720954 JEZ720954:JFQ720954 JOV720954:JPM720954 JYR720954:JZI720954 KIN720954:KJE720954 KSJ720954:KTA720954 LCF720954:LCW720954 LMB720954:LMS720954 LVX720954:LWO720954 MFT720954:MGK720954 MPP720954:MQG720954 MZL720954:NAC720954 NJH720954:NJY720954 NTD720954:NTU720954 OCZ720954:ODQ720954 OMV720954:ONM720954 OWR720954:OXI720954 PGN720954:PHE720954 PQJ720954:PRA720954 QAF720954:QAW720954 QKB720954:QKS720954 QTX720954:QUO720954 RDT720954:REK720954 RNP720954:ROG720954 RXL720954:RYC720954 SHH720954:SHY720954 SRD720954:SRU720954 TAZ720954:TBQ720954 TKV720954:TLM720954 TUR720954:TVI720954 UEN720954:UFE720954 UOJ720954:UPA720954 UYF720954:UYW720954 VIB720954:VIS720954 VRX720954:VSO720954 WBT720954:WCK720954 WLP720954:WMG720954 WVL720954:WWC720954 D786490:U786490 IZ786490:JQ786490 SV786490:TM786490 ACR786490:ADI786490 AMN786490:ANE786490 AWJ786490:AXA786490 BGF786490:BGW786490 BQB786490:BQS786490 BZX786490:CAO786490 CJT786490:CKK786490 CTP786490:CUG786490 DDL786490:DEC786490 DNH786490:DNY786490 DXD786490:DXU786490 EGZ786490:EHQ786490 EQV786490:ERM786490 FAR786490:FBI786490 FKN786490:FLE786490 FUJ786490:FVA786490 GEF786490:GEW786490 GOB786490:GOS786490 GXX786490:GYO786490 HHT786490:HIK786490 HRP786490:HSG786490 IBL786490:ICC786490 ILH786490:ILY786490 IVD786490:IVU786490 JEZ786490:JFQ786490 JOV786490:JPM786490 JYR786490:JZI786490 KIN786490:KJE786490 KSJ786490:KTA786490 LCF786490:LCW786490 LMB786490:LMS786490 LVX786490:LWO786490 MFT786490:MGK786490 MPP786490:MQG786490 MZL786490:NAC786490 NJH786490:NJY786490 NTD786490:NTU786490 OCZ786490:ODQ786490 OMV786490:ONM786490 OWR786490:OXI786490 PGN786490:PHE786490 PQJ786490:PRA786490 QAF786490:QAW786490 QKB786490:QKS786490 QTX786490:QUO786490 RDT786490:REK786490 RNP786490:ROG786490 RXL786490:RYC786490 SHH786490:SHY786490 SRD786490:SRU786490 TAZ786490:TBQ786490 TKV786490:TLM786490 TUR786490:TVI786490 UEN786490:UFE786490 UOJ786490:UPA786490 UYF786490:UYW786490 VIB786490:VIS786490 VRX786490:VSO786490 WBT786490:WCK786490 WLP786490:WMG786490 WVL786490:WWC786490 D852026:U852026 IZ852026:JQ852026 SV852026:TM852026 ACR852026:ADI852026 AMN852026:ANE852026 AWJ852026:AXA852026 BGF852026:BGW852026 BQB852026:BQS852026 BZX852026:CAO852026 CJT852026:CKK852026 CTP852026:CUG852026 DDL852026:DEC852026 DNH852026:DNY852026 DXD852026:DXU852026 EGZ852026:EHQ852026 EQV852026:ERM852026 FAR852026:FBI852026 FKN852026:FLE852026 FUJ852026:FVA852026 GEF852026:GEW852026 GOB852026:GOS852026 GXX852026:GYO852026 HHT852026:HIK852026 HRP852026:HSG852026 IBL852026:ICC852026 ILH852026:ILY852026 IVD852026:IVU852026 JEZ852026:JFQ852026 JOV852026:JPM852026 JYR852026:JZI852026 KIN852026:KJE852026 KSJ852026:KTA852026 LCF852026:LCW852026 LMB852026:LMS852026 LVX852026:LWO852026 MFT852026:MGK852026 MPP852026:MQG852026 MZL852026:NAC852026 NJH852026:NJY852026 NTD852026:NTU852026 OCZ852026:ODQ852026 OMV852026:ONM852026 OWR852026:OXI852026 PGN852026:PHE852026 PQJ852026:PRA852026 QAF852026:QAW852026 QKB852026:QKS852026 QTX852026:QUO852026 RDT852026:REK852026 RNP852026:ROG852026 RXL852026:RYC852026 SHH852026:SHY852026 SRD852026:SRU852026 TAZ852026:TBQ852026 TKV852026:TLM852026 TUR852026:TVI852026 UEN852026:UFE852026 UOJ852026:UPA852026 UYF852026:UYW852026 VIB852026:VIS852026 VRX852026:VSO852026 WBT852026:WCK852026 WLP852026:WMG852026 WVL852026:WWC852026 D917562:U917562 IZ917562:JQ917562 SV917562:TM917562 ACR917562:ADI917562 AMN917562:ANE917562 AWJ917562:AXA917562 BGF917562:BGW917562 BQB917562:BQS917562 BZX917562:CAO917562 CJT917562:CKK917562 CTP917562:CUG917562 DDL917562:DEC917562 DNH917562:DNY917562 DXD917562:DXU917562 EGZ917562:EHQ917562 EQV917562:ERM917562 FAR917562:FBI917562 FKN917562:FLE917562 FUJ917562:FVA917562 GEF917562:GEW917562 GOB917562:GOS917562 GXX917562:GYO917562 HHT917562:HIK917562 HRP917562:HSG917562 IBL917562:ICC917562 ILH917562:ILY917562 IVD917562:IVU917562 JEZ917562:JFQ917562 JOV917562:JPM917562 JYR917562:JZI917562 KIN917562:KJE917562 KSJ917562:KTA917562 LCF917562:LCW917562 LMB917562:LMS917562 LVX917562:LWO917562 MFT917562:MGK917562 MPP917562:MQG917562 MZL917562:NAC917562 NJH917562:NJY917562 NTD917562:NTU917562 OCZ917562:ODQ917562 OMV917562:ONM917562 OWR917562:OXI917562 PGN917562:PHE917562 PQJ917562:PRA917562 QAF917562:QAW917562 QKB917562:QKS917562 QTX917562:QUO917562 RDT917562:REK917562 RNP917562:ROG917562 RXL917562:RYC917562 SHH917562:SHY917562 SRD917562:SRU917562 TAZ917562:TBQ917562 TKV917562:TLM917562 TUR917562:TVI917562 UEN917562:UFE917562 UOJ917562:UPA917562 UYF917562:UYW917562 VIB917562:VIS917562 VRX917562:VSO917562 WBT917562:WCK917562 WLP917562:WMG917562 WVL917562:WWC917562 D983098:U983098 IZ983098:JQ983098 SV983098:TM983098 ACR983098:ADI983098 AMN983098:ANE983098 AWJ983098:AXA983098 BGF983098:BGW983098 BQB983098:BQS983098 BZX983098:CAO983098 CJT983098:CKK983098 CTP983098:CUG983098 DDL983098:DEC983098 DNH983098:DNY983098 DXD983098:DXU983098 EGZ983098:EHQ983098 EQV983098:ERM983098 FAR983098:FBI983098 FKN983098:FLE983098 FUJ983098:FVA983098 GEF983098:GEW983098 GOB983098:GOS983098 GXX983098:GYO983098 HHT983098:HIK983098 HRP983098:HSG983098 IBL983098:ICC983098 ILH983098:ILY983098 IVD983098:IVU983098 JEZ983098:JFQ983098 JOV983098:JPM983098 JYR983098:JZI983098 KIN983098:KJE983098 KSJ983098:KTA983098 LCF983098:LCW983098 LMB983098:LMS983098 LVX983098:LWO983098 MFT983098:MGK983098 MPP983098:MQG983098 MZL983098:NAC983098 NJH983098:NJY983098 NTD983098:NTU983098 OCZ983098:ODQ983098 OMV983098:ONM983098 OWR983098:OXI983098 PGN983098:PHE983098 PQJ983098:PRA983098 QAF983098:QAW983098 QKB983098:QKS983098 QTX983098:QUO983098 RDT983098:REK983098 RNP983098:ROG983098 RXL983098:RYC983098 SHH983098:SHY983098 SRD983098:SRU983098 TAZ983098:TBQ983098 TKV983098:TLM983098 TUR983098:TVI983098 UEN983098:UFE983098 UOJ983098:UPA983098 UYF983098:UYW983098 VIB983098:VIS983098 VRX983098:VSO983098 WBT983098:WCK983098 WLP983098:WMG983098 WVL983098:WWC983098"/>
  </dataValidations>
  <pageMargins left="0.59055118110236227" right="0.59055118110236227" top="0.78740157480314965" bottom="0.39370078740157483" header="0.19685039370078741" footer="0.19685039370078741"/>
  <pageSetup paperSize="9" scale="81"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3"/>
  <sheetViews>
    <sheetView showGridLines="0" topLeftCell="A10" zoomScaleNormal="100" zoomScaleSheetLayoutView="100" workbookViewId="0">
      <selection activeCell="BV41" sqref="BV41"/>
    </sheetView>
  </sheetViews>
  <sheetFormatPr defaultRowHeight="12"/>
  <cols>
    <col min="1" max="1" width="10.875" style="813" customWidth="1"/>
    <col min="2" max="2" width="3.875" style="813" customWidth="1"/>
    <col min="3" max="68" width="1.125" style="813" customWidth="1"/>
    <col min="69" max="69" width="1.125" style="838" customWidth="1"/>
    <col min="70" max="70" width="5.875" style="813" customWidth="1"/>
    <col min="71" max="71" width="7.375" style="813" customWidth="1"/>
    <col min="72" max="72" width="4" style="813" customWidth="1"/>
    <col min="73" max="73" width="3.625" style="813" customWidth="1"/>
    <col min="74" max="79" width="12.375" style="813" customWidth="1"/>
    <col min="80" max="256" width="9" style="813"/>
    <col min="257" max="257" width="10.875" style="813" customWidth="1"/>
    <col min="258" max="258" width="3.875" style="813" customWidth="1"/>
    <col min="259" max="325" width="1.125" style="813" customWidth="1"/>
    <col min="326" max="326" width="5.875" style="813" customWidth="1"/>
    <col min="327" max="327" width="7.375" style="813" customWidth="1"/>
    <col min="328" max="328" width="4" style="813" customWidth="1"/>
    <col min="329" max="329" width="3.625" style="813" customWidth="1"/>
    <col min="330" max="335" width="12.375" style="813" customWidth="1"/>
    <col min="336" max="512" width="9" style="813"/>
    <col min="513" max="513" width="10.875" style="813" customWidth="1"/>
    <col min="514" max="514" width="3.875" style="813" customWidth="1"/>
    <col min="515" max="581" width="1.125" style="813" customWidth="1"/>
    <col min="582" max="582" width="5.875" style="813" customWidth="1"/>
    <col min="583" max="583" width="7.375" style="813" customWidth="1"/>
    <col min="584" max="584" width="4" style="813" customWidth="1"/>
    <col min="585" max="585" width="3.625" style="813" customWidth="1"/>
    <col min="586" max="591" width="12.375" style="813" customWidth="1"/>
    <col min="592" max="768" width="9" style="813"/>
    <col min="769" max="769" width="10.875" style="813" customWidth="1"/>
    <col min="770" max="770" width="3.875" style="813" customWidth="1"/>
    <col min="771" max="837" width="1.125" style="813" customWidth="1"/>
    <col min="838" max="838" width="5.875" style="813" customWidth="1"/>
    <col min="839" max="839" width="7.375" style="813" customWidth="1"/>
    <col min="840" max="840" width="4" style="813" customWidth="1"/>
    <col min="841" max="841" width="3.625" style="813" customWidth="1"/>
    <col min="842" max="847" width="12.375" style="813" customWidth="1"/>
    <col min="848" max="1024" width="9" style="813"/>
    <col min="1025" max="1025" width="10.875" style="813" customWidth="1"/>
    <col min="1026" max="1026" width="3.875" style="813" customWidth="1"/>
    <col min="1027" max="1093" width="1.125" style="813" customWidth="1"/>
    <col min="1094" max="1094" width="5.875" style="813" customWidth="1"/>
    <col min="1095" max="1095" width="7.375" style="813" customWidth="1"/>
    <col min="1096" max="1096" width="4" style="813" customWidth="1"/>
    <col min="1097" max="1097" width="3.625" style="813" customWidth="1"/>
    <col min="1098" max="1103" width="12.375" style="813" customWidth="1"/>
    <col min="1104" max="1280" width="9" style="813"/>
    <col min="1281" max="1281" width="10.875" style="813" customWidth="1"/>
    <col min="1282" max="1282" width="3.875" style="813" customWidth="1"/>
    <col min="1283" max="1349" width="1.125" style="813" customWidth="1"/>
    <col min="1350" max="1350" width="5.875" style="813" customWidth="1"/>
    <col min="1351" max="1351" width="7.375" style="813" customWidth="1"/>
    <col min="1352" max="1352" width="4" style="813" customWidth="1"/>
    <col min="1353" max="1353" width="3.625" style="813" customWidth="1"/>
    <col min="1354" max="1359" width="12.375" style="813" customWidth="1"/>
    <col min="1360" max="1536" width="9" style="813"/>
    <col min="1537" max="1537" width="10.875" style="813" customWidth="1"/>
    <col min="1538" max="1538" width="3.875" style="813" customWidth="1"/>
    <col min="1539" max="1605" width="1.125" style="813" customWidth="1"/>
    <col min="1606" max="1606" width="5.875" style="813" customWidth="1"/>
    <col min="1607" max="1607" width="7.375" style="813" customWidth="1"/>
    <col min="1608" max="1608" width="4" style="813" customWidth="1"/>
    <col min="1609" max="1609" width="3.625" style="813" customWidth="1"/>
    <col min="1610" max="1615" width="12.375" style="813" customWidth="1"/>
    <col min="1616" max="1792" width="9" style="813"/>
    <col min="1793" max="1793" width="10.875" style="813" customWidth="1"/>
    <col min="1794" max="1794" width="3.875" style="813" customWidth="1"/>
    <col min="1795" max="1861" width="1.125" style="813" customWidth="1"/>
    <col min="1862" max="1862" width="5.875" style="813" customWidth="1"/>
    <col min="1863" max="1863" width="7.375" style="813" customWidth="1"/>
    <col min="1864" max="1864" width="4" style="813" customWidth="1"/>
    <col min="1865" max="1865" width="3.625" style="813" customWidth="1"/>
    <col min="1866" max="1871" width="12.375" style="813" customWidth="1"/>
    <col min="1872" max="2048" width="9" style="813"/>
    <col min="2049" max="2049" width="10.875" style="813" customWidth="1"/>
    <col min="2050" max="2050" width="3.875" style="813" customWidth="1"/>
    <col min="2051" max="2117" width="1.125" style="813" customWidth="1"/>
    <col min="2118" max="2118" width="5.875" style="813" customWidth="1"/>
    <col min="2119" max="2119" width="7.375" style="813" customWidth="1"/>
    <col min="2120" max="2120" width="4" style="813" customWidth="1"/>
    <col min="2121" max="2121" width="3.625" style="813" customWidth="1"/>
    <col min="2122" max="2127" width="12.375" style="813" customWidth="1"/>
    <col min="2128" max="2304" width="9" style="813"/>
    <col min="2305" max="2305" width="10.875" style="813" customWidth="1"/>
    <col min="2306" max="2306" width="3.875" style="813" customWidth="1"/>
    <col min="2307" max="2373" width="1.125" style="813" customWidth="1"/>
    <col min="2374" max="2374" width="5.875" style="813" customWidth="1"/>
    <col min="2375" max="2375" width="7.375" style="813" customWidth="1"/>
    <col min="2376" max="2376" width="4" style="813" customWidth="1"/>
    <col min="2377" max="2377" width="3.625" style="813" customWidth="1"/>
    <col min="2378" max="2383" width="12.375" style="813" customWidth="1"/>
    <col min="2384" max="2560" width="9" style="813"/>
    <col min="2561" max="2561" width="10.875" style="813" customWidth="1"/>
    <col min="2562" max="2562" width="3.875" style="813" customWidth="1"/>
    <col min="2563" max="2629" width="1.125" style="813" customWidth="1"/>
    <col min="2630" max="2630" width="5.875" style="813" customWidth="1"/>
    <col min="2631" max="2631" width="7.375" style="813" customWidth="1"/>
    <col min="2632" max="2632" width="4" style="813" customWidth="1"/>
    <col min="2633" max="2633" width="3.625" style="813" customWidth="1"/>
    <col min="2634" max="2639" width="12.375" style="813" customWidth="1"/>
    <col min="2640" max="2816" width="9" style="813"/>
    <col min="2817" max="2817" width="10.875" style="813" customWidth="1"/>
    <col min="2818" max="2818" width="3.875" style="813" customWidth="1"/>
    <col min="2819" max="2885" width="1.125" style="813" customWidth="1"/>
    <col min="2886" max="2886" width="5.875" style="813" customWidth="1"/>
    <col min="2887" max="2887" width="7.375" style="813" customWidth="1"/>
    <col min="2888" max="2888" width="4" style="813" customWidth="1"/>
    <col min="2889" max="2889" width="3.625" style="813" customWidth="1"/>
    <col min="2890" max="2895" width="12.375" style="813" customWidth="1"/>
    <col min="2896" max="3072" width="9" style="813"/>
    <col min="3073" max="3073" width="10.875" style="813" customWidth="1"/>
    <col min="3074" max="3074" width="3.875" style="813" customWidth="1"/>
    <col min="3075" max="3141" width="1.125" style="813" customWidth="1"/>
    <col min="3142" max="3142" width="5.875" style="813" customWidth="1"/>
    <col min="3143" max="3143" width="7.375" style="813" customWidth="1"/>
    <col min="3144" max="3144" width="4" style="813" customWidth="1"/>
    <col min="3145" max="3145" width="3.625" style="813" customWidth="1"/>
    <col min="3146" max="3151" width="12.375" style="813" customWidth="1"/>
    <col min="3152" max="3328" width="9" style="813"/>
    <col min="3329" max="3329" width="10.875" style="813" customWidth="1"/>
    <col min="3330" max="3330" width="3.875" style="813" customWidth="1"/>
    <col min="3331" max="3397" width="1.125" style="813" customWidth="1"/>
    <col min="3398" max="3398" width="5.875" style="813" customWidth="1"/>
    <col min="3399" max="3399" width="7.375" style="813" customWidth="1"/>
    <col min="3400" max="3400" width="4" style="813" customWidth="1"/>
    <col min="3401" max="3401" width="3.625" style="813" customWidth="1"/>
    <col min="3402" max="3407" width="12.375" style="813" customWidth="1"/>
    <col min="3408" max="3584" width="9" style="813"/>
    <col min="3585" max="3585" width="10.875" style="813" customWidth="1"/>
    <col min="3586" max="3586" width="3.875" style="813" customWidth="1"/>
    <col min="3587" max="3653" width="1.125" style="813" customWidth="1"/>
    <col min="3654" max="3654" width="5.875" style="813" customWidth="1"/>
    <col min="3655" max="3655" width="7.375" style="813" customWidth="1"/>
    <col min="3656" max="3656" width="4" style="813" customWidth="1"/>
    <col min="3657" max="3657" width="3.625" style="813" customWidth="1"/>
    <col min="3658" max="3663" width="12.375" style="813" customWidth="1"/>
    <col min="3664" max="3840" width="9" style="813"/>
    <col min="3841" max="3841" width="10.875" style="813" customWidth="1"/>
    <col min="3842" max="3842" width="3.875" style="813" customWidth="1"/>
    <col min="3843" max="3909" width="1.125" style="813" customWidth="1"/>
    <col min="3910" max="3910" width="5.875" style="813" customWidth="1"/>
    <col min="3911" max="3911" width="7.375" style="813" customWidth="1"/>
    <col min="3912" max="3912" width="4" style="813" customWidth="1"/>
    <col min="3913" max="3913" width="3.625" style="813" customWidth="1"/>
    <col min="3914" max="3919" width="12.375" style="813" customWidth="1"/>
    <col min="3920" max="4096" width="9" style="813"/>
    <col min="4097" max="4097" width="10.875" style="813" customWidth="1"/>
    <col min="4098" max="4098" width="3.875" style="813" customWidth="1"/>
    <col min="4099" max="4165" width="1.125" style="813" customWidth="1"/>
    <col min="4166" max="4166" width="5.875" style="813" customWidth="1"/>
    <col min="4167" max="4167" width="7.375" style="813" customWidth="1"/>
    <col min="4168" max="4168" width="4" style="813" customWidth="1"/>
    <col min="4169" max="4169" width="3.625" style="813" customWidth="1"/>
    <col min="4170" max="4175" width="12.375" style="813" customWidth="1"/>
    <col min="4176" max="4352" width="9" style="813"/>
    <col min="4353" max="4353" width="10.875" style="813" customWidth="1"/>
    <col min="4354" max="4354" width="3.875" style="813" customWidth="1"/>
    <col min="4355" max="4421" width="1.125" style="813" customWidth="1"/>
    <col min="4422" max="4422" width="5.875" style="813" customWidth="1"/>
    <col min="4423" max="4423" width="7.375" style="813" customWidth="1"/>
    <col min="4424" max="4424" width="4" style="813" customWidth="1"/>
    <col min="4425" max="4425" width="3.625" style="813" customWidth="1"/>
    <col min="4426" max="4431" width="12.375" style="813" customWidth="1"/>
    <col min="4432" max="4608" width="9" style="813"/>
    <col min="4609" max="4609" width="10.875" style="813" customWidth="1"/>
    <col min="4610" max="4610" width="3.875" style="813" customWidth="1"/>
    <col min="4611" max="4677" width="1.125" style="813" customWidth="1"/>
    <col min="4678" max="4678" width="5.875" style="813" customWidth="1"/>
    <col min="4679" max="4679" width="7.375" style="813" customWidth="1"/>
    <col min="4680" max="4680" width="4" style="813" customWidth="1"/>
    <col min="4681" max="4681" width="3.625" style="813" customWidth="1"/>
    <col min="4682" max="4687" width="12.375" style="813" customWidth="1"/>
    <col min="4688" max="4864" width="9" style="813"/>
    <col min="4865" max="4865" width="10.875" style="813" customWidth="1"/>
    <col min="4866" max="4866" width="3.875" style="813" customWidth="1"/>
    <col min="4867" max="4933" width="1.125" style="813" customWidth="1"/>
    <col min="4934" max="4934" width="5.875" style="813" customWidth="1"/>
    <col min="4935" max="4935" width="7.375" style="813" customWidth="1"/>
    <col min="4936" max="4936" width="4" style="813" customWidth="1"/>
    <col min="4937" max="4937" width="3.625" style="813" customWidth="1"/>
    <col min="4938" max="4943" width="12.375" style="813" customWidth="1"/>
    <col min="4944" max="5120" width="9" style="813"/>
    <col min="5121" max="5121" width="10.875" style="813" customWidth="1"/>
    <col min="5122" max="5122" width="3.875" style="813" customWidth="1"/>
    <col min="5123" max="5189" width="1.125" style="813" customWidth="1"/>
    <col min="5190" max="5190" width="5.875" style="813" customWidth="1"/>
    <col min="5191" max="5191" width="7.375" style="813" customWidth="1"/>
    <col min="5192" max="5192" width="4" style="813" customWidth="1"/>
    <col min="5193" max="5193" width="3.625" style="813" customWidth="1"/>
    <col min="5194" max="5199" width="12.375" style="813" customWidth="1"/>
    <col min="5200" max="5376" width="9" style="813"/>
    <col min="5377" max="5377" width="10.875" style="813" customWidth="1"/>
    <col min="5378" max="5378" width="3.875" style="813" customWidth="1"/>
    <col min="5379" max="5445" width="1.125" style="813" customWidth="1"/>
    <col min="5446" max="5446" width="5.875" style="813" customWidth="1"/>
    <col min="5447" max="5447" width="7.375" style="813" customWidth="1"/>
    <col min="5448" max="5448" width="4" style="813" customWidth="1"/>
    <col min="5449" max="5449" width="3.625" style="813" customWidth="1"/>
    <col min="5450" max="5455" width="12.375" style="813" customWidth="1"/>
    <col min="5456" max="5632" width="9" style="813"/>
    <col min="5633" max="5633" width="10.875" style="813" customWidth="1"/>
    <col min="5634" max="5634" width="3.875" style="813" customWidth="1"/>
    <col min="5635" max="5701" width="1.125" style="813" customWidth="1"/>
    <col min="5702" max="5702" width="5.875" style="813" customWidth="1"/>
    <col min="5703" max="5703" width="7.375" style="813" customWidth="1"/>
    <col min="5704" max="5704" width="4" style="813" customWidth="1"/>
    <col min="5705" max="5705" width="3.625" style="813" customWidth="1"/>
    <col min="5706" max="5711" width="12.375" style="813" customWidth="1"/>
    <col min="5712" max="5888" width="9" style="813"/>
    <col min="5889" max="5889" width="10.875" style="813" customWidth="1"/>
    <col min="5890" max="5890" width="3.875" style="813" customWidth="1"/>
    <col min="5891" max="5957" width="1.125" style="813" customWidth="1"/>
    <col min="5958" max="5958" width="5.875" style="813" customWidth="1"/>
    <col min="5959" max="5959" width="7.375" style="813" customWidth="1"/>
    <col min="5960" max="5960" width="4" style="813" customWidth="1"/>
    <col min="5961" max="5961" width="3.625" style="813" customWidth="1"/>
    <col min="5962" max="5967" width="12.375" style="813" customWidth="1"/>
    <col min="5968" max="6144" width="9" style="813"/>
    <col min="6145" max="6145" width="10.875" style="813" customWidth="1"/>
    <col min="6146" max="6146" width="3.875" style="813" customWidth="1"/>
    <col min="6147" max="6213" width="1.125" style="813" customWidth="1"/>
    <col min="6214" max="6214" width="5.875" style="813" customWidth="1"/>
    <col min="6215" max="6215" width="7.375" style="813" customWidth="1"/>
    <col min="6216" max="6216" width="4" style="813" customWidth="1"/>
    <col min="6217" max="6217" width="3.625" style="813" customWidth="1"/>
    <col min="6218" max="6223" width="12.375" style="813" customWidth="1"/>
    <col min="6224" max="6400" width="9" style="813"/>
    <col min="6401" max="6401" width="10.875" style="813" customWidth="1"/>
    <col min="6402" max="6402" width="3.875" style="813" customWidth="1"/>
    <col min="6403" max="6469" width="1.125" style="813" customWidth="1"/>
    <col min="6470" max="6470" width="5.875" style="813" customWidth="1"/>
    <col min="6471" max="6471" width="7.375" style="813" customWidth="1"/>
    <col min="6472" max="6472" width="4" style="813" customWidth="1"/>
    <col min="6473" max="6473" width="3.625" style="813" customWidth="1"/>
    <col min="6474" max="6479" width="12.375" style="813" customWidth="1"/>
    <col min="6480" max="6656" width="9" style="813"/>
    <col min="6657" max="6657" width="10.875" style="813" customWidth="1"/>
    <col min="6658" max="6658" width="3.875" style="813" customWidth="1"/>
    <col min="6659" max="6725" width="1.125" style="813" customWidth="1"/>
    <col min="6726" max="6726" width="5.875" style="813" customWidth="1"/>
    <col min="6727" max="6727" width="7.375" style="813" customWidth="1"/>
    <col min="6728" max="6728" width="4" style="813" customWidth="1"/>
    <col min="6729" max="6729" width="3.625" style="813" customWidth="1"/>
    <col min="6730" max="6735" width="12.375" style="813" customWidth="1"/>
    <col min="6736" max="6912" width="9" style="813"/>
    <col min="6913" max="6913" width="10.875" style="813" customWidth="1"/>
    <col min="6914" max="6914" width="3.875" style="813" customWidth="1"/>
    <col min="6915" max="6981" width="1.125" style="813" customWidth="1"/>
    <col min="6982" max="6982" width="5.875" style="813" customWidth="1"/>
    <col min="6983" max="6983" width="7.375" style="813" customWidth="1"/>
    <col min="6984" max="6984" width="4" style="813" customWidth="1"/>
    <col min="6985" max="6985" width="3.625" style="813" customWidth="1"/>
    <col min="6986" max="6991" width="12.375" style="813" customWidth="1"/>
    <col min="6992" max="7168" width="9" style="813"/>
    <col min="7169" max="7169" width="10.875" style="813" customWidth="1"/>
    <col min="7170" max="7170" width="3.875" style="813" customWidth="1"/>
    <col min="7171" max="7237" width="1.125" style="813" customWidth="1"/>
    <col min="7238" max="7238" width="5.875" style="813" customWidth="1"/>
    <col min="7239" max="7239" width="7.375" style="813" customWidth="1"/>
    <col min="7240" max="7240" width="4" style="813" customWidth="1"/>
    <col min="7241" max="7241" width="3.625" style="813" customWidth="1"/>
    <col min="7242" max="7247" width="12.375" style="813" customWidth="1"/>
    <col min="7248" max="7424" width="9" style="813"/>
    <col min="7425" max="7425" width="10.875" style="813" customWidth="1"/>
    <col min="7426" max="7426" width="3.875" style="813" customWidth="1"/>
    <col min="7427" max="7493" width="1.125" style="813" customWidth="1"/>
    <col min="7494" max="7494" width="5.875" style="813" customWidth="1"/>
    <col min="7495" max="7495" width="7.375" style="813" customWidth="1"/>
    <col min="7496" max="7496" width="4" style="813" customWidth="1"/>
    <col min="7497" max="7497" width="3.625" style="813" customWidth="1"/>
    <col min="7498" max="7503" width="12.375" style="813" customWidth="1"/>
    <col min="7504" max="7680" width="9" style="813"/>
    <col min="7681" max="7681" width="10.875" style="813" customWidth="1"/>
    <col min="7682" max="7682" width="3.875" style="813" customWidth="1"/>
    <col min="7683" max="7749" width="1.125" style="813" customWidth="1"/>
    <col min="7750" max="7750" width="5.875" style="813" customWidth="1"/>
    <col min="7751" max="7751" width="7.375" style="813" customWidth="1"/>
    <col min="7752" max="7752" width="4" style="813" customWidth="1"/>
    <col min="7753" max="7753" width="3.625" style="813" customWidth="1"/>
    <col min="7754" max="7759" width="12.375" style="813" customWidth="1"/>
    <col min="7760" max="7936" width="9" style="813"/>
    <col min="7937" max="7937" width="10.875" style="813" customWidth="1"/>
    <col min="7938" max="7938" width="3.875" style="813" customWidth="1"/>
    <col min="7939" max="8005" width="1.125" style="813" customWidth="1"/>
    <col min="8006" max="8006" width="5.875" style="813" customWidth="1"/>
    <col min="8007" max="8007" width="7.375" style="813" customWidth="1"/>
    <col min="8008" max="8008" width="4" style="813" customWidth="1"/>
    <col min="8009" max="8009" width="3.625" style="813" customWidth="1"/>
    <col min="8010" max="8015" width="12.375" style="813" customWidth="1"/>
    <col min="8016" max="8192" width="9" style="813"/>
    <col min="8193" max="8193" width="10.875" style="813" customWidth="1"/>
    <col min="8194" max="8194" width="3.875" style="813" customWidth="1"/>
    <col min="8195" max="8261" width="1.125" style="813" customWidth="1"/>
    <col min="8262" max="8262" width="5.875" style="813" customWidth="1"/>
    <col min="8263" max="8263" width="7.375" style="813" customWidth="1"/>
    <col min="8264" max="8264" width="4" style="813" customWidth="1"/>
    <col min="8265" max="8265" width="3.625" style="813" customWidth="1"/>
    <col min="8266" max="8271" width="12.375" style="813" customWidth="1"/>
    <col min="8272" max="8448" width="9" style="813"/>
    <col min="8449" max="8449" width="10.875" style="813" customWidth="1"/>
    <col min="8450" max="8450" width="3.875" style="813" customWidth="1"/>
    <col min="8451" max="8517" width="1.125" style="813" customWidth="1"/>
    <col min="8518" max="8518" width="5.875" style="813" customWidth="1"/>
    <col min="8519" max="8519" width="7.375" style="813" customWidth="1"/>
    <col min="8520" max="8520" width="4" style="813" customWidth="1"/>
    <col min="8521" max="8521" width="3.625" style="813" customWidth="1"/>
    <col min="8522" max="8527" width="12.375" style="813" customWidth="1"/>
    <col min="8528" max="8704" width="9" style="813"/>
    <col min="8705" max="8705" width="10.875" style="813" customWidth="1"/>
    <col min="8706" max="8706" width="3.875" style="813" customWidth="1"/>
    <col min="8707" max="8773" width="1.125" style="813" customWidth="1"/>
    <col min="8774" max="8774" width="5.875" style="813" customWidth="1"/>
    <col min="8775" max="8775" width="7.375" style="813" customWidth="1"/>
    <col min="8776" max="8776" width="4" style="813" customWidth="1"/>
    <col min="8777" max="8777" width="3.625" style="813" customWidth="1"/>
    <col min="8778" max="8783" width="12.375" style="813" customWidth="1"/>
    <col min="8784" max="8960" width="9" style="813"/>
    <col min="8961" max="8961" width="10.875" style="813" customWidth="1"/>
    <col min="8962" max="8962" width="3.875" style="813" customWidth="1"/>
    <col min="8963" max="9029" width="1.125" style="813" customWidth="1"/>
    <col min="9030" max="9030" width="5.875" style="813" customWidth="1"/>
    <col min="9031" max="9031" width="7.375" style="813" customWidth="1"/>
    <col min="9032" max="9032" width="4" style="813" customWidth="1"/>
    <col min="9033" max="9033" width="3.625" style="813" customWidth="1"/>
    <col min="9034" max="9039" width="12.375" style="813" customWidth="1"/>
    <col min="9040" max="9216" width="9" style="813"/>
    <col min="9217" max="9217" width="10.875" style="813" customWidth="1"/>
    <col min="9218" max="9218" width="3.875" style="813" customWidth="1"/>
    <col min="9219" max="9285" width="1.125" style="813" customWidth="1"/>
    <col min="9286" max="9286" width="5.875" style="813" customWidth="1"/>
    <col min="9287" max="9287" width="7.375" style="813" customWidth="1"/>
    <col min="9288" max="9288" width="4" style="813" customWidth="1"/>
    <col min="9289" max="9289" width="3.625" style="813" customWidth="1"/>
    <col min="9290" max="9295" width="12.375" style="813" customWidth="1"/>
    <col min="9296" max="9472" width="9" style="813"/>
    <col min="9473" max="9473" width="10.875" style="813" customWidth="1"/>
    <col min="9474" max="9474" width="3.875" style="813" customWidth="1"/>
    <col min="9475" max="9541" width="1.125" style="813" customWidth="1"/>
    <col min="9542" max="9542" width="5.875" style="813" customWidth="1"/>
    <col min="9543" max="9543" width="7.375" style="813" customWidth="1"/>
    <col min="9544" max="9544" width="4" style="813" customWidth="1"/>
    <col min="9545" max="9545" width="3.625" style="813" customWidth="1"/>
    <col min="9546" max="9551" width="12.375" style="813" customWidth="1"/>
    <col min="9552" max="9728" width="9" style="813"/>
    <col min="9729" max="9729" width="10.875" style="813" customWidth="1"/>
    <col min="9730" max="9730" width="3.875" style="813" customWidth="1"/>
    <col min="9731" max="9797" width="1.125" style="813" customWidth="1"/>
    <col min="9798" max="9798" width="5.875" style="813" customWidth="1"/>
    <col min="9799" max="9799" width="7.375" style="813" customWidth="1"/>
    <col min="9800" max="9800" width="4" style="813" customWidth="1"/>
    <col min="9801" max="9801" width="3.625" style="813" customWidth="1"/>
    <col min="9802" max="9807" width="12.375" style="813" customWidth="1"/>
    <col min="9808" max="9984" width="9" style="813"/>
    <col min="9985" max="9985" width="10.875" style="813" customWidth="1"/>
    <col min="9986" max="9986" width="3.875" style="813" customWidth="1"/>
    <col min="9987" max="10053" width="1.125" style="813" customWidth="1"/>
    <col min="10054" max="10054" width="5.875" style="813" customWidth="1"/>
    <col min="10055" max="10055" width="7.375" style="813" customWidth="1"/>
    <col min="10056" max="10056" width="4" style="813" customWidth="1"/>
    <col min="10057" max="10057" width="3.625" style="813" customWidth="1"/>
    <col min="10058" max="10063" width="12.375" style="813" customWidth="1"/>
    <col min="10064" max="10240" width="9" style="813"/>
    <col min="10241" max="10241" width="10.875" style="813" customWidth="1"/>
    <col min="10242" max="10242" width="3.875" style="813" customWidth="1"/>
    <col min="10243" max="10309" width="1.125" style="813" customWidth="1"/>
    <col min="10310" max="10310" width="5.875" style="813" customWidth="1"/>
    <col min="10311" max="10311" width="7.375" style="813" customWidth="1"/>
    <col min="10312" max="10312" width="4" style="813" customWidth="1"/>
    <col min="10313" max="10313" width="3.625" style="813" customWidth="1"/>
    <col min="10314" max="10319" width="12.375" style="813" customWidth="1"/>
    <col min="10320" max="10496" width="9" style="813"/>
    <col min="10497" max="10497" width="10.875" style="813" customWidth="1"/>
    <col min="10498" max="10498" width="3.875" style="813" customWidth="1"/>
    <col min="10499" max="10565" width="1.125" style="813" customWidth="1"/>
    <col min="10566" max="10566" width="5.875" style="813" customWidth="1"/>
    <col min="10567" max="10567" width="7.375" style="813" customWidth="1"/>
    <col min="10568" max="10568" width="4" style="813" customWidth="1"/>
    <col min="10569" max="10569" width="3.625" style="813" customWidth="1"/>
    <col min="10570" max="10575" width="12.375" style="813" customWidth="1"/>
    <col min="10576" max="10752" width="9" style="813"/>
    <col min="10753" max="10753" width="10.875" style="813" customWidth="1"/>
    <col min="10754" max="10754" width="3.875" style="813" customWidth="1"/>
    <col min="10755" max="10821" width="1.125" style="813" customWidth="1"/>
    <col min="10822" max="10822" width="5.875" style="813" customWidth="1"/>
    <col min="10823" max="10823" width="7.375" style="813" customWidth="1"/>
    <col min="10824" max="10824" width="4" style="813" customWidth="1"/>
    <col min="10825" max="10825" width="3.625" style="813" customWidth="1"/>
    <col min="10826" max="10831" width="12.375" style="813" customWidth="1"/>
    <col min="10832" max="11008" width="9" style="813"/>
    <col min="11009" max="11009" width="10.875" style="813" customWidth="1"/>
    <col min="11010" max="11010" width="3.875" style="813" customWidth="1"/>
    <col min="11011" max="11077" width="1.125" style="813" customWidth="1"/>
    <col min="11078" max="11078" width="5.875" style="813" customWidth="1"/>
    <col min="11079" max="11079" width="7.375" style="813" customWidth="1"/>
    <col min="11080" max="11080" width="4" style="813" customWidth="1"/>
    <col min="11081" max="11081" width="3.625" style="813" customWidth="1"/>
    <col min="11082" max="11087" width="12.375" style="813" customWidth="1"/>
    <col min="11088" max="11264" width="9" style="813"/>
    <col min="11265" max="11265" width="10.875" style="813" customWidth="1"/>
    <col min="11266" max="11266" width="3.875" style="813" customWidth="1"/>
    <col min="11267" max="11333" width="1.125" style="813" customWidth="1"/>
    <col min="11334" max="11334" width="5.875" style="813" customWidth="1"/>
    <col min="11335" max="11335" width="7.375" style="813" customWidth="1"/>
    <col min="11336" max="11336" width="4" style="813" customWidth="1"/>
    <col min="11337" max="11337" width="3.625" style="813" customWidth="1"/>
    <col min="11338" max="11343" width="12.375" style="813" customWidth="1"/>
    <col min="11344" max="11520" width="9" style="813"/>
    <col min="11521" max="11521" width="10.875" style="813" customWidth="1"/>
    <col min="11522" max="11522" width="3.875" style="813" customWidth="1"/>
    <col min="11523" max="11589" width="1.125" style="813" customWidth="1"/>
    <col min="11590" max="11590" width="5.875" style="813" customWidth="1"/>
    <col min="11591" max="11591" width="7.375" style="813" customWidth="1"/>
    <col min="11592" max="11592" width="4" style="813" customWidth="1"/>
    <col min="11593" max="11593" width="3.625" style="813" customWidth="1"/>
    <col min="11594" max="11599" width="12.375" style="813" customWidth="1"/>
    <col min="11600" max="11776" width="9" style="813"/>
    <col min="11777" max="11777" width="10.875" style="813" customWidth="1"/>
    <col min="11778" max="11778" width="3.875" style="813" customWidth="1"/>
    <col min="11779" max="11845" width="1.125" style="813" customWidth="1"/>
    <col min="11846" max="11846" width="5.875" style="813" customWidth="1"/>
    <col min="11847" max="11847" width="7.375" style="813" customWidth="1"/>
    <col min="11848" max="11848" width="4" style="813" customWidth="1"/>
    <col min="11849" max="11849" width="3.625" style="813" customWidth="1"/>
    <col min="11850" max="11855" width="12.375" style="813" customWidth="1"/>
    <col min="11856" max="12032" width="9" style="813"/>
    <col min="12033" max="12033" width="10.875" style="813" customWidth="1"/>
    <col min="12034" max="12034" width="3.875" style="813" customWidth="1"/>
    <col min="12035" max="12101" width="1.125" style="813" customWidth="1"/>
    <col min="12102" max="12102" width="5.875" style="813" customWidth="1"/>
    <col min="12103" max="12103" width="7.375" style="813" customWidth="1"/>
    <col min="12104" max="12104" width="4" style="813" customWidth="1"/>
    <col min="12105" max="12105" width="3.625" style="813" customWidth="1"/>
    <col min="12106" max="12111" width="12.375" style="813" customWidth="1"/>
    <col min="12112" max="12288" width="9" style="813"/>
    <col min="12289" max="12289" width="10.875" style="813" customWidth="1"/>
    <col min="12290" max="12290" width="3.875" style="813" customWidth="1"/>
    <col min="12291" max="12357" width="1.125" style="813" customWidth="1"/>
    <col min="12358" max="12358" width="5.875" style="813" customWidth="1"/>
    <col min="12359" max="12359" width="7.375" style="813" customWidth="1"/>
    <col min="12360" max="12360" width="4" style="813" customWidth="1"/>
    <col min="12361" max="12361" width="3.625" style="813" customWidth="1"/>
    <col min="12362" max="12367" width="12.375" style="813" customWidth="1"/>
    <col min="12368" max="12544" width="9" style="813"/>
    <col min="12545" max="12545" width="10.875" style="813" customWidth="1"/>
    <col min="12546" max="12546" width="3.875" style="813" customWidth="1"/>
    <col min="12547" max="12613" width="1.125" style="813" customWidth="1"/>
    <col min="12614" max="12614" width="5.875" style="813" customWidth="1"/>
    <col min="12615" max="12615" width="7.375" style="813" customWidth="1"/>
    <col min="12616" max="12616" width="4" style="813" customWidth="1"/>
    <col min="12617" max="12617" width="3.625" style="813" customWidth="1"/>
    <col min="12618" max="12623" width="12.375" style="813" customWidth="1"/>
    <col min="12624" max="12800" width="9" style="813"/>
    <col min="12801" max="12801" width="10.875" style="813" customWidth="1"/>
    <col min="12802" max="12802" width="3.875" style="813" customWidth="1"/>
    <col min="12803" max="12869" width="1.125" style="813" customWidth="1"/>
    <col min="12870" max="12870" width="5.875" style="813" customWidth="1"/>
    <col min="12871" max="12871" width="7.375" style="813" customWidth="1"/>
    <col min="12872" max="12872" width="4" style="813" customWidth="1"/>
    <col min="12873" max="12873" width="3.625" style="813" customWidth="1"/>
    <col min="12874" max="12879" width="12.375" style="813" customWidth="1"/>
    <col min="12880" max="13056" width="9" style="813"/>
    <col min="13057" max="13057" width="10.875" style="813" customWidth="1"/>
    <col min="13058" max="13058" width="3.875" style="813" customWidth="1"/>
    <col min="13059" max="13125" width="1.125" style="813" customWidth="1"/>
    <col min="13126" max="13126" width="5.875" style="813" customWidth="1"/>
    <col min="13127" max="13127" width="7.375" style="813" customWidth="1"/>
    <col min="13128" max="13128" width="4" style="813" customWidth="1"/>
    <col min="13129" max="13129" width="3.625" style="813" customWidth="1"/>
    <col min="13130" max="13135" width="12.375" style="813" customWidth="1"/>
    <col min="13136" max="13312" width="9" style="813"/>
    <col min="13313" max="13313" width="10.875" style="813" customWidth="1"/>
    <col min="13314" max="13314" width="3.875" style="813" customWidth="1"/>
    <col min="13315" max="13381" width="1.125" style="813" customWidth="1"/>
    <col min="13382" max="13382" width="5.875" style="813" customWidth="1"/>
    <col min="13383" max="13383" width="7.375" style="813" customWidth="1"/>
    <col min="13384" max="13384" width="4" style="813" customWidth="1"/>
    <col min="13385" max="13385" width="3.625" style="813" customWidth="1"/>
    <col min="13386" max="13391" width="12.375" style="813" customWidth="1"/>
    <col min="13392" max="13568" width="9" style="813"/>
    <col min="13569" max="13569" width="10.875" style="813" customWidth="1"/>
    <col min="13570" max="13570" width="3.875" style="813" customWidth="1"/>
    <col min="13571" max="13637" width="1.125" style="813" customWidth="1"/>
    <col min="13638" max="13638" width="5.875" style="813" customWidth="1"/>
    <col min="13639" max="13639" width="7.375" style="813" customWidth="1"/>
    <col min="13640" max="13640" width="4" style="813" customWidth="1"/>
    <col min="13641" max="13641" width="3.625" style="813" customWidth="1"/>
    <col min="13642" max="13647" width="12.375" style="813" customWidth="1"/>
    <col min="13648" max="13824" width="9" style="813"/>
    <col min="13825" max="13825" width="10.875" style="813" customWidth="1"/>
    <col min="13826" max="13826" width="3.875" style="813" customWidth="1"/>
    <col min="13827" max="13893" width="1.125" style="813" customWidth="1"/>
    <col min="13894" max="13894" width="5.875" style="813" customWidth="1"/>
    <col min="13895" max="13895" width="7.375" style="813" customWidth="1"/>
    <col min="13896" max="13896" width="4" style="813" customWidth="1"/>
    <col min="13897" max="13897" width="3.625" style="813" customWidth="1"/>
    <col min="13898" max="13903" width="12.375" style="813" customWidth="1"/>
    <col min="13904" max="14080" width="9" style="813"/>
    <col min="14081" max="14081" width="10.875" style="813" customWidth="1"/>
    <col min="14082" max="14082" width="3.875" style="813" customWidth="1"/>
    <col min="14083" max="14149" width="1.125" style="813" customWidth="1"/>
    <col min="14150" max="14150" width="5.875" style="813" customWidth="1"/>
    <col min="14151" max="14151" width="7.375" style="813" customWidth="1"/>
    <col min="14152" max="14152" width="4" style="813" customWidth="1"/>
    <col min="14153" max="14153" width="3.625" style="813" customWidth="1"/>
    <col min="14154" max="14159" width="12.375" style="813" customWidth="1"/>
    <col min="14160" max="14336" width="9" style="813"/>
    <col min="14337" max="14337" width="10.875" style="813" customWidth="1"/>
    <col min="14338" max="14338" width="3.875" style="813" customWidth="1"/>
    <col min="14339" max="14405" width="1.125" style="813" customWidth="1"/>
    <col min="14406" max="14406" width="5.875" style="813" customWidth="1"/>
    <col min="14407" max="14407" width="7.375" style="813" customWidth="1"/>
    <col min="14408" max="14408" width="4" style="813" customWidth="1"/>
    <col min="14409" max="14409" width="3.625" style="813" customWidth="1"/>
    <col min="14410" max="14415" width="12.375" style="813" customWidth="1"/>
    <col min="14416" max="14592" width="9" style="813"/>
    <col min="14593" max="14593" width="10.875" style="813" customWidth="1"/>
    <col min="14594" max="14594" width="3.875" style="813" customWidth="1"/>
    <col min="14595" max="14661" width="1.125" style="813" customWidth="1"/>
    <col min="14662" max="14662" width="5.875" style="813" customWidth="1"/>
    <col min="14663" max="14663" width="7.375" style="813" customWidth="1"/>
    <col min="14664" max="14664" width="4" style="813" customWidth="1"/>
    <col min="14665" max="14665" width="3.625" style="813" customWidth="1"/>
    <col min="14666" max="14671" width="12.375" style="813" customWidth="1"/>
    <col min="14672" max="14848" width="9" style="813"/>
    <col min="14849" max="14849" width="10.875" style="813" customWidth="1"/>
    <col min="14850" max="14850" width="3.875" style="813" customWidth="1"/>
    <col min="14851" max="14917" width="1.125" style="813" customWidth="1"/>
    <col min="14918" max="14918" width="5.875" style="813" customWidth="1"/>
    <col min="14919" max="14919" width="7.375" style="813" customWidth="1"/>
    <col min="14920" max="14920" width="4" style="813" customWidth="1"/>
    <col min="14921" max="14921" width="3.625" style="813" customWidth="1"/>
    <col min="14922" max="14927" width="12.375" style="813" customWidth="1"/>
    <col min="14928" max="15104" width="9" style="813"/>
    <col min="15105" max="15105" width="10.875" style="813" customWidth="1"/>
    <col min="15106" max="15106" width="3.875" style="813" customWidth="1"/>
    <col min="15107" max="15173" width="1.125" style="813" customWidth="1"/>
    <col min="15174" max="15174" width="5.875" style="813" customWidth="1"/>
    <col min="15175" max="15175" width="7.375" style="813" customWidth="1"/>
    <col min="15176" max="15176" width="4" style="813" customWidth="1"/>
    <col min="15177" max="15177" width="3.625" style="813" customWidth="1"/>
    <col min="15178" max="15183" width="12.375" style="813" customWidth="1"/>
    <col min="15184" max="15360" width="9" style="813"/>
    <col min="15361" max="15361" width="10.875" style="813" customWidth="1"/>
    <col min="15362" max="15362" width="3.875" style="813" customWidth="1"/>
    <col min="15363" max="15429" width="1.125" style="813" customWidth="1"/>
    <col min="15430" max="15430" width="5.875" style="813" customWidth="1"/>
    <col min="15431" max="15431" width="7.375" style="813" customWidth="1"/>
    <col min="15432" max="15432" width="4" style="813" customWidth="1"/>
    <col min="15433" max="15433" width="3.625" style="813" customWidth="1"/>
    <col min="15434" max="15439" width="12.375" style="813" customWidth="1"/>
    <col min="15440" max="15616" width="9" style="813"/>
    <col min="15617" max="15617" width="10.875" style="813" customWidth="1"/>
    <col min="15618" max="15618" width="3.875" style="813" customWidth="1"/>
    <col min="15619" max="15685" width="1.125" style="813" customWidth="1"/>
    <col min="15686" max="15686" width="5.875" style="813" customWidth="1"/>
    <col min="15687" max="15687" width="7.375" style="813" customWidth="1"/>
    <col min="15688" max="15688" width="4" style="813" customWidth="1"/>
    <col min="15689" max="15689" width="3.625" style="813" customWidth="1"/>
    <col min="15690" max="15695" width="12.375" style="813" customWidth="1"/>
    <col min="15696" max="15872" width="9" style="813"/>
    <col min="15873" max="15873" width="10.875" style="813" customWidth="1"/>
    <col min="15874" max="15874" width="3.875" style="813" customWidth="1"/>
    <col min="15875" max="15941" width="1.125" style="813" customWidth="1"/>
    <col min="15942" max="15942" width="5.875" style="813" customWidth="1"/>
    <col min="15943" max="15943" width="7.375" style="813" customWidth="1"/>
    <col min="15944" max="15944" width="4" style="813" customWidth="1"/>
    <col min="15945" max="15945" width="3.625" style="813" customWidth="1"/>
    <col min="15946" max="15951" width="12.375" style="813" customWidth="1"/>
    <col min="15952" max="16128" width="9" style="813"/>
    <col min="16129" max="16129" width="10.875" style="813" customWidth="1"/>
    <col min="16130" max="16130" width="3.875" style="813" customWidth="1"/>
    <col min="16131" max="16197" width="1.125" style="813" customWidth="1"/>
    <col min="16198" max="16198" width="5.875" style="813" customWidth="1"/>
    <col min="16199" max="16199" width="7.375" style="813" customWidth="1"/>
    <col min="16200" max="16200" width="4" style="813" customWidth="1"/>
    <col min="16201" max="16201" width="3.625" style="813" customWidth="1"/>
    <col min="16202" max="16207" width="12.375" style="813" customWidth="1"/>
    <col min="16208" max="16384" width="9" style="813"/>
  </cols>
  <sheetData>
    <row r="1" spans="1:139" ht="17.25">
      <c r="A1" s="815"/>
      <c r="B1" s="815"/>
      <c r="C1" s="815"/>
      <c r="D1" s="815"/>
      <c r="E1" s="815"/>
      <c r="F1" s="815"/>
      <c r="G1" s="815"/>
      <c r="H1" s="815"/>
      <c r="I1" s="815"/>
      <c r="J1" s="815"/>
      <c r="K1" s="815"/>
      <c r="L1" s="815"/>
      <c r="M1" s="815"/>
      <c r="N1" s="96"/>
      <c r="O1" s="96"/>
      <c r="P1" s="96"/>
      <c r="Q1" s="96"/>
      <c r="R1" s="96"/>
      <c r="S1" s="837" t="s">
        <v>692</v>
      </c>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815"/>
      <c r="BJ1" s="815"/>
      <c r="BK1" s="815"/>
      <c r="BL1" s="815"/>
      <c r="BM1" s="815"/>
      <c r="BN1" s="815"/>
      <c r="BO1" s="815"/>
      <c r="BP1" s="815"/>
      <c r="BQ1" s="96"/>
    </row>
    <row r="2" spans="1:139" ht="8.25" customHeight="1">
      <c r="A2" s="815"/>
      <c r="B2" s="815"/>
      <c r="C2" s="815"/>
      <c r="D2" s="815"/>
      <c r="E2" s="815"/>
      <c r="F2" s="815"/>
      <c r="G2" s="815"/>
      <c r="H2" s="815"/>
      <c r="I2" s="815"/>
      <c r="J2" s="96"/>
      <c r="K2" s="96"/>
      <c r="L2" s="96"/>
      <c r="M2" s="96"/>
      <c r="N2" s="96"/>
      <c r="O2" s="96"/>
      <c r="P2" s="96"/>
      <c r="Q2" s="96"/>
      <c r="R2" s="96"/>
      <c r="S2" s="837"/>
      <c r="T2" s="96"/>
      <c r="U2" s="96"/>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96"/>
    </row>
    <row r="3" spans="1:139" ht="18.75">
      <c r="A3" s="815" t="s">
        <v>693</v>
      </c>
      <c r="B3" s="815"/>
      <c r="C3" s="815"/>
      <c r="G3" s="815"/>
      <c r="H3" s="815"/>
      <c r="I3" s="815"/>
      <c r="J3" s="96"/>
      <c r="K3" s="838"/>
      <c r="L3" s="96"/>
      <c r="M3" s="96"/>
      <c r="N3" s="96"/>
      <c r="O3" s="96"/>
      <c r="P3" s="96"/>
      <c r="Q3" s="96"/>
      <c r="R3" s="96"/>
      <c r="S3" s="96"/>
      <c r="T3" s="96"/>
      <c r="U3" s="96"/>
      <c r="V3" s="815"/>
      <c r="W3" s="815"/>
      <c r="X3" s="815"/>
      <c r="Y3" s="815"/>
      <c r="Z3" s="815"/>
      <c r="AA3" s="815"/>
      <c r="AB3" s="815"/>
      <c r="AC3" s="815"/>
      <c r="AD3" s="839" t="s">
        <v>694</v>
      </c>
      <c r="AE3" s="96"/>
      <c r="AF3" s="96"/>
      <c r="AG3" s="96"/>
      <c r="AH3" s="96"/>
      <c r="AI3" s="96"/>
      <c r="AJ3" s="96"/>
      <c r="AK3" s="96"/>
      <c r="AL3" s="838"/>
      <c r="AM3" s="96"/>
      <c r="AN3" s="96"/>
      <c r="AO3" s="96"/>
      <c r="AP3" s="96"/>
      <c r="AQ3" s="96"/>
      <c r="AR3" s="96"/>
      <c r="AS3" s="815"/>
      <c r="AT3" s="815"/>
      <c r="AU3" s="815"/>
      <c r="AV3" s="815"/>
      <c r="AW3" s="815"/>
      <c r="AX3" s="815"/>
      <c r="AY3" s="815"/>
      <c r="AZ3" s="815"/>
      <c r="BA3" s="815"/>
      <c r="BB3" s="815"/>
      <c r="BC3" s="815"/>
      <c r="BD3" s="815"/>
      <c r="BE3" s="815"/>
      <c r="BF3" s="815"/>
      <c r="BG3" s="815"/>
      <c r="BH3" s="815"/>
      <c r="BI3" s="815"/>
      <c r="BJ3" s="815"/>
      <c r="BK3" s="815"/>
      <c r="BL3" s="815"/>
      <c r="BM3" s="815"/>
      <c r="BN3" s="815"/>
      <c r="BO3" s="815"/>
      <c r="BP3" s="840" t="s">
        <v>695</v>
      </c>
      <c r="BQ3" s="841"/>
    </row>
    <row r="4" spans="1:139" ht="15.75" customHeight="1">
      <c r="A4" s="1761"/>
      <c r="B4" s="1762"/>
      <c r="C4" s="1765" t="s">
        <v>696</v>
      </c>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7"/>
      <c r="AJ4" s="1765" t="s">
        <v>697</v>
      </c>
      <c r="AK4" s="1766"/>
      <c r="AL4" s="1766"/>
      <c r="AM4" s="1766"/>
      <c r="AN4" s="1766"/>
      <c r="AO4" s="1766"/>
      <c r="AP4" s="1766"/>
      <c r="AQ4" s="1766"/>
      <c r="AR4" s="1766"/>
      <c r="AS4" s="1766"/>
      <c r="AT4" s="1766"/>
      <c r="AU4" s="1766"/>
      <c r="AV4" s="1766"/>
      <c r="AW4" s="1766"/>
      <c r="AX4" s="1766"/>
      <c r="AY4" s="1766"/>
      <c r="AZ4" s="1766"/>
      <c r="BA4" s="1766"/>
      <c r="BB4" s="1766"/>
      <c r="BC4" s="1766"/>
      <c r="BD4" s="1766"/>
      <c r="BE4" s="1766"/>
      <c r="BF4" s="1766"/>
      <c r="BG4" s="1766"/>
      <c r="BH4" s="1766"/>
      <c r="BI4" s="1766"/>
      <c r="BJ4" s="1766"/>
      <c r="BK4" s="1766"/>
      <c r="BL4" s="1766"/>
      <c r="BM4" s="1766"/>
      <c r="BN4" s="1766"/>
      <c r="BO4" s="1766"/>
      <c r="BP4" s="1766"/>
      <c r="BQ4" s="842"/>
    </row>
    <row r="5" spans="1:139" ht="12" customHeight="1">
      <c r="A5" s="1763"/>
      <c r="B5" s="1764"/>
      <c r="C5" s="1765" t="s">
        <v>698</v>
      </c>
      <c r="D5" s="1766"/>
      <c r="E5" s="1766"/>
      <c r="F5" s="1766"/>
      <c r="G5" s="1766"/>
      <c r="H5" s="1766"/>
      <c r="I5" s="1766"/>
      <c r="J5" s="1766"/>
      <c r="K5" s="1766"/>
      <c r="L5" s="1766"/>
      <c r="M5" s="1766"/>
      <c r="N5" s="1766"/>
      <c r="O5" s="1766"/>
      <c r="P5" s="1766"/>
      <c r="Q5" s="1766"/>
      <c r="R5" s="1767"/>
      <c r="S5" s="1765" t="s">
        <v>699</v>
      </c>
      <c r="T5" s="1766"/>
      <c r="U5" s="1766"/>
      <c r="V5" s="1766"/>
      <c r="W5" s="1766"/>
      <c r="X5" s="1766"/>
      <c r="Y5" s="1766"/>
      <c r="Z5" s="1766"/>
      <c r="AA5" s="1766"/>
      <c r="AB5" s="1766"/>
      <c r="AC5" s="1766"/>
      <c r="AD5" s="1766"/>
      <c r="AE5" s="1766"/>
      <c r="AF5" s="1766"/>
      <c r="AG5" s="1766"/>
      <c r="AH5" s="1766"/>
      <c r="AI5" s="1767"/>
      <c r="AJ5" s="1765" t="s">
        <v>698</v>
      </c>
      <c r="AK5" s="1766"/>
      <c r="AL5" s="1766"/>
      <c r="AM5" s="1766"/>
      <c r="AN5" s="1766"/>
      <c r="AO5" s="1766"/>
      <c r="AP5" s="1766"/>
      <c r="AQ5" s="1766"/>
      <c r="AR5" s="1766"/>
      <c r="AS5" s="1766"/>
      <c r="AT5" s="1766"/>
      <c r="AU5" s="1766"/>
      <c r="AV5" s="1766"/>
      <c r="AW5" s="1766"/>
      <c r="AX5" s="1766"/>
      <c r="AY5" s="1766"/>
      <c r="AZ5" s="1765" t="s">
        <v>699</v>
      </c>
      <c r="BA5" s="1766"/>
      <c r="BB5" s="1766"/>
      <c r="BC5" s="1766"/>
      <c r="BD5" s="1766"/>
      <c r="BE5" s="1766"/>
      <c r="BF5" s="1766"/>
      <c r="BG5" s="1766"/>
      <c r="BH5" s="1766"/>
      <c r="BI5" s="1766"/>
      <c r="BJ5" s="1766"/>
      <c r="BK5" s="1766"/>
      <c r="BL5" s="1766"/>
      <c r="BM5" s="1766"/>
      <c r="BN5" s="1766"/>
      <c r="BO5" s="1766"/>
      <c r="BP5" s="1766"/>
      <c r="BQ5" s="842"/>
      <c r="BT5" s="843"/>
      <c r="BU5" s="844"/>
      <c r="BV5" s="843"/>
      <c r="BW5" s="844"/>
    </row>
    <row r="6" spans="1:139" ht="12.75" customHeight="1">
      <c r="A6" s="1755" t="s">
        <v>700</v>
      </c>
      <c r="B6" s="1755"/>
      <c r="C6" s="1750">
        <v>0</v>
      </c>
      <c r="D6" s="1748"/>
      <c r="E6" s="1748"/>
      <c r="F6" s="1748"/>
      <c r="G6" s="1748"/>
      <c r="H6" s="1748"/>
      <c r="I6" s="1748"/>
      <c r="J6" s="1748"/>
      <c r="K6" s="1748"/>
      <c r="L6" s="1748"/>
      <c r="M6" s="1748"/>
      <c r="N6" s="1748"/>
      <c r="O6" s="1748"/>
      <c r="P6" s="1748"/>
      <c r="Q6" s="1748"/>
      <c r="R6" s="1748"/>
      <c r="S6" s="1748">
        <v>0</v>
      </c>
      <c r="T6" s="1748"/>
      <c r="U6" s="1748"/>
      <c r="V6" s="1748"/>
      <c r="W6" s="1748"/>
      <c r="X6" s="1748"/>
      <c r="Y6" s="1748"/>
      <c r="Z6" s="1748"/>
      <c r="AA6" s="1748"/>
      <c r="AB6" s="1748"/>
      <c r="AC6" s="1748"/>
      <c r="AD6" s="1748"/>
      <c r="AE6" s="1748"/>
      <c r="AF6" s="1748"/>
      <c r="AG6" s="1748"/>
      <c r="AH6" s="1748"/>
      <c r="AI6" s="1749"/>
      <c r="AJ6" s="1750">
        <v>0</v>
      </c>
      <c r="AK6" s="1748"/>
      <c r="AL6" s="1748"/>
      <c r="AM6" s="1748"/>
      <c r="AN6" s="1748"/>
      <c r="AO6" s="1748"/>
      <c r="AP6" s="1748"/>
      <c r="AQ6" s="1748"/>
      <c r="AR6" s="1748"/>
      <c r="AS6" s="1748"/>
      <c r="AT6" s="1748"/>
      <c r="AU6" s="1748"/>
      <c r="AV6" s="1748"/>
      <c r="AW6" s="1748"/>
      <c r="AX6" s="1748"/>
      <c r="AY6" s="1748"/>
      <c r="AZ6" s="1748">
        <v>0</v>
      </c>
      <c r="BA6" s="1748"/>
      <c r="BB6" s="1748"/>
      <c r="BC6" s="1748"/>
      <c r="BD6" s="1748"/>
      <c r="BE6" s="1748"/>
      <c r="BF6" s="1748"/>
      <c r="BG6" s="1748"/>
      <c r="BH6" s="1748"/>
      <c r="BI6" s="1748"/>
      <c r="BJ6" s="1748"/>
      <c r="BK6" s="1748"/>
      <c r="BL6" s="1748"/>
      <c r="BM6" s="1748"/>
      <c r="BN6" s="1748"/>
      <c r="BO6" s="1748"/>
      <c r="BP6" s="1748"/>
      <c r="BQ6" s="845"/>
      <c r="BS6" s="843"/>
      <c r="BT6" s="844"/>
      <c r="BU6" s="846"/>
      <c r="BV6" s="843"/>
      <c r="BW6" s="844"/>
    </row>
    <row r="7" spans="1:139" ht="12.75" customHeight="1">
      <c r="A7" s="1755" t="s">
        <v>701</v>
      </c>
      <c r="B7" s="1755"/>
      <c r="C7" s="1750">
        <v>0</v>
      </c>
      <c r="D7" s="1748"/>
      <c r="E7" s="1748"/>
      <c r="F7" s="1748"/>
      <c r="G7" s="1748"/>
      <c r="H7" s="1748"/>
      <c r="I7" s="1748"/>
      <c r="J7" s="1748"/>
      <c r="K7" s="1748"/>
      <c r="L7" s="1748"/>
      <c r="M7" s="1748"/>
      <c r="N7" s="1748"/>
      <c r="O7" s="1748"/>
      <c r="P7" s="1748"/>
      <c r="Q7" s="1748"/>
      <c r="R7" s="1748"/>
      <c r="S7" s="1748">
        <v>0</v>
      </c>
      <c r="T7" s="1748"/>
      <c r="U7" s="1748"/>
      <c r="V7" s="1748"/>
      <c r="W7" s="1748"/>
      <c r="X7" s="1748"/>
      <c r="Y7" s="1748"/>
      <c r="Z7" s="1748"/>
      <c r="AA7" s="1748"/>
      <c r="AB7" s="1748"/>
      <c r="AC7" s="1748"/>
      <c r="AD7" s="1748"/>
      <c r="AE7" s="1748"/>
      <c r="AF7" s="1748"/>
      <c r="AG7" s="1748"/>
      <c r="AH7" s="1748"/>
      <c r="AI7" s="1749"/>
      <c r="AJ7" s="1750">
        <v>0</v>
      </c>
      <c r="AK7" s="1748"/>
      <c r="AL7" s="1748"/>
      <c r="AM7" s="1748"/>
      <c r="AN7" s="1748"/>
      <c r="AO7" s="1748"/>
      <c r="AP7" s="1748"/>
      <c r="AQ7" s="1748"/>
      <c r="AR7" s="1748"/>
      <c r="AS7" s="1748"/>
      <c r="AT7" s="1748"/>
      <c r="AU7" s="1748"/>
      <c r="AV7" s="1748"/>
      <c r="AW7" s="1748"/>
      <c r="AX7" s="1748"/>
      <c r="AY7" s="1748"/>
      <c r="AZ7" s="1748">
        <v>0</v>
      </c>
      <c r="BA7" s="1748"/>
      <c r="BB7" s="1748"/>
      <c r="BC7" s="1748"/>
      <c r="BD7" s="1748"/>
      <c r="BE7" s="1748"/>
      <c r="BF7" s="1748"/>
      <c r="BG7" s="1748"/>
      <c r="BH7" s="1748"/>
      <c r="BI7" s="1748"/>
      <c r="BJ7" s="1748"/>
      <c r="BK7" s="1748"/>
      <c r="BL7" s="1748"/>
      <c r="BM7" s="1748"/>
      <c r="BN7" s="1748"/>
      <c r="BO7" s="1748"/>
      <c r="BP7" s="1748"/>
      <c r="BQ7" s="845"/>
      <c r="BS7" s="843"/>
      <c r="BT7" s="844"/>
      <c r="BU7" s="847"/>
      <c r="BV7" s="843"/>
      <c r="BW7" s="844"/>
    </row>
    <row r="8" spans="1:139" ht="12.75" customHeight="1">
      <c r="A8" s="1755" t="s">
        <v>702</v>
      </c>
      <c r="B8" s="1755"/>
      <c r="C8" s="1750">
        <v>0</v>
      </c>
      <c r="D8" s="1748"/>
      <c r="E8" s="1748"/>
      <c r="F8" s="1748"/>
      <c r="G8" s="1748"/>
      <c r="H8" s="1748"/>
      <c r="I8" s="1748"/>
      <c r="J8" s="1748"/>
      <c r="K8" s="1748"/>
      <c r="L8" s="1748"/>
      <c r="M8" s="1748"/>
      <c r="N8" s="1748"/>
      <c r="O8" s="1748"/>
      <c r="P8" s="1748"/>
      <c r="Q8" s="1748"/>
      <c r="R8" s="1748"/>
      <c r="S8" s="1748">
        <v>0</v>
      </c>
      <c r="T8" s="1748"/>
      <c r="U8" s="1748"/>
      <c r="V8" s="1748"/>
      <c r="W8" s="1748"/>
      <c r="X8" s="1748"/>
      <c r="Y8" s="1748"/>
      <c r="Z8" s="1748"/>
      <c r="AA8" s="1748"/>
      <c r="AB8" s="1748"/>
      <c r="AC8" s="1748"/>
      <c r="AD8" s="1748"/>
      <c r="AE8" s="1748"/>
      <c r="AF8" s="1748"/>
      <c r="AG8" s="1748"/>
      <c r="AH8" s="1748"/>
      <c r="AI8" s="1749"/>
      <c r="AJ8" s="1750">
        <v>2741</v>
      </c>
      <c r="AK8" s="1748"/>
      <c r="AL8" s="1748"/>
      <c r="AM8" s="1748"/>
      <c r="AN8" s="1748"/>
      <c r="AO8" s="1748"/>
      <c r="AP8" s="1748"/>
      <c r="AQ8" s="1748"/>
      <c r="AR8" s="1748"/>
      <c r="AS8" s="1748"/>
      <c r="AT8" s="1748"/>
      <c r="AU8" s="1748"/>
      <c r="AV8" s="1748"/>
      <c r="AW8" s="1748"/>
      <c r="AX8" s="1748"/>
      <c r="AY8" s="1748"/>
      <c r="AZ8" s="1748">
        <v>400</v>
      </c>
      <c r="BA8" s="1748"/>
      <c r="BB8" s="1748"/>
      <c r="BC8" s="1748"/>
      <c r="BD8" s="1748"/>
      <c r="BE8" s="1748"/>
      <c r="BF8" s="1748"/>
      <c r="BG8" s="1748"/>
      <c r="BH8" s="1748"/>
      <c r="BI8" s="1748"/>
      <c r="BJ8" s="1748"/>
      <c r="BK8" s="1748"/>
      <c r="BL8" s="1748"/>
      <c r="BM8" s="1748"/>
      <c r="BN8" s="1748"/>
      <c r="BO8" s="1748"/>
      <c r="BP8" s="1748"/>
      <c r="BQ8" s="845"/>
      <c r="BS8" s="843"/>
      <c r="BT8" s="844"/>
      <c r="BU8" s="847"/>
      <c r="BV8" s="843"/>
      <c r="BW8" s="844"/>
    </row>
    <row r="9" spans="1:139" ht="12.75" customHeight="1">
      <c r="A9" s="1755" t="s">
        <v>703</v>
      </c>
      <c r="B9" s="1755"/>
      <c r="C9" s="1750">
        <v>0</v>
      </c>
      <c r="D9" s="1748"/>
      <c r="E9" s="1748"/>
      <c r="F9" s="1748"/>
      <c r="G9" s="1748"/>
      <c r="H9" s="1748"/>
      <c r="I9" s="1748"/>
      <c r="J9" s="1748"/>
      <c r="K9" s="1748"/>
      <c r="L9" s="1748"/>
      <c r="M9" s="1748"/>
      <c r="N9" s="1748"/>
      <c r="O9" s="1748"/>
      <c r="P9" s="1748"/>
      <c r="Q9" s="1748"/>
      <c r="R9" s="1748"/>
      <c r="S9" s="1748">
        <v>0</v>
      </c>
      <c r="T9" s="1748"/>
      <c r="U9" s="1748"/>
      <c r="V9" s="1748"/>
      <c r="W9" s="1748"/>
      <c r="X9" s="1748"/>
      <c r="Y9" s="1748"/>
      <c r="Z9" s="1748"/>
      <c r="AA9" s="1748"/>
      <c r="AB9" s="1748"/>
      <c r="AC9" s="1748"/>
      <c r="AD9" s="1748"/>
      <c r="AE9" s="1748"/>
      <c r="AF9" s="1748"/>
      <c r="AG9" s="1748"/>
      <c r="AH9" s="1748"/>
      <c r="AI9" s="1749"/>
      <c r="AJ9" s="1750">
        <v>124</v>
      </c>
      <c r="AK9" s="1748"/>
      <c r="AL9" s="1748"/>
      <c r="AM9" s="1748"/>
      <c r="AN9" s="1748"/>
      <c r="AO9" s="1748"/>
      <c r="AP9" s="1748"/>
      <c r="AQ9" s="1748"/>
      <c r="AR9" s="1748"/>
      <c r="AS9" s="1748"/>
      <c r="AT9" s="1748"/>
      <c r="AU9" s="1748"/>
      <c r="AV9" s="1748"/>
      <c r="AW9" s="1748"/>
      <c r="AX9" s="1748"/>
      <c r="AY9" s="1748"/>
      <c r="AZ9" s="1748">
        <v>1038</v>
      </c>
      <c r="BA9" s="1748"/>
      <c r="BB9" s="1748"/>
      <c r="BC9" s="1748"/>
      <c r="BD9" s="1748"/>
      <c r="BE9" s="1748"/>
      <c r="BF9" s="1748"/>
      <c r="BG9" s="1748"/>
      <c r="BH9" s="1748"/>
      <c r="BI9" s="1748"/>
      <c r="BJ9" s="1748"/>
      <c r="BK9" s="1748"/>
      <c r="BL9" s="1748"/>
      <c r="BM9" s="1748"/>
      <c r="BN9" s="1748"/>
      <c r="BO9" s="1748"/>
      <c r="BP9" s="1748"/>
      <c r="BQ9" s="848"/>
      <c r="BS9" s="843"/>
      <c r="BT9" s="844"/>
      <c r="BU9" s="844"/>
      <c r="BV9" s="843"/>
      <c r="BW9" s="844"/>
      <c r="BX9" s="849"/>
      <c r="BY9" s="849"/>
      <c r="BZ9" s="849"/>
      <c r="CA9" s="849"/>
      <c r="CB9" s="849"/>
      <c r="CC9" s="849"/>
      <c r="CD9" s="849"/>
      <c r="CE9" s="849"/>
      <c r="CF9" s="849"/>
      <c r="CG9" s="849"/>
      <c r="CH9" s="849"/>
      <c r="CI9" s="849"/>
      <c r="CJ9" s="849"/>
      <c r="CK9" s="1758">
        <v>37</v>
      </c>
      <c r="CL9" s="1758"/>
      <c r="CM9" s="1758"/>
      <c r="CN9" s="1758"/>
      <c r="CO9" s="1758"/>
      <c r="CP9" s="1758"/>
      <c r="CQ9" s="1758"/>
      <c r="CR9" s="1758"/>
      <c r="CS9" s="1758"/>
      <c r="CT9" s="1758"/>
      <c r="CU9" s="1758"/>
      <c r="CV9" s="1758"/>
      <c r="CW9" s="1758"/>
      <c r="CX9" s="1758"/>
      <c r="CY9" s="1758"/>
      <c r="CZ9" s="1758"/>
      <c r="DA9" s="1759"/>
      <c r="DB9" s="1760">
        <v>812</v>
      </c>
      <c r="DC9" s="1758"/>
      <c r="DD9" s="1758"/>
      <c r="DE9" s="1758"/>
      <c r="DF9" s="1758"/>
      <c r="DG9" s="1758"/>
      <c r="DH9" s="1758"/>
      <c r="DI9" s="1758"/>
      <c r="DJ9" s="1758"/>
      <c r="DK9" s="1758"/>
      <c r="DL9" s="1758"/>
      <c r="DM9" s="1758"/>
      <c r="DN9" s="1758"/>
      <c r="DO9" s="1758"/>
      <c r="DP9" s="1758"/>
      <c r="DQ9" s="1758"/>
      <c r="DR9" s="1758">
        <v>36</v>
      </c>
      <c r="DS9" s="1758"/>
      <c r="DT9" s="1758"/>
      <c r="DU9" s="1758"/>
      <c r="DV9" s="1758"/>
      <c r="DW9" s="1758"/>
      <c r="DX9" s="1758"/>
      <c r="DY9" s="1758"/>
      <c r="DZ9" s="1758"/>
      <c r="EA9" s="1758"/>
      <c r="EB9" s="1758"/>
      <c r="EC9" s="1758"/>
      <c r="ED9" s="1758"/>
      <c r="EE9" s="1758"/>
      <c r="EF9" s="1758"/>
      <c r="EG9" s="1758"/>
      <c r="EH9" s="1758"/>
      <c r="EI9" s="845"/>
    </row>
    <row r="10" spans="1:139" ht="12.75" customHeight="1">
      <c r="A10" s="1755" t="s">
        <v>704</v>
      </c>
      <c r="B10" s="1755"/>
      <c r="C10" s="1750">
        <v>0</v>
      </c>
      <c r="D10" s="1748"/>
      <c r="E10" s="1748"/>
      <c r="F10" s="1748"/>
      <c r="G10" s="1748"/>
      <c r="H10" s="1748"/>
      <c r="I10" s="1748"/>
      <c r="J10" s="1748"/>
      <c r="K10" s="1748"/>
      <c r="L10" s="1748"/>
      <c r="M10" s="1748"/>
      <c r="N10" s="1748"/>
      <c r="O10" s="1748"/>
      <c r="P10" s="1748"/>
      <c r="Q10" s="1748"/>
      <c r="R10" s="1748"/>
      <c r="S10" s="1748">
        <v>0</v>
      </c>
      <c r="T10" s="1748"/>
      <c r="U10" s="1748"/>
      <c r="V10" s="1748"/>
      <c r="W10" s="1748"/>
      <c r="X10" s="1748"/>
      <c r="Y10" s="1748"/>
      <c r="Z10" s="1748"/>
      <c r="AA10" s="1748"/>
      <c r="AB10" s="1748"/>
      <c r="AC10" s="1748"/>
      <c r="AD10" s="1748"/>
      <c r="AE10" s="1748"/>
      <c r="AF10" s="1748"/>
      <c r="AG10" s="1748"/>
      <c r="AH10" s="1748"/>
      <c r="AI10" s="1749"/>
      <c r="AJ10" s="1750">
        <v>269</v>
      </c>
      <c r="AK10" s="1748"/>
      <c r="AL10" s="1748"/>
      <c r="AM10" s="1748"/>
      <c r="AN10" s="1748"/>
      <c r="AO10" s="1748"/>
      <c r="AP10" s="1748"/>
      <c r="AQ10" s="1748"/>
      <c r="AR10" s="1748"/>
      <c r="AS10" s="1748"/>
      <c r="AT10" s="1748"/>
      <c r="AU10" s="1748"/>
      <c r="AV10" s="1748"/>
      <c r="AW10" s="1748"/>
      <c r="AX10" s="1748"/>
      <c r="AY10" s="1748"/>
      <c r="AZ10" s="1748">
        <v>713</v>
      </c>
      <c r="BA10" s="1748"/>
      <c r="BB10" s="1748"/>
      <c r="BC10" s="1748"/>
      <c r="BD10" s="1748"/>
      <c r="BE10" s="1748"/>
      <c r="BF10" s="1748"/>
      <c r="BG10" s="1748"/>
      <c r="BH10" s="1748"/>
      <c r="BI10" s="1748"/>
      <c r="BJ10" s="1748"/>
      <c r="BK10" s="1748"/>
      <c r="BL10" s="1748"/>
      <c r="BM10" s="1748"/>
      <c r="BN10" s="1748"/>
      <c r="BO10" s="1748"/>
      <c r="BP10" s="1748"/>
      <c r="BQ10" s="848"/>
      <c r="BS10" s="843"/>
      <c r="BT10" s="844"/>
      <c r="BU10" s="844"/>
      <c r="BV10" s="843"/>
      <c r="BW10" s="844"/>
      <c r="BX10" s="849"/>
      <c r="BY10" s="849"/>
      <c r="BZ10" s="849"/>
      <c r="CA10" s="849"/>
      <c r="CB10" s="849"/>
      <c r="CC10" s="849"/>
      <c r="CD10" s="849"/>
      <c r="CE10" s="849"/>
      <c r="CF10" s="849"/>
      <c r="CG10" s="849"/>
      <c r="CH10" s="849"/>
      <c r="CI10" s="849"/>
      <c r="CJ10" s="849"/>
      <c r="CK10" s="1758">
        <v>37</v>
      </c>
      <c r="CL10" s="1758"/>
      <c r="CM10" s="1758"/>
      <c r="CN10" s="1758"/>
      <c r="CO10" s="1758"/>
      <c r="CP10" s="1758"/>
      <c r="CQ10" s="1758"/>
      <c r="CR10" s="1758"/>
      <c r="CS10" s="1758"/>
      <c r="CT10" s="1758"/>
      <c r="CU10" s="1758"/>
      <c r="CV10" s="1758"/>
      <c r="CW10" s="1758"/>
      <c r="CX10" s="1758"/>
      <c r="CY10" s="1758"/>
      <c r="CZ10" s="1758"/>
      <c r="DA10" s="1759"/>
      <c r="DB10" s="1760">
        <v>812</v>
      </c>
      <c r="DC10" s="1758"/>
      <c r="DD10" s="1758"/>
      <c r="DE10" s="1758"/>
      <c r="DF10" s="1758"/>
      <c r="DG10" s="1758"/>
      <c r="DH10" s="1758"/>
      <c r="DI10" s="1758"/>
      <c r="DJ10" s="1758"/>
      <c r="DK10" s="1758"/>
      <c r="DL10" s="1758"/>
      <c r="DM10" s="1758"/>
      <c r="DN10" s="1758"/>
      <c r="DO10" s="1758"/>
      <c r="DP10" s="1758"/>
      <c r="DQ10" s="1758"/>
      <c r="DR10" s="1758">
        <v>36</v>
      </c>
      <c r="DS10" s="1758"/>
      <c r="DT10" s="1758"/>
      <c r="DU10" s="1758"/>
      <c r="DV10" s="1758"/>
      <c r="DW10" s="1758"/>
      <c r="DX10" s="1758"/>
      <c r="DY10" s="1758"/>
      <c r="DZ10" s="1758"/>
      <c r="EA10" s="1758"/>
      <c r="EB10" s="1758"/>
      <c r="EC10" s="1758"/>
      <c r="ED10" s="1758"/>
      <c r="EE10" s="1758"/>
      <c r="EF10" s="1758"/>
      <c r="EG10" s="1758"/>
      <c r="EH10" s="1758"/>
      <c r="EI10" s="845"/>
    </row>
    <row r="11" spans="1:139" ht="12.75" customHeight="1">
      <c r="A11" s="1755" t="s">
        <v>705</v>
      </c>
      <c r="B11" s="1755"/>
      <c r="C11" s="1750">
        <v>0</v>
      </c>
      <c r="D11" s="1748"/>
      <c r="E11" s="1748"/>
      <c r="F11" s="1748"/>
      <c r="G11" s="1748"/>
      <c r="H11" s="1748"/>
      <c r="I11" s="1748"/>
      <c r="J11" s="1748"/>
      <c r="K11" s="1748"/>
      <c r="L11" s="1748"/>
      <c r="M11" s="1748"/>
      <c r="N11" s="1748"/>
      <c r="O11" s="1748"/>
      <c r="P11" s="1748"/>
      <c r="Q11" s="1748"/>
      <c r="R11" s="1748"/>
      <c r="S11" s="1748">
        <v>0</v>
      </c>
      <c r="T11" s="1748"/>
      <c r="U11" s="1748"/>
      <c r="V11" s="1748"/>
      <c r="W11" s="1748"/>
      <c r="X11" s="1748"/>
      <c r="Y11" s="1748"/>
      <c r="Z11" s="1748"/>
      <c r="AA11" s="1748"/>
      <c r="AB11" s="1748"/>
      <c r="AC11" s="1748"/>
      <c r="AD11" s="1748"/>
      <c r="AE11" s="1748"/>
      <c r="AF11" s="1748"/>
      <c r="AG11" s="1748"/>
      <c r="AH11" s="1748"/>
      <c r="AI11" s="1749"/>
      <c r="AJ11" s="1750">
        <v>8638</v>
      </c>
      <c r="AK11" s="1748"/>
      <c r="AL11" s="1748"/>
      <c r="AM11" s="1748"/>
      <c r="AN11" s="1748"/>
      <c r="AO11" s="1748"/>
      <c r="AP11" s="1748"/>
      <c r="AQ11" s="1748"/>
      <c r="AR11" s="1748"/>
      <c r="AS11" s="1748"/>
      <c r="AT11" s="1748"/>
      <c r="AU11" s="1748"/>
      <c r="AV11" s="1748"/>
      <c r="AW11" s="1748"/>
      <c r="AX11" s="1748"/>
      <c r="AY11" s="1748"/>
      <c r="AZ11" s="1748">
        <v>186</v>
      </c>
      <c r="BA11" s="1748"/>
      <c r="BB11" s="1748"/>
      <c r="BC11" s="1748"/>
      <c r="BD11" s="1748"/>
      <c r="BE11" s="1748"/>
      <c r="BF11" s="1748"/>
      <c r="BG11" s="1748"/>
      <c r="BH11" s="1748"/>
      <c r="BI11" s="1748"/>
      <c r="BJ11" s="1748"/>
      <c r="BK11" s="1748"/>
      <c r="BL11" s="1748"/>
      <c r="BM11" s="1748"/>
      <c r="BN11" s="1748"/>
      <c r="BO11" s="1748"/>
      <c r="BP11" s="1748"/>
      <c r="BQ11" s="848"/>
      <c r="BS11" s="843"/>
      <c r="BT11" s="844"/>
      <c r="BU11" s="844"/>
      <c r="BV11" s="843"/>
      <c r="BW11" s="844"/>
      <c r="BX11" s="849"/>
      <c r="BY11" s="849"/>
      <c r="BZ11" s="849"/>
      <c r="CA11" s="849"/>
      <c r="CB11" s="849"/>
      <c r="CC11" s="849"/>
      <c r="CD11" s="849"/>
      <c r="CE11" s="849"/>
      <c r="CF11" s="849"/>
      <c r="CG11" s="849"/>
      <c r="CH11" s="849"/>
      <c r="CI11" s="849"/>
      <c r="CJ11" s="849"/>
      <c r="CK11" s="1758">
        <v>37</v>
      </c>
      <c r="CL11" s="1758"/>
      <c r="CM11" s="1758"/>
      <c r="CN11" s="1758"/>
      <c r="CO11" s="1758"/>
      <c r="CP11" s="1758"/>
      <c r="CQ11" s="1758"/>
      <c r="CR11" s="1758"/>
      <c r="CS11" s="1758"/>
      <c r="CT11" s="1758"/>
      <c r="CU11" s="1758"/>
      <c r="CV11" s="1758"/>
      <c r="CW11" s="1758"/>
      <c r="CX11" s="1758"/>
      <c r="CY11" s="1758"/>
      <c r="CZ11" s="1758"/>
      <c r="DA11" s="1759"/>
      <c r="DB11" s="1760">
        <v>812</v>
      </c>
      <c r="DC11" s="1758"/>
      <c r="DD11" s="1758"/>
      <c r="DE11" s="1758"/>
      <c r="DF11" s="1758"/>
      <c r="DG11" s="1758"/>
      <c r="DH11" s="1758"/>
      <c r="DI11" s="1758"/>
      <c r="DJ11" s="1758"/>
      <c r="DK11" s="1758"/>
      <c r="DL11" s="1758"/>
      <c r="DM11" s="1758"/>
      <c r="DN11" s="1758"/>
      <c r="DO11" s="1758"/>
      <c r="DP11" s="1758"/>
      <c r="DQ11" s="1758"/>
      <c r="DR11" s="1758">
        <v>36</v>
      </c>
      <c r="DS11" s="1758"/>
      <c r="DT11" s="1758"/>
      <c r="DU11" s="1758"/>
      <c r="DV11" s="1758"/>
      <c r="DW11" s="1758"/>
      <c r="DX11" s="1758"/>
      <c r="DY11" s="1758"/>
      <c r="DZ11" s="1758"/>
      <c r="EA11" s="1758"/>
      <c r="EB11" s="1758"/>
      <c r="EC11" s="1758"/>
      <c r="ED11" s="1758"/>
      <c r="EE11" s="1758"/>
      <c r="EF11" s="1758"/>
      <c r="EG11" s="1758"/>
      <c r="EH11" s="1758"/>
      <c r="EI11" s="845"/>
    </row>
    <row r="12" spans="1:139" ht="12.75" customHeight="1">
      <c r="A12" s="1755" t="s">
        <v>706</v>
      </c>
      <c r="B12" s="1756"/>
      <c r="C12" s="1750">
        <v>421</v>
      </c>
      <c r="D12" s="1748"/>
      <c r="E12" s="1748"/>
      <c r="F12" s="1748"/>
      <c r="G12" s="1748"/>
      <c r="H12" s="1748"/>
      <c r="I12" s="1748"/>
      <c r="J12" s="1748"/>
      <c r="K12" s="1748"/>
      <c r="L12" s="1748"/>
      <c r="M12" s="1748"/>
      <c r="N12" s="1748"/>
      <c r="O12" s="1748"/>
      <c r="P12" s="1748"/>
      <c r="Q12" s="1748"/>
      <c r="R12" s="1748"/>
      <c r="S12" s="1748">
        <v>19</v>
      </c>
      <c r="T12" s="1748"/>
      <c r="U12" s="1748"/>
      <c r="V12" s="1748"/>
      <c r="W12" s="1748"/>
      <c r="X12" s="1748"/>
      <c r="Y12" s="1748"/>
      <c r="Z12" s="1748"/>
      <c r="AA12" s="1748"/>
      <c r="AB12" s="1748"/>
      <c r="AC12" s="1748"/>
      <c r="AD12" s="1748"/>
      <c r="AE12" s="1748"/>
      <c r="AF12" s="1748"/>
      <c r="AG12" s="1748"/>
      <c r="AH12" s="1748"/>
      <c r="AI12" s="1749"/>
      <c r="AJ12" s="1746">
        <v>112</v>
      </c>
      <c r="AK12" s="1747"/>
      <c r="AL12" s="1747"/>
      <c r="AM12" s="1747"/>
      <c r="AN12" s="1747"/>
      <c r="AO12" s="1747"/>
      <c r="AP12" s="1747"/>
      <c r="AQ12" s="1747"/>
      <c r="AR12" s="1747"/>
      <c r="AS12" s="1747"/>
      <c r="AT12" s="1747"/>
      <c r="AU12" s="1747"/>
      <c r="AV12" s="1747"/>
      <c r="AW12" s="1747"/>
      <c r="AX12" s="1747"/>
      <c r="AY12" s="1747"/>
      <c r="AZ12" s="1748">
        <v>29</v>
      </c>
      <c r="BA12" s="1748"/>
      <c r="BB12" s="1748"/>
      <c r="BC12" s="1748"/>
      <c r="BD12" s="1748"/>
      <c r="BE12" s="1748"/>
      <c r="BF12" s="1748"/>
      <c r="BG12" s="1748"/>
      <c r="BH12" s="1748"/>
      <c r="BI12" s="1748"/>
      <c r="BJ12" s="1748"/>
      <c r="BK12" s="1748"/>
      <c r="BL12" s="1748"/>
      <c r="BM12" s="1748"/>
      <c r="BN12" s="1748"/>
      <c r="BO12" s="1748"/>
      <c r="BP12" s="1748"/>
      <c r="BQ12" s="845"/>
      <c r="BS12" s="846"/>
      <c r="BT12" s="846"/>
      <c r="BV12" s="843"/>
      <c r="BW12" s="844"/>
      <c r="BY12" s="850"/>
    </row>
    <row r="13" spans="1:139" ht="12.75" customHeight="1">
      <c r="A13" s="1744" t="s">
        <v>707</v>
      </c>
      <c r="B13" s="1745"/>
      <c r="C13" s="1750">
        <v>91</v>
      </c>
      <c r="D13" s="1748"/>
      <c r="E13" s="1748"/>
      <c r="F13" s="1748"/>
      <c r="G13" s="1748"/>
      <c r="H13" s="1748"/>
      <c r="I13" s="1748"/>
      <c r="J13" s="1748"/>
      <c r="K13" s="1748"/>
      <c r="L13" s="1748"/>
      <c r="M13" s="1748"/>
      <c r="N13" s="1748"/>
      <c r="O13" s="1748"/>
      <c r="P13" s="1748"/>
      <c r="Q13" s="1748"/>
      <c r="R13" s="1748"/>
      <c r="S13" s="1748">
        <v>36</v>
      </c>
      <c r="T13" s="1748"/>
      <c r="U13" s="1748"/>
      <c r="V13" s="1748"/>
      <c r="W13" s="1748"/>
      <c r="X13" s="1748"/>
      <c r="Y13" s="1748"/>
      <c r="Z13" s="1748"/>
      <c r="AA13" s="1748"/>
      <c r="AB13" s="1748"/>
      <c r="AC13" s="1748"/>
      <c r="AD13" s="1748"/>
      <c r="AE13" s="1748"/>
      <c r="AF13" s="1748"/>
      <c r="AG13" s="1748"/>
      <c r="AH13" s="1748"/>
      <c r="AI13" s="1749"/>
      <c r="AJ13" s="1750">
        <v>0</v>
      </c>
      <c r="AK13" s="1748"/>
      <c r="AL13" s="1748"/>
      <c r="AM13" s="1748"/>
      <c r="AN13" s="1748"/>
      <c r="AO13" s="1748"/>
      <c r="AP13" s="1748"/>
      <c r="AQ13" s="1748"/>
      <c r="AR13" s="1748"/>
      <c r="AS13" s="1748"/>
      <c r="AT13" s="1748"/>
      <c r="AU13" s="1748"/>
      <c r="AV13" s="1748"/>
      <c r="AW13" s="1748"/>
      <c r="AX13" s="1748"/>
      <c r="AY13" s="1748"/>
      <c r="AZ13" s="1748">
        <v>0</v>
      </c>
      <c r="BA13" s="1748"/>
      <c r="BB13" s="1748"/>
      <c r="BC13" s="1748"/>
      <c r="BD13" s="1748"/>
      <c r="BE13" s="1748"/>
      <c r="BF13" s="1748"/>
      <c r="BG13" s="1748"/>
      <c r="BH13" s="1748"/>
      <c r="BI13" s="1748"/>
      <c r="BJ13" s="1748"/>
      <c r="BK13" s="1748"/>
      <c r="BL13" s="1748"/>
      <c r="BM13" s="1748"/>
      <c r="BN13" s="1748"/>
      <c r="BO13" s="1748"/>
      <c r="BP13" s="1748"/>
      <c r="BQ13" s="845"/>
      <c r="BS13" s="840"/>
      <c r="BT13" s="840"/>
      <c r="BU13" s="840"/>
      <c r="BV13" s="840"/>
      <c r="BW13" s="844"/>
    </row>
    <row r="14" spans="1:139" ht="12.75" customHeight="1">
      <c r="A14" s="1755" t="s">
        <v>708</v>
      </c>
      <c r="B14" s="1756"/>
      <c r="C14" s="1750">
        <v>3</v>
      </c>
      <c r="D14" s="1748"/>
      <c r="E14" s="1748"/>
      <c r="F14" s="1748"/>
      <c r="G14" s="1748"/>
      <c r="H14" s="1748"/>
      <c r="I14" s="1748"/>
      <c r="J14" s="1748"/>
      <c r="K14" s="1748"/>
      <c r="L14" s="1748"/>
      <c r="M14" s="1748"/>
      <c r="N14" s="1748"/>
      <c r="O14" s="1748"/>
      <c r="P14" s="1748"/>
      <c r="Q14" s="1748"/>
      <c r="R14" s="1748"/>
      <c r="S14" s="1748">
        <v>594</v>
      </c>
      <c r="T14" s="1748"/>
      <c r="U14" s="1748"/>
      <c r="V14" s="1748"/>
      <c r="W14" s="1748"/>
      <c r="X14" s="1748"/>
      <c r="Y14" s="1748"/>
      <c r="Z14" s="1748"/>
      <c r="AA14" s="1748"/>
      <c r="AB14" s="1748"/>
      <c r="AC14" s="1748"/>
      <c r="AD14" s="1748"/>
      <c r="AE14" s="1748"/>
      <c r="AF14" s="1748"/>
      <c r="AG14" s="1748"/>
      <c r="AH14" s="1748"/>
      <c r="AI14" s="1749"/>
      <c r="AJ14" s="1750">
        <v>7</v>
      </c>
      <c r="AK14" s="1748"/>
      <c r="AL14" s="1748"/>
      <c r="AM14" s="1748"/>
      <c r="AN14" s="1748"/>
      <c r="AO14" s="1748"/>
      <c r="AP14" s="1748"/>
      <c r="AQ14" s="1748"/>
      <c r="AR14" s="1748"/>
      <c r="AS14" s="1748"/>
      <c r="AT14" s="1748"/>
      <c r="AU14" s="1748"/>
      <c r="AV14" s="1748"/>
      <c r="AW14" s="1748"/>
      <c r="AX14" s="1748"/>
      <c r="AY14" s="1748"/>
      <c r="AZ14" s="1748">
        <v>462</v>
      </c>
      <c r="BA14" s="1748"/>
      <c r="BB14" s="1748"/>
      <c r="BC14" s="1748"/>
      <c r="BD14" s="1748"/>
      <c r="BE14" s="1748"/>
      <c r="BF14" s="1748"/>
      <c r="BG14" s="1748"/>
      <c r="BH14" s="1748"/>
      <c r="BI14" s="1748"/>
      <c r="BJ14" s="1748"/>
      <c r="BK14" s="1748"/>
      <c r="BL14" s="1748"/>
      <c r="BM14" s="1748"/>
      <c r="BN14" s="1748"/>
      <c r="BO14" s="1748"/>
      <c r="BP14" s="1748"/>
      <c r="BQ14" s="849"/>
      <c r="BS14" s="851"/>
      <c r="BT14" s="852"/>
      <c r="BU14" s="844"/>
      <c r="BV14" s="843"/>
      <c r="BW14" s="844"/>
    </row>
    <row r="15" spans="1:139" ht="12.75" customHeight="1">
      <c r="A15" s="1755" t="s">
        <v>709</v>
      </c>
      <c r="B15" s="1756"/>
      <c r="C15" s="1750">
        <v>1</v>
      </c>
      <c r="D15" s="1748"/>
      <c r="E15" s="1748"/>
      <c r="F15" s="1748"/>
      <c r="G15" s="1748"/>
      <c r="H15" s="1748"/>
      <c r="I15" s="1748"/>
      <c r="J15" s="1748"/>
      <c r="K15" s="1748"/>
      <c r="L15" s="1748"/>
      <c r="M15" s="1748"/>
      <c r="N15" s="1748"/>
      <c r="O15" s="1748"/>
      <c r="P15" s="1748"/>
      <c r="Q15" s="1748"/>
      <c r="R15" s="1748"/>
      <c r="S15" s="1748">
        <v>190</v>
      </c>
      <c r="T15" s="1748"/>
      <c r="U15" s="1748"/>
      <c r="V15" s="1748"/>
      <c r="W15" s="1748"/>
      <c r="X15" s="1748"/>
      <c r="Y15" s="1748"/>
      <c r="Z15" s="1748"/>
      <c r="AA15" s="1748"/>
      <c r="AB15" s="1748"/>
      <c r="AC15" s="1748"/>
      <c r="AD15" s="1748"/>
      <c r="AE15" s="1748"/>
      <c r="AF15" s="1748"/>
      <c r="AG15" s="1748"/>
      <c r="AH15" s="1748"/>
      <c r="AI15" s="1749"/>
      <c r="AJ15" s="1750">
        <v>0.1</v>
      </c>
      <c r="AK15" s="1748"/>
      <c r="AL15" s="1748"/>
      <c r="AM15" s="1748"/>
      <c r="AN15" s="1748"/>
      <c r="AO15" s="1748"/>
      <c r="AP15" s="1748"/>
      <c r="AQ15" s="1748"/>
      <c r="AR15" s="1748"/>
      <c r="AS15" s="1748"/>
      <c r="AT15" s="1748"/>
      <c r="AU15" s="1748"/>
      <c r="AV15" s="1748"/>
      <c r="AW15" s="1748"/>
      <c r="AX15" s="1748"/>
      <c r="AY15" s="1748"/>
      <c r="AZ15" s="1748">
        <v>270</v>
      </c>
      <c r="BA15" s="1748"/>
      <c r="BB15" s="1748"/>
      <c r="BC15" s="1748"/>
      <c r="BD15" s="1748"/>
      <c r="BE15" s="1748"/>
      <c r="BF15" s="1748"/>
      <c r="BG15" s="1748"/>
      <c r="BH15" s="1748"/>
      <c r="BI15" s="1748"/>
      <c r="BJ15" s="1748"/>
      <c r="BK15" s="1748"/>
      <c r="BL15" s="1748"/>
      <c r="BM15" s="1748"/>
      <c r="BN15" s="1748"/>
      <c r="BO15" s="1748"/>
      <c r="BP15" s="1748"/>
      <c r="BQ15" s="845"/>
      <c r="BS15" s="851"/>
      <c r="BT15" s="852"/>
      <c r="BU15" s="844"/>
      <c r="BV15" s="843"/>
      <c r="BW15" s="844"/>
    </row>
    <row r="16" spans="1:139" ht="12.75" customHeight="1">
      <c r="A16" s="1755" t="s">
        <v>710</v>
      </c>
      <c r="B16" s="1757"/>
      <c r="C16" s="1750">
        <v>207</v>
      </c>
      <c r="D16" s="1748"/>
      <c r="E16" s="1748"/>
      <c r="F16" s="1748"/>
      <c r="G16" s="1748"/>
      <c r="H16" s="1748"/>
      <c r="I16" s="1748"/>
      <c r="J16" s="1748"/>
      <c r="K16" s="1748"/>
      <c r="L16" s="1748"/>
      <c r="M16" s="1748"/>
      <c r="N16" s="1748"/>
      <c r="O16" s="1748"/>
      <c r="P16" s="1748"/>
      <c r="Q16" s="1748"/>
      <c r="R16" s="1748"/>
      <c r="S16" s="1748">
        <v>108</v>
      </c>
      <c r="T16" s="1748"/>
      <c r="U16" s="1748"/>
      <c r="V16" s="1748"/>
      <c r="W16" s="1748"/>
      <c r="X16" s="1748"/>
      <c r="Y16" s="1748"/>
      <c r="Z16" s="1748"/>
      <c r="AA16" s="1748"/>
      <c r="AB16" s="1748"/>
      <c r="AC16" s="1748"/>
      <c r="AD16" s="1748"/>
      <c r="AE16" s="1748"/>
      <c r="AF16" s="1748"/>
      <c r="AG16" s="1748"/>
      <c r="AH16" s="1748"/>
      <c r="AI16" s="1749"/>
      <c r="AJ16" s="1750">
        <v>461</v>
      </c>
      <c r="AK16" s="1748"/>
      <c r="AL16" s="1748"/>
      <c r="AM16" s="1748"/>
      <c r="AN16" s="1748"/>
      <c r="AO16" s="1748"/>
      <c r="AP16" s="1748"/>
      <c r="AQ16" s="1748"/>
      <c r="AR16" s="1748"/>
      <c r="AS16" s="1748"/>
      <c r="AT16" s="1748"/>
      <c r="AU16" s="1748"/>
      <c r="AV16" s="1748"/>
      <c r="AW16" s="1748"/>
      <c r="AX16" s="1748"/>
      <c r="AY16" s="1748"/>
      <c r="AZ16" s="1748">
        <v>117</v>
      </c>
      <c r="BA16" s="1748"/>
      <c r="BB16" s="1748"/>
      <c r="BC16" s="1748"/>
      <c r="BD16" s="1748"/>
      <c r="BE16" s="1748"/>
      <c r="BF16" s="1748"/>
      <c r="BG16" s="1748"/>
      <c r="BH16" s="1748"/>
      <c r="BI16" s="1748"/>
      <c r="BJ16" s="1748"/>
      <c r="BK16" s="1748"/>
      <c r="BL16" s="1748"/>
      <c r="BM16" s="1748"/>
      <c r="BN16" s="1748"/>
      <c r="BO16" s="1748"/>
      <c r="BP16" s="1748"/>
      <c r="BQ16" s="845"/>
      <c r="BS16" s="851"/>
      <c r="BT16" s="852"/>
      <c r="BU16" s="852"/>
      <c r="BV16" s="852"/>
      <c r="BW16" s="844"/>
    </row>
    <row r="17" spans="1:75" ht="12" customHeight="1">
      <c r="A17" s="1744" t="s">
        <v>711</v>
      </c>
      <c r="B17" s="1745"/>
      <c r="C17" s="1750">
        <v>0</v>
      </c>
      <c r="D17" s="1748"/>
      <c r="E17" s="1748"/>
      <c r="F17" s="1748"/>
      <c r="G17" s="1748"/>
      <c r="H17" s="1748"/>
      <c r="I17" s="1748"/>
      <c r="J17" s="1748"/>
      <c r="K17" s="1748"/>
      <c r="L17" s="1748"/>
      <c r="M17" s="1748"/>
      <c r="N17" s="1748"/>
      <c r="O17" s="1748"/>
      <c r="P17" s="1748"/>
      <c r="Q17" s="1748"/>
      <c r="R17" s="1748"/>
      <c r="S17" s="1748">
        <v>0</v>
      </c>
      <c r="T17" s="1748"/>
      <c r="U17" s="1748"/>
      <c r="V17" s="1748"/>
      <c r="W17" s="1748"/>
      <c r="X17" s="1748"/>
      <c r="Y17" s="1748"/>
      <c r="Z17" s="1748"/>
      <c r="AA17" s="1748"/>
      <c r="AB17" s="1748"/>
      <c r="AC17" s="1748"/>
      <c r="AD17" s="1748"/>
      <c r="AE17" s="1748"/>
      <c r="AF17" s="1748"/>
      <c r="AG17" s="1748"/>
      <c r="AH17" s="1748"/>
      <c r="AI17" s="1749"/>
      <c r="AJ17" s="1750">
        <v>0</v>
      </c>
      <c r="AK17" s="1748"/>
      <c r="AL17" s="1748"/>
      <c r="AM17" s="1748"/>
      <c r="AN17" s="1748"/>
      <c r="AO17" s="1748"/>
      <c r="AP17" s="1748"/>
      <c r="AQ17" s="1748"/>
      <c r="AR17" s="1748"/>
      <c r="AS17" s="1748"/>
      <c r="AT17" s="1748"/>
      <c r="AU17" s="1748"/>
      <c r="AV17" s="1748"/>
      <c r="AW17" s="1748"/>
      <c r="AX17" s="1748"/>
      <c r="AY17" s="1748"/>
      <c r="AZ17" s="1748">
        <v>0</v>
      </c>
      <c r="BA17" s="1748"/>
      <c r="BB17" s="1748"/>
      <c r="BC17" s="1748"/>
      <c r="BD17" s="1748"/>
      <c r="BE17" s="1748"/>
      <c r="BF17" s="1748"/>
      <c r="BG17" s="1748"/>
      <c r="BH17" s="1748"/>
      <c r="BI17" s="1748"/>
      <c r="BJ17" s="1748"/>
      <c r="BK17" s="1748"/>
      <c r="BL17" s="1748"/>
      <c r="BM17" s="1748"/>
      <c r="BN17" s="1748"/>
      <c r="BO17" s="1748"/>
      <c r="BP17" s="1748"/>
      <c r="BQ17" s="845"/>
      <c r="BS17" s="851"/>
      <c r="BT17" s="852"/>
      <c r="BU17" s="844"/>
      <c r="BV17" s="843"/>
      <c r="BW17" s="844"/>
    </row>
    <row r="18" spans="1:75" ht="12" customHeight="1">
      <c r="A18" s="1744" t="s">
        <v>712</v>
      </c>
      <c r="B18" s="1745"/>
      <c r="C18" s="1746">
        <v>20</v>
      </c>
      <c r="D18" s="1747"/>
      <c r="E18" s="1747"/>
      <c r="F18" s="1747"/>
      <c r="G18" s="1747"/>
      <c r="H18" s="1747"/>
      <c r="I18" s="1747"/>
      <c r="J18" s="1747"/>
      <c r="K18" s="1747"/>
      <c r="L18" s="1747"/>
      <c r="M18" s="1747"/>
      <c r="N18" s="1747"/>
      <c r="O18" s="1747"/>
      <c r="P18" s="1747"/>
      <c r="Q18" s="1747"/>
      <c r="R18" s="1747"/>
      <c r="S18" s="1748">
        <v>350</v>
      </c>
      <c r="T18" s="1748"/>
      <c r="U18" s="1748"/>
      <c r="V18" s="1748"/>
      <c r="W18" s="1748"/>
      <c r="X18" s="1748"/>
      <c r="Y18" s="1748"/>
      <c r="Z18" s="1748"/>
      <c r="AA18" s="1748"/>
      <c r="AB18" s="1748"/>
      <c r="AC18" s="1748"/>
      <c r="AD18" s="1748"/>
      <c r="AE18" s="1748"/>
      <c r="AF18" s="1748"/>
      <c r="AG18" s="1748"/>
      <c r="AH18" s="1748"/>
      <c r="AI18" s="1749"/>
      <c r="AJ18" s="1750">
        <v>0</v>
      </c>
      <c r="AK18" s="1748"/>
      <c r="AL18" s="1748"/>
      <c r="AM18" s="1748"/>
      <c r="AN18" s="1748"/>
      <c r="AO18" s="1748"/>
      <c r="AP18" s="1748"/>
      <c r="AQ18" s="1748"/>
      <c r="AR18" s="1748"/>
      <c r="AS18" s="1748"/>
      <c r="AT18" s="1748"/>
      <c r="AU18" s="1748"/>
      <c r="AV18" s="1748"/>
      <c r="AW18" s="1748"/>
      <c r="AX18" s="1748"/>
      <c r="AY18" s="1748"/>
      <c r="AZ18" s="1748">
        <v>0</v>
      </c>
      <c r="BA18" s="1748"/>
      <c r="BB18" s="1748"/>
      <c r="BC18" s="1748"/>
      <c r="BD18" s="1748"/>
      <c r="BE18" s="1748"/>
      <c r="BF18" s="1748"/>
      <c r="BG18" s="1748"/>
      <c r="BH18" s="1748"/>
      <c r="BI18" s="1748"/>
      <c r="BJ18" s="1748"/>
      <c r="BK18" s="1748"/>
      <c r="BL18" s="1748"/>
      <c r="BM18" s="1748"/>
      <c r="BN18" s="1748"/>
      <c r="BO18" s="1748"/>
      <c r="BP18" s="1748"/>
      <c r="BQ18" s="845"/>
      <c r="BS18" s="851"/>
      <c r="BT18" s="852"/>
      <c r="BU18" s="844"/>
      <c r="BV18" s="843"/>
      <c r="BW18" s="844"/>
    </row>
    <row r="19" spans="1:75" ht="12" customHeight="1">
      <c r="A19" s="1744" t="s">
        <v>713</v>
      </c>
      <c r="B19" s="1745"/>
      <c r="C19" s="1750">
        <v>4</v>
      </c>
      <c r="D19" s="1748"/>
      <c r="E19" s="1748"/>
      <c r="F19" s="1748"/>
      <c r="G19" s="1748"/>
      <c r="H19" s="1748"/>
      <c r="I19" s="1748"/>
      <c r="J19" s="1748"/>
      <c r="K19" s="1748"/>
      <c r="L19" s="1748"/>
      <c r="M19" s="1748"/>
      <c r="N19" s="1748"/>
      <c r="O19" s="1748"/>
      <c r="P19" s="1748"/>
      <c r="Q19" s="1748"/>
      <c r="R19" s="1748"/>
      <c r="S19" s="1748">
        <v>558</v>
      </c>
      <c r="T19" s="1748"/>
      <c r="U19" s="1748"/>
      <c r="V19" s="1748"/>
      <c r="W19" s="1748"/>
      <c r="X19" s="1748"/>
      <c r="Y19" s="1748"/>
      <c r="Z19" s="1748"/>
      <c r="AA19" s="1748"/>
      <c r="AB19" s="1748"/>
      <c r="AC19" s="1748"/>
      <c r="AD19" s="1748"/>
      <c r="AE19" s="1748"/>
      <c r="AF19" s="1748"/>
      <c r="AG19" s="1748"/>
      <c r="AH19" s="1748"/>
      <c r="AI19" s="1749"/>
      <c r="AJ19" s="1750">
        <v>5</v>
      </c>
      <c r="AK19" s="1748"/>
      <c r="AL19" s="1748"/>
      <c r="AM19" s="1748"/>
      <c r="AN19" s="1748"/>
      <c r="AO19" s="1748"/>
      <c r="AP19" s="1748"/>
      <c r="AQ19" s="1748"/>
      <c r="AR19" s="1748"/>
      <c r="AS19" s="1748"/>
      <c r="AT19" s="1748"/>
      <c r="AU19" s="1748"/>
      <c r="AV19" s="1748"/>
      <c r="AW19" s="1748"/>
      <c r="AX19" s="1748"/>
      <c r="AY19" s="1748"/>
      <c r="AZ19" s="1748">
        <v>1024</v>
      </c>
      <c r="BA19" s="1748"/>
      <c r="BB19" s="1748"/>
      <c r="BC19" s="1748"/>
      <c r="BD19" s="1748"/>
      <c r="BE19" s="1748"/>
      <c r="BF19" s="1748"/>
      <c r="BG19" s="1748"/>
      <c r="BH19" s="1748"/>
      <c r="BI19" s="1748"/>
      <c r="BJ19" s="1748"/>
      <c r="BK19" s="1748"/>
      <c r="BL19" s="1748"/>
      <c r="BM19" s="1748"/>
      <c r="BN19" s="1748"/>
      <c r="BO19" s="1748"/>
      <c r="BP19" s="1748"/>
      <c r="BQ19" s="845"/>
      <c r="BS19" s="851"/>
      <c r="BT19" s="852"/>
      <c r="BU19" s="844"/>
      <c r="BV19" s="843"/>
      <c r="BW19" s="844"/>
    </row>
    <row r="20" spans="1:75" ht="12" customHeight="1">
      <c r="A20" s="1751" t="s">
        <v>714</v>
      </c>
      <c r="B20" s="1752"/>
      <c r="C20" s="1750">
        <v>0.1</v>
      </c>
      <c r="D20" s="1748"/>
      <c r="E20" s="1748"/>
      <c r="F20" s="1748"/>
      <c r="G20" s="1748"/>
      <c r="H20" s="1748"/>
      <c r="I20" s="1748"/>
      <c r="J20" s="1748"/>
      <c r="K20" s="1748"/>
      <c r="L20" s="1748"/>
      <c r="M20" s="1748"/>
      <c r="N20" s="1748"/>
      <c r="O20" s="1748"/>
      <c r="P20" s="1748"/>
      <c r="Q20" s="1748"/>
      <c r="R20" s="1748"/>
      <c r="S20" s="1748">
        <v>2282</v>
      </c>
      <c r="T20" s="1748"/>
      <c r="U20" s="1748"/>
      <c r="V20" s="1748"/>
      <c r="W20" s="1748"/>
      <c r="X20" s="1748"/>
      <c r="Y20" s="1748"/>
      <c r="Z20" s="1748"/>
      <c r="AA20" s="1748"/>
      <c r="AB20" s="1748"/>
      <c r="AC20" s="1748"/>
      <c r="AD20" s="1748"/>
      <c r="AE20" s="1748"/>
      <c r="AF20" s="1748"/>
      <c r="AG20" s="1748"/>
      <c r="AH20" s="1748"/>
      <c r="AI20" s="1749"/>
      <c r="AJ20" s="1753">
        <v>0</v>
      </c>
      <c r="AK20" s="1754"/>
      <c r="AL20" s="1754"/>
      <c r="AM20" s="1754"/>
      <c r="AN20" s="1754"/>
      <c r="AO20" s="1754"/>
      <c r="AP20" s="1754"/>
      <c r="AQ20" s="1754"/>
      <c r="AR20" s="1754"/>
      <c r="AS20" s="1754"/>
      <c r="AT20" s="1754"/>
      <c r="AU20" s="1754"/>
      <c r="AV20" s="1754"/>
      <c r="AW20" s="1754"/>
      <c r="AX20" s="1754"/>
      <c r="AY20" s="1754"/>
      <c r="AZ20" s="1754">
        <v>0</v>
      </c>
      <c r="BA20" s="1754"/>
      <c r="BB20" s="1754"/>
      <c r="BC20" s="1754"/>
      <c r="BD20" s="1754"/>
      <c r="BE20" s="1754"/>
      <c r="BF20" s="1754"/>
      <c r="BG20" s="1754"/>
      <c r="BH20" s="1754"/>
      <c r="BI20" s="1754"/>
      <c r="BJ20" s="1754"/>
      <c r="BK20" s="1754"/>
      <c r="BL20" s="1754"/>
      <c r="BM20" s="1754"/>
      <c r="BN20" s="1754"/>
      <c r="BO20" s="1754"/>
      <c r="BP20" s="1754"/>
      <c r="BQ20" s="845"/>
      <c r="BS20" s="846"/>
      <c r="BT20" s="846"/>
      <c r="BU20" s="846"/>
      <c r="BV20" s="846"/>
    </row>
    <row r="21" spans="1:75" ht="12.75" customHeight="1">
      <c r="A21" s="853" t="s">
        <v>715</v>
      </c>
      <c r="B21" s="854"/>
      <c r="C21" s="855"/>
      <c r="D21" s="855"/>
      <c r="E21" s="855"/>
      <c r="F21" s="855"/>
      <c r="G21" s="855"/>
      <c r="H21" s="855"/>
      <c r="I21" s="855"/>
      <c r="J21" s="855"/>
      <c r="K21" s="855"/>
      <c r="L21" s="855"/>
      <c r="M21" s="855"/>
      <c r="N21" s="855"/>
      <c r="O21" s="855"/>
      <c r="P21" s="855"/>
      <c r="Q21" s="855"/>
      <c r="R21" s="855"/>
      <c r="S21" s="855"/>
      <c r="T21" s="855"/>
      <c r="U21" s="855"/>
      <c r="V21" s="855"/>
      <c r="W21" s="855"/>
      <c r="X21" s="855"/>
      <c r="Y21" s="855"/>
      <c r="Z21" s="855"/>
      <c r="AA21" s="856"/>
      <c r="AB21" s="856"/>
      <c r="AC21" s="856"/>
      <c r="AD21" s="856"/>
      <c r="AE21" s="856"/>
      <c r="AF21" s="856"/>
      <c r="AG21" s="856"/>
      <c r="AH21" s="856"/>
      <c r="AI21" s="856"/>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45"/>
      <c r="BW21" s="90"/>
    </row>
    <row r="22" spans="1:75" ht="9.75" customHeight="1">
      <c r="A22" s="858"/>
      <c r="B22" s="854"/>
      <c r="C22" s="857"/>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59"/>
      <c r="AB22" s="859"/>
      <c r="AC22" s="859"/>
      <c r="AD22" s="859"/>
      <c r="AE22" s="859"/>
      <c r="AF22" s="859"/>
      <c r="AG22" s="859"/>
      <c r="AH22" s="859"/>
      <c r="AI22" s="859"/>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W22" s="90"/>
    </row>
    <row r="23" spans="1:75" ht="17.25" customHeight="1">
      <c r="A23" s="860"/>
      <c r="BB23" s="1743"/>
      <c r="BC23" s="1743"/>
      <c r="BD23" s="1743"/>
      <c r="BE23" s="1743"/>
      <c r="BF23" s="1743"/>
      <c r="BG23" s="1743"/>
      <c r="BH23" s="1743"/>
      <c r="BI23" s="1743"/>
      <c r="BJ23" s="1743"/>
      <c r="BK23" s="1743"/>
      <c r="BL23" s="1743"/>
      <c r="BM23" s="1743"/>
      <c r="BN23" s="1743"/>
      <c r="BQ23" s="857"/>
      <c r="BW23" s="90"/>
    </row>
    <row r="24" spans="1:75" ht="17.25">
      <c r="P24" s="838"/>
      <c r="S24" s="658" t="s">
        <v>716</v>
      </c>
      <c r="BW24" s="90"/>
    </row>
    <row r="25" spans="1:75" ht="22.5" customHeight="1">
      <c r="A25" s="861" t="s">
        <v>717</v>
      </c>
      <c r="AB25" s="862" t="s">
        <v>694</v>
      </c>
      <c r="AC25" s="838"/>
      <c r="AD25" s="838"/>
      <c r="AE25" s="838"/>
      <c r="AF25" s="838"/>
      <c r="AG25" s="838"/>
      <c r="AH25" s="838"/>
      <c r="AI25" s="838"/>
      <c r="AJ25" s="838"/>
      <c r="AK25" s="838"/>
      <c r="AL25" s="838"/>
      <c r="AM25" s="838"/>
      <c r="AN25" s="838"/>
      <c r="AO25" s="838"/>
      <c r="AP25" s="838"/>
      <c r="BC25" s="815"/>
      <c r="BP25" s="863" t="s">
        <v>718</v>
      </c>
      <c r="BQ25" s="864"/>
      <c r="BW25" s="90"/>
    </row>
    <row r="26" spans="1:75" ht="12" customHeight="1">
      <c r="A26" s="1725" t="s">
        <v>270</v>
      </c>
      <c r="B26" s="1676"/>
      <c r="C26" s="1676"/>
      <c r="D26" s="1676"/>
      <c r="E26" s="1677"/>
      <c r="F26" s="1727" t="s">
        <v>719</v>
      </c>
      <c r="G26" s="1728"/>
      <c r="H26" s="1728"/>
      <c r="I26" s="1728"/>
      <c r="J26" s="1728"/>
      <c r="K26" s="1728"/>
      <c r="L26" s="1728"/>
      <c r="M26" s="1728"/>
      <c r="N26" s="1728"/>
      <c r="O26" s="1728"/>
      <c r="P26" s="1728"/>
      <c r="Q26" s="1728"/>
      <c r="R26" s="1728"/>
      <c r="S26" s="1730" t="s">
        <v>720</v>
      </c>
      <c r="T26" s="1728"/>
      <c r="U26" s="1728"/>
      <c r="V26" s="1728"/>
      <c r="W26" s="1728"/>
      <c r="X26" s="1728"/>
      <c r="Y26" s="1728"/>
      <c r="Z26" s="1728"/>
      <c r="AA26" s="1728"/>
      <c r="AB26" s="1728"/>
      <c r="AC26" s="1728"/>
      <c r="AD26" s="1728"/>
      <c r="AE26" s="1731"/>
      <c r="AF26" s="1730" t="s">
        <v>721</v>
      </c>
      <c r="AG26" s="1734"/>
      <c r="AH26" s="1734"/>
      <c r="AI26" s="1734"/>
      <c r="AJ26" s="1734"/>
      <c r="AK26" s="1734"/>
      <c r="AL26" s="1734"/>
      <c r="AM26" s="1734"/>
      <c r="AN26" s="1734"/>
      <c r="AO26" s="1734"/>
      <c r="AP26" s="1734"/>
      <c r="AQ26" s="1734"/>
      <c r="AR26" s="1735"/>
      <c r="AS26" s="1739" t="s">
        <v>720</v>
      </c>
      <c r="AT26" s="1728"/>
      <c r="AU26" s="1728"/>
      <c r="AV26" s="1728"/>
      <c r="AW26" s="1728"/>
      <c r="AX26" s="1728"/>
      <c r="AY26" s="1728"/>
      <c r="AZ26" s="1728"/>
      <c r="BA26" s="1728"/>
      <c r="BB26" s="1728"/>
      <c r="BC26" s="1728"/>
      <c r="BD26" s="1728"/>
      <c r="BE26" s="1731"/>
      <c r="BF26" s="1739" t="s">
        <v>722</v>
      </c>
      <c r="BG26" s="1740"/>
      <c r="BH26" s="1740"/>
      <c r="BI26" s="1740"/>
      <c r="BJ26" s="1740"/>
      <c r="BK26" s="1740"/>
      <c r="BL26" s="1740"/>
      <c r="BM26" s="1740"/>
      <c r="BN26" s="1740"/>
      <c r="BO26" s="1740"/>
      <c r="BP26" s="1740"/>
      <c r="BQ26" s="1740"/>
      <c r="BR26" s="817"/>
    </row>
    <row r="27" spans="1:75" ht="14.25" customHeight="1">
      <c r="A27" s="1726"/>
      <c r="B27" s="1678"/>
      <c r="C27" s="1678"/>
      <c r="D27" s="1678"/>
      <c r="E27" s="1679"/>
      <c r="F27" s="1729"/>
      <c r="G27" s="1729"/>
      <c r="H27" s="1729"/>
      <c r="I27" s="1729"/>
      <c r="J27" s="1729"/>
      <c r="K27" s="1729"/>
      <c r="L27" s="1729"/>
      <c r="M27" s="1729"/>
      <c r="N27" s="1729"/>
      <c r="O27" s="1729"/>
      <c r="P27" s="1729"/>
      <c r="Q27" s="1729"/>
      <c r="R27" s="1729"/>
      <c r="S27" s="1732"/>
      <c r="T27" s="1729"/>
      <c r="U27" s="1729"/>
      <c r="V27" s="1729"/>
      <c r="W27" s="1729"/>
      <c r="X27" s="1729"/>
      <c r="Y27" s="1729"/>
      <c r="Z27" s="1729"/>
      <c r="AA27" s="1729"/>
      <c r="AB27" s="1729"/>
      <c r="AC27" s="1729"/>
      <c r="AD27" s="1729"/>
      <c r="AE27" s="1733"/>
      <c r="AF27" s="1736"/>
      <c r="AG27" s="1737"/>
      <c r="AH27" s="1737"/>
      <c r="AI27" s="1737"/>
      <c r="AJ27" s="1737"/>
      <c r="AK27" s="1737"/>
      <c r="AL27" s="1737"/>
      <c r="AM27" s="1737"/>
      <c r="AN27" s="1737"/>
      <c r="AO27" s="1737"/>
      <c r="AP27" s="1737"/>
      <c r="AQ27" s="1737"/>
      <c r="AR27" s="1738"/>
      <c r="AS27" s="1732"/>
      <c r="AT27" s="1729"/>
      <c r="AU27" s="1729"/>
      <c r="AV27" s="1729"/>
      <c r="AW27" s="1729"/>
      <c r="AX27" s="1729"/>
      <c r="AY27" s="1729"/>
      <c r="AZ27" s="1729"/>
      <c r="BA27" s="1729"/>
      <c r="BB27" s="1729"/>
      <c r="BC27" s="1729"/>
      <c r="BD27" s="1729"/>
      <c r="BE27" s="1733"/>
      <c r="BF27" s="1741"/>
      <c r="BG27" s="1742"/>
      <c r="BH27" s="1742"/>
      <c r="BI27" s="1742"/>
      <c r="BJ27" s="1742"/>
      <c r="BK27" s="1742"/>
      <c r="BL27" s="1742"/>
      <c r="BM27" s="1742"/>
      <c r="BN27" s="1742"/>
      <c r="BO27" s="1742"/>
      <c r="BP27" s="1742"/>
      <c r="BQ27" s="1742"/>
      <c r="BR27" s="817"/>
    </row>
    <row r="28" spans="1:75" ht="12" customHeight="1">
      <c r="A28" s="1718" t="s">
        <v>723</v>
      </c>
      <c r="B28" s="1719"/>
      <c r="C28" s="1719"/>
      <c r="D28" s="1719"/>
      <c r="E28" s="1720"/>
      <c r="F28" s="1721">
        <v>217034</v>
      </c>
      <c r="G28" s="1722"/>
      <c r="H28" s="1722"/>
      <c r="I28" s="1722"/>
      <c r="J28" s="1722"/>
      <c r="K28" s="1722"/>
      <c r="L28" s="1722"/>
      <c r="M28" s="1722"/>
      <c r="N28" s="1722"/>
      <c r="O28" s="1722"/>
      <c r="P28" s="1722"/>
      <c r="Q28" s="1722"/>
      <c r="R28" s="1722"/>
      <c r="S28" s="1723">
        <v>173.4</v>
      </c>
      <c r="T28" s="1723"/>
      <c r="U28" s="1723"/>
      <c r="V28" s="1723"/>
      <c r="W28" s="1723"/>
      <c r="X28" s="1723"/>
      <c r="Y28" s="1723"/>
      <c r="Z28" s="1723"/>
      <c r="AA28" s="1723"/>
      <c r="AB28" s="1723"/>
      <c r="AC28" s="1723"/>
      <c r="AD28" s="1723"/>
      <c r="AE28" s="1723"/>
      <c r="AF28" s="1722">
        <v>99667</v>
      </c>
      <c r="AG28" s="1722"/>
      <c r="AH28" s="1722"/>
      <c r="AI28" s="1722"/>
      <c r="AJ28" s="1722"/>
      <c r="AK28" s="1722"/>
      <c r="AL28" s="1722"/>
      <c r="AM28" s="1722"/>
      <c r="AN28" s="1722"/>
      <c r="AO28" s="1722"/>
      <c r="AP28" s="1722"/>
      <c r="AQ28" s="1722"/>
      <c r="AR28" s="1722"/>
      <c r="AS28" s="1723">
        <v>133.4</v>
      </c>
      <c r="AT28" s="1723"/>
      <c r="AU28" s="1723"/>
      <c r="AV28" s="1723"/>
      <c r="AW28" s="1723"/>
      <c r="AX28" s="1723"/>
      <c r="AY28" s="1723"/>
      <c r="AZ28" s="1723"/>
      <c r="BA28" s="1723"/>
      <c r="BB28" s="1723"/>
      <c r="BC28" s="1723"/>
      <c r="BD28" s="1723"/>
      <c r="BE28" s="1723"/>
      <c r="BF28" s="1724">
        <v>117366</v>
      </c>
      <c r="BG28" s="1724"/>
      <c r="BH28" s="1724"/>
      <c r="BI28" s="1724"/>
      <c r="BJ28" s="1724"/>
      <c r="BK28" s="1724"/>
      <c r="BL28" s="1724"/>
      <c r="BM28" s="1724"/>
      <c r="BN28" s="1724"/>
      <c r="BO28" s="1724"/>
      <c r="BP28" s="1724"/>
      <c r="BQ28" s="1724"/>
      <c r="BR28" s="817"/>
    </row>
    <row r="29" spans="1:75" ht="18.75" customHeight="1">
      <c r="A29" s="865"/>
      <c r="B29" s="866"/>
      <c r="C29" s="867"/>
      <c r="D29" s="867"/>
      <c r="E29" s="868"/>
      <c r="F29" s="869"/>
      <c r="G29" s="869"/>
      <c r="H29" s="869"/>
      <c r="I29" s="869"/>
      <c r="J29" s="869"/>
      <c r="K29" s="870"/>
      <c r="L29" s="869"/>
      <c r="M29" s="871"/>
      <c r="N29" s="872"/>
      <c r="O29" s="872"/>
      <c r="P29" s="872"/>
      <c r="Q29" s="872"/>
      <c r="R29" s="872"/>
      <c r="S29" s="872"/>
      <c r="T29" s="872"/>
      <c r="U29" s="872"/>
      <c r="V29" s="872"/>
      <c r="W29" s="872"/>
      <c r="X29" s="872"/>
      <c r="Y29" s="873"/>
      <c r="Z29" s="869"/>
      <c r="AA29" s="869"/>
      <c r="AB29" s="869"/>
      <c r="AC29" s="869"/>
      <c r="AD29" s="869"/>
      <c r="AE29" s="869"/>
      <c r="AF29" s="869"/>
      <c r="AG29" s="869"/>
      <c r="AH29" s="869"/>
      <c r="AI29" s="869"/>
      <c r="AJ29" s="870"/>
      <c r="AK29" s="871"/>
      <c r="AL29" s="869"/>
      <c r="AM29" s="869"/>
      <c r="AN29" s="869"/>
      <c r="AO29" s="869"/>
      <c r="AP29" s="869"/>
      <c r="AQ29" s="869"/>
      <c r="AR29" s="869"/>
      <c r="AS29" s="872"/>
      <c r="AT29" s="872"/>
      <c r="AU29" s="872"/>
      <c r="AV29" s="872"/>
      <c r="AW29" s="873"/>
      <c r="AX29" s="869"/>
      <c r="AY29" s="869"/>
      <c r="AZ29" s="869"/>
      <c r="BA29" s="869"/>
      <c r="BB29" s="869"/>
      <c r="BC29" s="869"/>
      <c r="BD29" s="869"/>
      <c r="BE29" s="838"/>
      <c r="BF29" s="838"/>
      <c r="BG29" s="838"/>
      <c r="BH29" s="838"/>
      <c r="BI29" s="838"/>
      <c r="BJ29" s="838"/>
      <c r="BK29" s="838"/>
      <c r="BL29" s="838"/>
      <c r="BM29" s="838"/>
      <c r="BN29" s="838"/>
      <c r="BO29" s="838"/>
      <c r="BP29" s="838"/>
      <c r="BQ29" s="148"/>
    </row>
    <row r="30" spans="1:75" ht="16.5" customHeight="1">
      <c r="A30" s="1712" t="s">
        <v>724</v>
      </c>
      <c r="B30" s="1713"/>
      <c r="C30" s="1713"/>
      <c r="D30" s="1713"/>
      <c r="E30" s="1714"/>
      <c r="F30" s="1715">
        <v>186432</v>
      </c>
      <c r="G30" s="1716"/>
      <c r="H30" s="1716"/>
      <c r="I30" s="1716"/>
      <c r="J30" s="1716"/>
      <c r="K30" s="1716"/>
      <c r="L30" s="1716"/>
      <c r="M30" s="1716"/>
      <c r="N30" s="1716"/>
      <c r="O30" s="1716"/>
      <c r="P30" s="1716"/>
      <c r="Q30" s="1716"/>
      <c r="R30" s="1716"/>
      <c r="S30" s="1717">
        <v>179.7</v>
      </c>
      <c r="T30" s="1717"/>
      <c r="U30" s="1717"/>
      <c r="V30" s="1717"/>
      <c r="W30" s="1717"/>
      <c r="X30" s="1717"/>
      <c r="Y30" s="1717"/>
      <c r="Z30" s="1717"/>
      <c r="AA30" s="1717"/>
      <c r="AB30" s="1717"/>
      <c r="AC30" s="1717"/>
      <c r="AD30" s="1717"/>
      <c r="AE30" s="1717"/>
      <c r="AF30" s="1716">
        <v>94309</v>
      </c>
      <c r="AG30" s="1716"/>
      <c r="AH30" s="1716"/>
      <c r="AI30" s="1716"/>
      <c r="AJ30" s="1716"/>
      <c r="AK30" s="1716"/>
      <c r="AL30" s="1716"/>
      <c r="AM30" s="1716"/>
      <c r="AN30" s="1716"/>
      <c r="AO30" s="1716"/>
      <c r="AP30" s="1716"/>
      <c r="AQ30" s="1716"/>
      <c r="AR30" s="1716"/>
      <c r="AS30" s="1717">
        <v>132.80000000000001</v>
      </c>
      <c r="AT30" s="1717"/>
      <c r="AU30" s="1717"/>
      <c r="AV30" s="1717"/>
      <c r="AW30" s="1717"/>
      <c r="AX30" s="1717"/>
      <c r="AY30" s="1717"/>
      <c r="AZ30" s="1717"/>
      <c r="BA30" s="1717"/>
      <c r="BB30" s="1717"/>
      <c r="BC30" s="1717"/>
      <c r="BD30" s="1717"/>
      <c r="BE30" s="1717"/>
      <c r="BF30" s="1716">
        <v>92122</v>
      </c>
      <c r="BG30" s="1716"/>
      <c r="BH30" s="1716"/>
      <c r="BI30" s="1716"/>
      <c r="BJ30" s="1716"/>
      <c r="BK30" s="1716"/>
      <c r="BL30" s="1716"/>
      <c r="BM30" s="1716"/>
      <c r="BN30" s="1716"/>
      <c r="BO30" s="1716"/>
      <c r="BP30" s="1716"/>
      <c r="BQ30" s="1716"/>
      <c r="BR30" s="838"/>
    </row>
    <row r="31" spans="1:75" ht="16.5" customHeight="1">
      <c r="A31" s="1712" t="s">
        <v>725</v>
      </c>
      <c r="B31" s="1713"/>
      <c r="C31" s="1713"/>
      <c r="D31" s="1713"/>
      <c r="E31" s="1714"/>
      <c r="F31" s="1715">
        <v>927</v>
      </c>
      <c r="G31" s="1716"/>
      <c r="H31" s="1716"/>
      <c r="I31" s="1716"/>
      <c r="J31" s="1716"/>
      <c r="K31" s="1716"/>
      <c r="L31" s="1716"/>
      <c r="M31" s="1716"/>
      <c r="N31" s="1716"/>
      <c r="O31" s="1716"/>
      <c r="P31" s="1716"/>
      <c r="Q31" s="1716"/>
      <c r="R31" s="1716"/>
      <c r="S31" s="1717">
        <v>95.1</v>
      </c>
      <c r="T31" s="1717"/>
      <c r="U31" s="1717"/>
      <c r="V31" s="1717"/>
      <c r="W31" s="1717"/>
      <c r="X31" s="1717"/>
      <c r="Y31" s="1717"/>
      <c r="Z31" s="1717"/>
      <c r="AA31" s="1717"/>
      <c r="AB31" s="1717"/>
      <c r="AC31" s="1717"/>
      <c r="AD31" s="1717"/>
      <c r="AE31" s="1717"/>
      <c r="AF31" s="1716">
        <v>3026</v>
      </c>
      <c r="AG31" s="1716"/>
      <c r="AH31" s="1716"/>
      <c r="AI31" s="1716"/>
      <c r="AJ31" s="1716"/>
      <c r="AK31" s="1716"/>
      <c r="AL31" s="1716"/>
      <c r="AM31" s="1716"/>
      <c r="AN31" s="1716"/>
      <c r="AO31" s="1716"/>
      <c r="AP31" s="1716"/>
      <c r="AQ31" s="1716"/>
      <c r="AR31" s="1716"/>
      <c r="AS31" s="1717">
        <v>156.4</v>
      </c>
      <c r="AT31" s="1717"/>
      <c r="AU31" s="1717"/>
      <c r="AV31" s="1717"/>
      <c r="AW31" s="1717"/>
      <c r="AX31" s="1717"/>
      <c r="AY31" s="1717"/>
      <c r="AZ31" s="1717"/>
      <c r="BA31" s="1717"/>
      <c r="BB31" s="1717"/>
      <c r="BC31" s="1717"/>
      <c r="BD31" s="1717"/>
      <c r="BE31" s="1717"/>
      <c r="BF31" s="1716">
        <v>-2099</v>
      </c>
      <c r="BG31" s="1716"/>
      <c r="BH31" s="1716"/>
      <c r="BI31" s="1716"/>
      <c r="BJ31" s="1716"/>
      <c r="BK31" s="1716"/>
      <c r="BL31" s="1716"/>
      <c r="BM31" s="1716"/>
      <c r="BN31" s="1716"/>
      <c r="BO31" s="1716"/>
      <c r="BP31" s="1716"/>
      <c r="BQ31" s="1716"/>
      <c r="BR31" s="874"/>
    </row>
    <row r="32" spans="1:75" ht="16.5" customHeight="1">
      <c r="A32" s="1712" t="s">
        <v>726</v>
      </c>
      <c r="B32" s="1713"/>
      <c r="C32" s="1713"/>
      <c r="D32" s="1713"/>
      <c r="E32" s="1714"/>
      <c r="F32" s="1715">
        <v>29675</v>
      </c>
      <c r="G32" s="1716"/>
      <c r="H32" s="1716"/>
      <c r="I32" s="1716"/>
      <c r="J32" s="1716"/>
      <c r="K32" s="1716"/>
      <c r="L32" s="1716"/>
      <c r="M32" s="1716"/>
      <c r="N32" s="1716"/>
      <c r="O32" s="1716"/>
      <c r="P32" s="1716"/>
      <c r="Q32" s="1716"/>
      <c r="R32" s="1716"/>
      <c r="S32" s="1717">
        <v>145.1</v>
      </c>
      <c r="T32" s="1717"/>
      <c r="U32" s="1717"/>
      <c r="V32" s="1717"/>
      <c r="W32" s="1717"/>
      <c r="X32" s="1717"/>
      <c r="Y32" s="1717"/>
      <c r="Z32" s="1717"/>
      <c r="AA32" s="1717"/>
      <c r="AB32" s="1717"/>
      <c r="AC32" s="1717"/>
      <c r="AD32" s="1717"/>
      <c r="AE32" s="1717"/>
      <c r="AF32" s="1716">
        <v>2332</v>
      </c>
      <c r="AG32" s="1716"/>
      <c r="AH32" s="1716"/>
      <c r="AI32" s="1716"/>
      <c r="AJ32" s="1716"/>
      <c r="AK32" s="1716"/>
      <c r="AL32" s="1716"/>
      <c r="AM32" s="1716"/>
      <c r="AN32" s="1716"/>
      <c r="AO32" s="1716"/>
      <c r="AP32" s="1716"/>
      <c r="AQ32" s="1716"/>
      <c r="AR32" s="1716"/>
      <c r="AS32" s="1717">
        <v>132.5</v>
      </c>
      <c r="AT32" s="1717"/>
      <c r="AU32" s="1717"/>
      <c r="AV32" s="1717"/>
      <c r="AW32" s="1717"/>
      <c r="AX32" s="1717"/>
      <c r="AY32" s="1717"/>
      <c r="AZ32" s="1717"/>
      <c r="BA32" s="1717"/>
      <c r="BB32" s="1717"/>
      <c r="BC32" s="1717"/>
      <c r="BD32" s="1717"/>
      <c r="BE32" s="1717"/>
      <c r="BF32" s="1716">
        <v>27344</v>
      </c>
      <c r="BG32" s="1716"/>
      <c r="BH32" s="1716"/>
      <c r="BI32" s="1716"/>
      <c r="BJ32" s="1716"/>
      <c r="BK32" s="1716"/>
      <c r="BL32" s="1716"/>
      <c r="BM32" s="1716"/>
      <c r="BN32" s="1716"/>
      <c r="BO32" s="1716"/>
      <c r="BP32" s="1716"/>
      <c r="BQ32" s="1716"/>
    </row>
    <row r="33" spans="1:75" ht="16.5" customHeight="1">
      <c r="A33" s="1706" t="s">
        <v>727</v>
      </c>
      <c r="B33" s="1707"/>
      <c r="C33" s="1707"/>
      <c r="D33" s="1707"/>
      <c r="E33" s="1708"/>
      <c r="F33" s="1709">
        <v>0</v>
      </c>
      <c r="G33" s="1710"/>
      <c r="H33" s="1710"/>
      <c r="I33" s="1710"/>
      <c r="J33" s="1710"/>
      <c r="K33" s="1710"/>
      <c r="L33" s="1710"/>
      <c r="M33" s="1710"/>
      <c r="N33" s="1710"/>
      <c r="O33" s="1710"/>
      <c r="P33" s="1710"/>
      <c r="Q33" s="1710"/>
      <c r="R33" s="1710"/>
      <c r="S33" s="1710">
        <v>0</v>
      </c>
      <c r="T33" s="1710"/>
      <c r="U33" s="1710"/>
      <c r="V33" s="1710"/>
      <c r="W33" s="1710"/>
      <c r="X33" s="1710"/>
      <c r="Y33" s="1710"/>
      <c r="Z33" s="1710"/>
      <c r="AA33" s="1710"/>
      <c r="AB33" s="1710"/>
      <c r="AC33" s="1710"/>
      <c r="AD33" s="1710"/>
      <c r="AE33" s="1710"/>
      <c r="AF33" s="1710">
        <v>0</v>
      </c>
      <c r="AG33" s="1710"/>
      <c r="AH33" s="1710"/>
      <c r="AI33" s="1710"/>
      <c r="AJ33" s="1710"/>
      <c r="AK33" s="1710"/>
      <c r="AL33" s="1710"/>
      <c r="AM33" s="1710"/>
      <c r="AN33" s="1710"/>
      <c r="AO33" s="1710"/>
      <c r="AP33" s="1710"/>
      <c r="AQ33" s="1710"/>
      <c r="AR33" s="1710"/>
      <c r="AS33" s="1711">
        <v>0</v>
      </c>
      <c r="AT33" s="1711"/>
      <c r="AU33" s="1711"/>
      <c r="AV33" s="1711"/>
      <c r="AW33" s="1711"/>
      <c r="AX33" s="1711"/>
      <c r="AY33" s="1711"/>
      <c r="AZ33" s="1711"/>
      <c r="BA33" s="1711"/>
      <c r="BB33" s="1711"/>
      <c r="BC33" s="1711"/>
      <c r="BD33" s="1711"/>
      <c r="BE33" s="1711"/>
      <c r="BF33" s="1710">
        <v>0</v>
      </c>
      <c r="BG33" s="1710"/>
      <c r="BH33" s="1710"/>
      <c r="BI33" s="1710"/>
      <c r="BJ33" s="1710"/>
      <c r="BK33" s="1710"/>
      <c r="BL33" s="1710"/>
      <c r="BM33" s="1710"/>
      <c r="BN33" s="1710"/>
      <c r="BO33" s="1710"/>
      <c r="BP33" s="1710"/>
      <c r="BQ33" s="1710"/>
    </row>
    <row r="34" spans="1:75" ht="14.25" customHeight="1">
      <c r="A34" s="853" t="s">
        <v>715</v>
      </c>
      <c r="B34" s="875"/>
      <c r="C34" s="817"/>
      <c r="D34" s="817"/>
      <c r="E34" s="875"/>
      <c r="F34" s="817"/>
      <c r="G34" s="817"/>
      <c r="H34" s="817"/>
      <c r="I34" s="817"/>
      <c r="J34" s="817"/>
      <c r="K34" s="817"/>
      <c r="L34" s="817"/>
      <c r="M34" s="90"/>
      <c r="N34" s="838"/>
      <c r="O34" s="838"/>
      <c r="P34" s="838"/>
      <c r="Q34" s="838"/>
      <c r="R34" s="838"/>
      <c r="S34" s="838"/>
      <c r="T34" s="838"/>
      <c r="U34" s="838"/>
      <c r="V34" s="838"/>
      <c r="W34" s="838"/>
      <c r="X34" s="838"/>
      <c r="Y34" s="838"/>
      <c r="Z34" s="838"/>
      <c r="AA34" s="838"/>
      <c r="AB34" s="838"/>
      <c r="AC34" s="838"/>
      <c r="AD34" s="838"/>
      <c r="AE34" s="838"/>
      <c r="AF34" s="838"/>
      <c r="AJ34" s="876"/>
      <c r="AM34" s="877"/>
      <c r="AN34" s="838"/>
      <c r="AO34" s="838"/>
      <c r="AP34" s="877"/>
      <c r="AQ34" s="96"/>
      <c r="AR34" s="96"/>
      <c r="AS34" s="838"/>
      <c r="AT34" s="838"/>
      <c r="AU34" s="838"/>
      <c r="AV34" s="838"/>
      <c r="AW34" s="838"/>
      <c r="AX34" s="838"/>
      <c r="AY34" s="838"/>
      <c r="AZ34" s="838"/>
      <c r="BA34" s="838"/>
      <c r="BB34" s="838"/>
      <c r="BC34" s="838"/>
      <c r="BD34" s="838"/>
      <c r="BE34" s="838"/>
      <c r="BF34" s="838"/>
      <c r="BG34" s="838"/>
      <c r="BH34" s="838"/>
      <c r="BI34" s="838"/>
      <c r="BJ34" s="838"/>
      <c r="BK34" s="838"/>
      <c r="BL34" s="838"/>
      <c r="BM34" s="838"/>
      <c r="BN34" s="838"/>
      <c r="BO34" s="838"/>
      <c r="BP34" s="838"/>
      <c r="BQ34" s="878"/>
    </row>
    <row r="35" spans="1:75" ht="14.25" customHeight="1">
      <c r="A35" s="853"/>
      <c r="B35" s="875"/>
      <c r="C35" s="817"/>
      <c r="D35" s="817"/>
      <c r="E35" s="875"/>
      <c r="F35" s="817"/>
      <c r="G35" s="817"/>
      <c r="H35" s="817"/>
      <c r="I35" s="817"/>
      <c r="J35" s="817"/>
      <c r="K35" s="817"/>
      <c r="L35" s="817"/>
      <c r="M35" s="90"/>
      <c r="N35" s="1208"/>
      <c r="O35" s="1208"/>
      <c r="P35" s="1208"/>
      <c r="Q35" s="1208"/>
      <c r="R35" s="1208"/>
      <c r="S35" s="1208"/>
      <c r="T35" s="1208"/>
      <c r="U35" s="1208"/>
      <c r="V35" s="1208"/>
      <c r="W35" s="1208"/>
      <c r="X35" s="1208"/>
      <c r="Y35" s="1208"/>
      <c r="Z35" s="1208"/>
      <c r="AA35" s="1208"/>
      <c r="AB35" s="1208"/>
      <c r="AC35" s="1208"/>
      <c r="AD35" s="1208"/>
      <c r="AE35" s="1208"/>
      <c r="AF35" s="1208"/>
      <c r="AJ35" s="876"/>
      <c r="AM35" s="877"/>
      <c r="AN35" s="1208"/>
      <c r="AO35" s="1208"/>
      <c r="AP35" s="877"/>
      <c r="AQ35" s="96"/>
      <c r="AR35" s="96"/>
      <c r="AS35" s="1208"/>
      <c r="AT35" s="1208"/>
      <c r="AU35" s="1208"/>
      <c r="AV35" s="1208"/>
      <c r="AW35" s="1208"/>
      <c r="AX35" s="1208"/>
      <c r="AY35" s="1208"/>
      <c r="AZ35" s="1208"/>
      <c r="BA35" s="1208"/>
      <c r="BB35" s="1208"/>
      <c r="BC35" s="1208"/>
      <c r="BD35" s="1208"/>
      <c r="BE35" s="1208"/>
      <c r="BF35" s="1208"/>
      <c r="BG35" s="1208"/>
      <c r="BH35" s="1208"/>
      <c r="BI35" s="1208"/>
      <c r="BJ35" s="1208"/>
      <c r="BK35" s="1208"/>
      <c r="BL35" s="1208"/>
      <c r="BM35" s="1208"/>
      <c r="BN35" s="1208"/>
      <c r="BO35" s="1208"/>
      <c r="BP35" s="1208"/>
      <c r="BQ35" s="878"/>
    </row>
    <row r="36" spans="1:75" ht="14.25" customHeight="1">
      <c r="A36" s="830" t="s">
        <v>1017</v>
      </c>
      <c r="B36" s="875"/>
      <c r="C36" s="817"/>
      <c r="D36" s="817"/>
      <c r="E36" s="875"/>
      <c r="F36" s="817"/>
      <c r="G36" s="817"/>
      <c r="H36" s="817"/>
      <c r="I36" s="817"/>
      <c r="J36" s="817"/>
      <c r="K36" s="817"/>
      <c r="L36" s="817"/>
      <c r="M36" s="90"/>
      <c r="N36" s="838"/>
      <c r="O36" s="838"/>
      <c r="P36" s="838"/>
      <c r="Q36" s="838"/>
      <c r="R36" s="838"/>
      <c r="S36" s="838"/>
      <c r="T36" s="838"/>
      <c r="U36" s="838"/>
      <c r="V36" s="838"/>
      <c r="W36" s="838"/>
      <c r="X36" s="838"/>
      <c r="Y36" s="838"/>
      <c r="Z36" s="838"/>
      <c r="AA36" s="838"/>
      <c r="AB36" s="838"/>
      <c r="AC36" s="838"/>
      <c r="AD36" s="838"/>
      <c r="AE36" s="838"/>
      <c r="AF36" s="838"/>
      <c r="AJ36" s="876"/>
      <c r="AM36" s="877"/>
      <c r="AN36" s="838"/>
      <c r="AO36" s="838"/>
      <c r="AP36" s="877"/>
      <c r="AQ36" s="96"/>
      <c r="AR36" s="96"/>
      <c r="AS36" s="838"/>
      <c r="AT36" s="838"/>
      <c r="AU36" s="838"/>
      <c r="AV36" s="838"/>
      <c r="AW36" s="838"/>
      <c r="AX36" s="838"/>
      <c r="AY36" s="838"/>
      <c r="AZ36" s="838"/>
      <c r="BA36" s="838"/>
      <c r="BB36" s="838"/>
      <c r="BC36" s="838"/>
      <c r="BD36" s="838"/>
      <c r="BE36" s="838"/>
      <c r="BF36" s="838"/>
      <c r="BG36" s="838"/>
      <c r="BH36" s="838"/>
      <c r="BI36" s="838"/>
      <c r="BJ36" s="838"/>
      <c r="BK36" s="838"/>
      <c r="BL36" s="838"/>
      <c r="BM36" s="838"/>
      <c r="BN36" s="838"/>
      <c r="BO36" s="838"/>
      <c r="BP36" s="838"/>
      <c r="BQ36" s="878"/>
    </row>
    <row r="37" spans="1:75" ht="14.25" customHeight="1">
      <c r="B37" s="875"/>
      <c r="C37" s="817"/>
      <c r="D37" s="817"/>
      <c r="E37" s="875"/>
      <c r="F37" s="817"/>
      <c r="G37" s="817"/>
      <c r="H37" s="817"/>
      <c r="I37" s="817"/>
      <c r="J37" s="817"/>
      <c r="K37" s="817"/>
      <c r="L37" s="817"/>
      <c r="M37" s="90"/>
      <c r="N37" s="838"/>
      <c r="O37" s="838"/>
      <c r="P37" s="838"/>
      <c r="Q37" s="838"/>
      <c r="R37" s="838"/>
      <c r="S37" s="838"/>
      <c r="T37" s="838"/>
      <c r="U37" s="838"/>
      <c r="V37" s="838"/>
      <c r="W37" s="838"/>
      <c r="X37" s="838"/>
      <c r="Y37" s="838"/>
      <c r="Z37" s="838"/>
      <c r="AA37" s="838"/>
      <c r="AB37" s="838"/>
      <c r="AC37" s="838"/>
      <c r="AD37" s="838"/>
      <c r="AE37" s="838"/>
      <c r="AF37" s="838"/>
      <c r="AJ37" s="876"/>
      <c r="AM37" s="877"/>
      <c r="AN37" s="838"/>
      <c r="AO37" s="838"/>
      <c r="AP37" s="877"/>
      <c r="AQ37" s="96"/>
      <c r="AR37" s="96"/>
      <c r="AS37" s="838"/>
      <c r="AT37" s="838"/>
      <c r="AU37" s="838"/>
      <c r="AV37" s="838"/>
      <c r="AW37" s="838"/>
      <c r="AX37" s="838"/>
      <c r="AY37" s="838"/>
      <c r="AZ37" s="838"/>
      <c r="BA37" s="838"/>
      <c r="BB37" s="838"/>
      <c r="BC37" s="838"/>
      <c r="BD37" s="838"/>
      <c r="BE37" s="838"/>
      <c r="BF37" s="838"/>
      <c r="BG37" s="838"/>
      <c r="BH37" s="838"/>
      <c r="BI37" s="838"/>
      <c r="BJ37" s="838"/>
      <c r="BK37" s="838"/>
      <c r="BL37" s="838"/>
      <c r="BM37" s="838"/>
      <c r="BN37" s="838"/>
      <c r="BO37" s="838"/>
      <c r="BP37" s="838"/>
      <c r="BQ37" s="878"/>
    </row>
    <row r="38" spans="1:75" ht="12.75" customHeight="1">
      <c r="A38" s="830"/>
      <c r="B38" s="815"/>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J38" s="815"/>
      <c r="AM38" s="877"/>
      <c r="AN38" s="838"/>
      <c r="AO38" s="838"/>
      <c r="AP38" s="879"/>
      <c r="AQ38" s="880"/>
      <c r="AR38" s="96"/>
      <c r="AS38" s="838"/>
      <c r="AT38" s="838"/>
      <c r="AU38" s="838"/>
      <c r="AV38" s="838"/>
      <c r="AW38" s="838"/>
      <c r="AX38" s="838"/>
      <c r="AY38" s="838"/>
      <c r="AZ38" s="838"/>
      <c r="BA38" s="838"/>
      <c r="BB38" s="838"/>
      <c r="BC38" s="838"/>
      <c r="BD38" s="838"/>
      <c r="BE38" s="838"/>
      <c r="BF38" s="838"/>
      <c r="BG38" s="838"/>
      <c r="BH38" s="838"/>
      <c r="BI38" s="838"/>
      <c r="BJ38" s="838"/>
      <c r="BK38" s="838"/>
      <c r="BL38" s="838"/>
      <c r="BM38" s="838"/>
      <c r="BN38" s="838"/>
      <c r="BO38" s="838"/>
      <c r="BP38" s="838"/>
    </row>
    <row r="39" spans="1:75" ht="12" customHeight="1">
      <c r="B39" s="876"/>
      <c r="D39" s="838"/>
      <c r="E39" s="877"/>
      <c r="F39" s="877"/>
      <c r="G39" s="96"/>
      <c r="H39" s="96"/>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J39" s="815"/>
      <c r="AM39" s="877"/>
      <c r="AN39" s="817"/>
      <c r="AP39" s="879"/>
      <c r="AQ39" s="880"/>
      <c r="AR39" s="96"/>
      <c r="AS39" s="838"/>
      <c r="AT39" s="838"/>
      <c r="AU39" s="838"/>
      <c r="AV39" s="838"/>
      <c r="AW39" s="838"/>
      <c r="AX39" s="838"/>
      <c r="AY39" s="838"/>
      <c r="AZ39" s="838"/>
      <c r="BA39" s="838"/>
      <c r="BB39" s="838"/>
      <c r="BC39" s="838"/>
      <c r="BD39" s="838"/>
      <c r="BE39" s="838"/>
      <c r="BF39" s="838"/>
      <c r="BG39" s="838"/>
      <c r="BH39" s="838"/>
      <c r="BI39" s="838"/>
      <c r="BJ39" s="838"/>
      <c r="BK39" s="838"/>
      <c r="BL39" s="838"/>
      <c r="BM39" s="838"/>
      <c r="BN39" s="838"/>
      <c r="BO39" s="838"/>
    </row>
    <row r="40" spans="1:75" ht="12" customHeight="1">
      <c r="B40" s="815"/>
      <c r="D40" s="838"/>
      <c r="E40" s="881"/>
      <c r="F40" s="881"/>
      <c r="G40" s="882"/>
      <c r="H40" s="882"/>
      <c r="I40" s="838"/>
      <c r="J40" s="838"/>
      <c r="K40" s="838"/>
      <c r="L40" s="838"/>
      <c r="M40" s="838"/>
      <c r="N40" s="838"/>
      <c r="O40" s="838"/>
      <c r="P40" s="838"/>
      <c r="Q40" s="838"/>
      <c r="R40" s="838"/>
      <c r="S40" s="838"/>
      <c r="T40" s="838"/>
      <c r="U40" s="838"/>
      <c r="V40" s="838"/>
      <c r="W40" s="838"/>
      <c r="X40" s="838"/>
      <c r="Y40" s="838"/>
      <c r="Z40" s="838"/>
      <c r="AA40" s="838"/>
      <c r="AB40" s="838"/>
      <c r="AC40" s="838"/>
      <c r="AD40" s="838"/>
      <c r="AE40" s="838"/>
      <c r="AF40" s="838"/>
      <c r="AG40" s="838"/>
      <c r="AH40" s="838"/>
      <c r="AI40" s="838"/>
      <c r="AJ40" s="815"/>
      <c r="AM40" s="877"/>
    </row>
    <row r="41" spans="1:75" ht="11.25" customHeight="1">
      <c r="B41" s="815"/>
      <c r="D41" s="838"/>
      <c r="E41" s="881"/>
      <c r="F41" s="877"/>
      <c r="G41" s="96"/>
      <c r="H41" s="96"/>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83"/>
      <c r="AM41" s="883"/>
      <c r="AP41" s="838"/>
      <c r="AQ41" s="838"/>
      <c r="AR41" s="838"/>
      <c r="AS41" s="838"/>
      <c r="AT41" s="838"/>
      <c r="AU41" s="90"/>
      <c r="AV41" s="838"/>
      <c r="AW41" s="838"/>
      <c r="AX41" s="838"/>
      <c r="AY41" s="838"/>
      <c r="AZ41" s="838"/>
      <c r="BA41" s="838"/>
      <c r="BB41" s="838"/>
      <c r="BC41" s="838"/>
      <c r="BD41" s="838"/>
      <c r="BE41" s="838"/>
      <c r="BF41" s="838"/>
      <c r="BG41" s="838"/>
      <c r="BH41" s="838"/>
      <c r="BI41" s="838"/>
      <c r="BJ41" s="838"/>
      <c r="BK41" s="838"/>
      <c r="BL41" s="838"/>
      <c r="BM41" s="838"/>
      <c r="BN41" s="838"/>
      <c r="BO41" s="838"/>
    </row>
    <row r="42" spans="1:75">
      <c r="B42" s="815"/>
      <c r="D42" s="838"/>
      <c r="E42" s="877"/>
      <c r="F42" s="877"/>
      <c r="G42" s="96"/>
      <c r="H42" s="96"/>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J42" s="883"/>
      <c r="AM42" s="90"/>
      <c r="AP42" s="838"/>
      <c r="AQ42" s="838"/>
      <c r="AR42" s="838"/>
      <c r="AS42" s="838"/>
      <c r="AT42" s="838"/>
      <c r="AV42" s="838"/>
      <c r="AW42" s="838"/>
      <c r="AX42" s="838"/>
      <c r="AY42" s="838"/>
      <c r="AZ42" s="838"/>
      <c r="BA42" s="838"/>
      <c r="BB42" s="838"/>
      <c r="BC42" s="838"/>
      <c r="BD42" s="838"/>
      <c r="BE42" s="838"/>
      <c r="BF42" s="838"/>
      <c r="BG42" s="838"/>
      <c r="BH42" s="838"/>
      <c r="BI42" s="838"/>
      <c r="BJ42" s="838"/>
      <c r="BK42" s="838"/>
      <c r="BL42" s="838"/>
      <c r="BM42" s="838"/>
      <c r="BN42" s="838"/>
      <c r="BO42" s="838"/>
    </row>
    <row r="43" spans="1:75">
      <c r="B43" s="815"/>
      <c r="D43" s="838"/>
      <c r="E43" s="877"/>
      <c r="F43" s="877"/>
      <c r="G43" s="96"/>
      <c r="H43" s="96"/>
      <c r="I43" s="838"/>
      <c r="J43" s="838"/>
      <c r="K43" s="838"/>
      <c r="L43" s="838"/>
      <c r="M43" s="838"/>
      <c r="N43" s="838"/>
      <c r="O43" s="838"/>
      <c r="P43" s="838"/>
      <c r="Q43" s="838"/>
      <c r="R43" s="838"/>
      <c r="S43" s="838"/>
      <c r="T43" s="838"/>
      <c r="U43" s="838"/>
      <c r="V43" s="838"/>
      <c r="W43" s="838"/>
      <c r="X43" s="838"/>
      <c r="Y43" s="838"/>
      <c r="Z43" s="838"/>
      <c r="AA43" s="838"/>
      <c r="AB43" s="838"/>
      <c r="AC43" s="838"/>
      <c r="AD43" s="838"/>
      <c r="AE43" s="838"/>
      <c r="AF43" s="838"/>
      <c r="AG43" s="838"/>
      <c r="AH43" s="838"/>
      <c r="AJ43" s="883"/>
      <c r="AM43" s="90"/>
      <c r="AP43" s="838"/>
      <c r="AQ43" s="838"/>
      <c r="AR43" s="838"/>
      <c r="AS43" s="838"/>
      <c r="AT43" s="838"/>
      <c r="AU43" s="90"/>
      <c r="AV43" s="838"/>
      <c r="AW43" s="838"/>
      <c r="AX43" s="838"/>
      <c r="AY43" s="838"/>
      <c r="AZ43" s="838"/>
      <c r="BA43" s="838"/>
      <c r="BB43" s="838"/>
      <c r="BC43" s="838"/>
      <c r="BD43" s="838"/>
      <c r="BE43" s="838"/>
      <c r="BF43" s="838"/>
      <c r="BG43" s="838"/>
      <c r="BH43" s="838"/>
      <c r="BI43" s="838"/>
      <c r="BJ43" s="838"/>
      <c r="BK43" s="838"/>
      <c r="BL43" s="838"/>
      <c r="BM43" s="838"/>
      <c r="BN43" s="838"/>
      <c r="BO43" s="838"/>
    </row>
    <row r="44" spans="1:75">
      <c r="B44" s="815"/>
      <c r="D44" s="838"/>
      <c r="E44" s="877"/>
      <c r="F44" s="877"/>
      <c r="G44" s="96"/>
      <c r="H44" s="96"/>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J44" s="883"/>
      <c r="AM44" s="90"/>
      <c r="AU44" s="90"/>
    </row>
    <row r="45" spans="1:75">
      <c r="G45" s="96"/>
      <c r="H45" s="96"/>
      <c r="I45" s="838"/>
      <c r="J45" s="838"/>
      <c r="K45" s="838"/>
      <c r="L45" s="838"/>
      <c r="M45" s="838"/>
      <c r="N45" s="838"/>
      <c r="O45" s="838"/>
      <c r="P45" s="838"/>
      <c r="Q45" s="838"/>
      <c r="R45" s="838"/>
      <c r="S45" s="838"/>
      <c r="T45" s="838"/>
      <c r="U45" s="838"/>
      <c r="V45" s="838"/>
      <c r="W45" s="838"/>
      <c r="X45" s="838"/>
      <c r="Y45" s="838"/>
      <c r="Z45" s="838"/>
      <c r="AA45" s="838"/>
      <c r="AB45" s="838"/>
      <c r="AC45" s="838"/>
      <c r="AD45" s="838"/>
      <c r="AE45" s="838"/>
      <c r="AF45" s="838"/>
      <c r="AG45" s="838"/>
      <c r="AJ45" s="815"/>
      <c r="AM45" s="830"/>
      <c r="AN45" s="838"/>
      <c r="AO45" s="838"/>
      <c r="AP45" s="838"/>
      <c r="AQ45" s="838"/>
      <c r="AR45" s="838"/>
      <c r="AS45" s="838"/>
      <c r="AT45" s="838"/>
      <c r="AU45" s="90"/>
      <c r="AV45" s="838"/>
      <c r="AW45" s="838"/>
      <c r="AX45" s="838"/>
      <c r="AY45" s="838"/>
      <c r="AZ45" s="838"/>
      <c r="BA45" s="838"/>
      <c r="BB45" s="838"/>
      <c r="BC45" s="838"/>
      <c r="BD45" s="838"/>
      <c r="BE45" s="838"/>
      <c r="BF45" s="838"/>
      <c r="BG45" s="838"/>
      <c r="BH45" s="838"/>
      <c r="BI45" s="838"/>
      <c r="BJ45" s="838"/>
      <c r="BK45" s="838"/>
      <c r="BL45" s="838"/>
      <c r="BM45" s="838"/>
      <c r="BN45" s="838"/>
      <c r="BO45" s="838"/>
      <c r="BP45" s="838"/>
      <c r="BW45" s="90"/>
    </row>
    <row r="46" spans="1:75">
      <c r="B46" s="876"/>
      <c r="E46" s="877"/>
      <c r="F46" s="877"/>
      <c r="G46" s="96"/>
      <c r="H46" s="96"/>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J46" s="876"/>
      <c r="AM46" s="877"/>
      <c r="AN46" s="838"/>
      <c r="AO46" s="838"/>
      <c r="AP46" s="838"/>
      <c r="AQ46" s="838"/>
      <c r="AR46" s="838"/>
      <c r="AS46" s="838"/>
      <c r="AT46" s="838"/>
      <c r="AU46" s="838"/>
      <c r="AV46" s="838"/>
      <c r="AW46" s="838"/>
      <c r="AX46" s="838"/>
      <c r="AY46" s="838"/>
      <c r="AZ46" s="838"/>
      <c r="BA46" s="838"/>
      <c r="BB46" s="838"/>
      <c r="BC46" s="838"/>
      <c r="BD46" s="838"/>
      <c r="BE46" s="838"/>
      <c r="BF46" s="838"/>
      <c r="BG46" s="838"/>
      <c r="BH46" s="838"/>
      <c r="BI46" s="838"/>
      <c r="BJ46" s="838"/>
      <c r="BK46" s="838"/>
      <c r="BL46" s="838"/>
      <c r="BM46" s="838"/>
      <c r="BN46" s="838"/>
      <c r="BO46" s="838"/>
      <c r="BP46" s="838"/>
    </row>
    <row r="47" spans="1:75">
      <c r="B47" s="876"/>
      <c r="D47" s="838"/>
      <c r="E47" s="877"/>
      <c r="F47" s="877"/>
      <c r="G47" s="96"/>
      <c r="H47" s="96"/>
      <c r="I47" s="838"/>
      <c r="J47" s="838"/>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J47" s="876"/>
      <c r="AM47" s="877"/>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row>
    <row r="48" spans="1:75">
      <c r="B48" s="815"/>
      <c r="D48" s="838"/>
      <c r="E48" s="877"/>
      <c r="F48" s="877"/>
      <c r="G48" s="96"/>
      <c r="H48" s="96"/>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J48" s="876"/>
      <c r="AM48" s="877"/>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8"/>
      <c r="BJ48" s="838"/>
      <c r="BK48" s="838"/>
      <c r="BL48" s="838"/>
      <c r="BM48" s="838"/>
      <c r="BN48" s="838"/>
      <c r="BO48" s="838"/>
      <c r="BP48" s="838"/>
    </row>
    <row r="49" spans="2:69">
      <c r="B49" s="815"/>
      <c r="D49" s="838"/>
      <c r="E49" s="877"/>
      <c r="F49" s="877"/>
      <c r="G49" s="96"/>
      <c r="H49" s="96"/>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J49" s="876"/>
      <c r="AM49" s="877"/>
      <c r="AN49" s="838"/>
      <c r="AO49" s="838"/>
      <c r="AP49" s="838"/>
      <c r="AQ49" s="838"/>
      <c r="AR49" s="838"/>
      <c r="AS49" s="838"/>
      <c r="AT49" s="838"/>
      <c r="AU49" s="838"/>
      <c r="AV49" s="838"/>
      <c r="AW49" s="838"/>
      <c r="AX49" s="838"/>
      <c r="AY49" s="838"/>
      <c r="AZ49" s="838"/>
      <c r="BA49" s="838"/>
      <c r="BB49" s="838"/>
      <c r="BC49" s="838"/>
      <c r="BD49" s="838"/>
      <c r="BE49" s="838"/>
      <c r="BF49" s="838"/>
      <c r="BG49" s="838"/>
      <c r="BH49" s="838"/>
      <c r="BI49" s="838"/>
      <c r="BJ49" s="838"/>
      <c r="BK49" s="838"/>
      <c r="BL49" s="838"/>
      <c r="BM49" s="838"/>
      <c r="BN49" s="838"/>
      <c r="BO49" s="838"/>
      <c r="BP49" s="838"/>
    </row>
    <row r="50" spans="2:69">
      <c r="B50" s="815"/>
      <c r="D50" s="838"/>
      <c r="E50" s="877"/>
      <c r="F50" s="877"/>
      <c r="G50" s="96"/>
      <c r="H50" s="96"/>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J50" s="876"/>
      <c r="AM50" s="877"/>
      <c r="AN50" s="838"/>
      <c r="AO50" s="877"/>
      <c r="AP50" s="838"/>
      <c r="AQ50" s="838"/>
      <c r="AR50" s="838"/>
      <c r="AS50" s="838"/>
      <c r="AT50" s="838"/>
      <c r="AU50" s="838"/>
      <c r="AV50" s="838"/>
      <c r="AW50" s="838"/>
      <c r="AX50" s="838"/>
      <c r="AY50" s="838"/>
      <c r="AZ50" s="838"/>
      <c r="BA50" s="838"/>
      <c r="BB50" s="838"/>
      <c r="BC50" s="838"/>
      <c r="BD50" s="838"/>
      <c r="BE50" s="838"/>
      <c r="BF50" s="838"/>
      <c r="BG50" s="838"/>
      <c r="BH50" s="838"/>
      <c r="BI50" s="838"/>
      <c r="BJ50" s="838"/>
      <c r="BK50" s="838"/>
      <c r="BL50" s="838"/>
      <c r="BM50" s="838"/>
      <c r="BN50" s="838"/>
      <c r="BO50" s="838"/>
      <c r="BP50" s="838"/>
    </row>
    <row r="51" spans="2:69" ht="10.5" customHeight="1">
      <c r="E51" s="1703"/>
      <c r="F51" s="1704"/>
      <c r="G51" s="1704"/>
      <c r="H51" s="1704"/>
      <c r="I51" s="1704"/>
      <c r="J51" s="1704"/>
      <c r="K51" s="1704"/>
      <c r="L51" s="1704"/>
      <c r="M51" s="1704"/>
      <c r="N51" s="1704"/>
      <c r="O51" s="1704"/>
      <c r="P51" s="1704"/>
      <c r="Q51" s="1704"/>
      <c r="R51" s="1704"/>
      <c r="S51" s="1704"/>
      <c r="T51" s="1704"/>
      <c r="U51" s="1705"/>
      <c r="V51" s="1705"/>
      <c r="W51" s="1705"/>
      <c r="X51" s="1705"/>
      <c r="Y51" s="1705"/>
      <c r="Z51" s="1705"/>
      <c r="AA51" s="1705"/>
      <c r="AB51" s="1705"/>
      <c r="AC51" s="1705"/>
      <c r="AD51" s="1705"/>
      <c r="AE51" s="1705"/>
      <c r="AF51" s="1705"/>
      <c r="AG51" s="1705"/>
      <c r="AH51" s="1705"/>
      <c r="AI51" s="1705"/>
      <c r="AJ51" s="1705"/>
      <c r="AK51" s="838"/>
      <c r="AL51" s="838"/>
      <c r="AM51" s="838"/>
      <c r="AN51" s="838"/>
      <c r="AO51" s="838"/>
      <c r="AP51" s="838"/>
      <c r="BC51" s="815"/>
      <c r="BP51" s="884"/>
    </row>
    <row r="52" spans="2:69">
      <c r="B52" s="815"/>
      <c r="D52" s="838"/>
      <c r="F52" s="877"/>
      <c r="G52" s="880"/>
      <c r="H52" s="880"/>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BQ52" s="885"/>
    </row>
    <row r="53" spans="2:69">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1:AJ51"/>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43" zoomScaleNormal="100" zoomScaleSheetLayoutView="100" workbookViewId="0">
      <selection activeCell="O12" sqref="O12"/>
    </sheetView>
  </sheetViews>
  <sheetFormatPr defaultRowHeight="13.5"/>
  <cols>
    <col min="1" max="3" width="2.875" style="591" customWidth="1"/>
    <col min="4" max="4" width="11.375" style="591" customWidth="1"/>
    <col min="5" max="5" width="14.625" style="591" customWidth="1"/>
    <col min="6" max="6" width="10.625" style="591" customWidth="1"/>
    <col min="7" max="7" width="7.625" style="591" customWidth="1"/>
    <col min="8" max="10" width="2.875" style="656" customWidth="1"/>
    <col min="11" max="11" width="11.375" style="656" customWidth="1"/>
    <col min="12" max="12" width="14.625" style="656" customWidth="1"/>
    <col min="13" max="13" width="10.625" style="656" customWidth="1"/>
    <col min="14" max="14" width="10" style="591" customWidth="1"/>
    <col min="15" max="15" width="9" style="590" bestFit="1" customWidth="1"/>
    <col min="16" max="256" width="9" style="591"/>
    <col min="257" max="259" width="2.875" style="591" customWidth="1"/>
    <col min="260" max="260" width="11.375" style="591" customWidth="1"/>
    <col min="261" max="261" width="14.625" style="591" customWidth="1"/>
    <col min="262" max="262" width="10.625" style="591" customWidth="1"/>
    <col min="263" max="263" width="7.625" style="591" customWidth="1"/>
    <col min="264" max="266" width="2.875" style="591" customWidth="1"/>
    <col min="267" max="267" width="11.375" style="591" customWidth="1"/>
    <col min="268" max="268" width="14.625" style="591" customWidth="1"/>
    <col min="269" max="269" width="10.625" style="591" customWidth="1"/>
    <col min="270" max="270" width="10" style="591" customWidth="1"/>
    <col min="271" max="271" width="9" style="591" bestFit="1" customWidth="1"/>
    <col min="272" max="512" width="9" style="591"/>
    <col min="513" max="515" width="2.875" style="591" customWidth="1"/>
    <col min="516" max="516" width="11.375" style="591" customWidth="1"/>
    <col min="517" max="517" width="14.625" style="591" customWidth="1"/>
    <col min="518" max="518" width="10.625" style="591" customWidth="1"/>
    <col min="519" max="519" width="7.625" style="591" customWidth="1"/>
    <col min="520" max="522" width="2.875" style="591" customWidth="1"/>
    <col min="523" max="523" width="11.375" style="591" customWidth="1"/>
    <col min="524" max="524" width="14.625" style="591" customWidth="1"/>
    <col min="525" max="525" width="10.625" style="591" customWidth="1"/>
    <col min="526" max="526" width="10" style="591" customWidth="1"/>
    <col min="527" max="527" width="9" style="591" bestFit="1" customWidth="1"/>
    <col min="528" max="768" width="9" style="591"/>
    <col min="769" max="771" width="2.875" style="591" customWidth="1"/>
    <col min="772" max="772" width="11.375" style="591" customWidth="1"/>
    <col min="773" max="773" width="14.625" style="591" customWidth="1"/>
    <col min="774" max="774" width="10.625" style="591" customWidth="1"/>
    <col min="775" max="775" width="7.625" style="591" customWidth="1"/>
    <col min="776" max="778" width="2.875" style="591" customWidth="1"/>
    <col min="779" max="779" width="11.375" style="591" customWidth="1"/>
    <col min="780" max="780" width="14.625" style="591" customWidth="1"/>
    <col min="781" max="781" width="10.625" style="591" customWidth="1"/>
    <col min="782" max="782" width="10" style="591" customWidth="1"/>
    <col min="783" max="783" width="9" style="591" bestFit="1" customWidth="1"/>
    <col min="784" max="1024" width="9" style="591"/>
    <col min="1025" max="1027" width="2.875" style="591" customWidth="1"/>
    <col min="1028" max="1028" width="11.375" style="591" customWidth="1"/>
    <col min="1029" max="1029" width="14.625" style="591" customWidth="1"/>
    <col min="1030" max="1030" width="10.625" style="591" customWidth="1"/>
    <col min="1031" max="1031" width="7.625" style="591" customWidth="1"/>
    <col min="1032" max="1034" width="2.875" style="591" customWidth="1"/>
    <col min="1035" max="1035" width="11.375" style="591" customWidth="1"/>
    <col min="1036" max="1036" width="14.625" style="591" customWidth="1"/>
    <col min="1037" max="1037" width="10.625" style="591" customWidth="1"/>
    <col min="1038" max="1038" width="10" style="591" customWidth="1"/>
    <col min="1039" max="1039" width="9" style="591" bestFit="1" customWidth="1"/>
    <col min="1040" max="1280" width="9" style="591"/>
    <col min="1281" max="1283" width="2.875" style="591" customWidth="1"/>
    <col min="1284" max="1284" width="11.375" style="591" customWidth="1"/>
    <col min="1285" max="1285" width="14.625" style="591" customWidth="1"/>
    <col min="1286" max="1286" width="10.625" style="591" customWidth="1"/>
    <col min="1287" max="1287" width="7.625" style="591" customWidth="1"/>
    <col min="1288" max="1290" width="2.875" style="591" customWidth="1"/>
    <col min="1291" max="1291" width="11.375" style="591" customWidth="1"/>
    <col min="1292" max="1292" width="14.625" style="591" customWidth="1"/>
    <col min="1293" max="1293" width="10.625" style="591" customWidth="1"/>
    <col min="1294" max="1294" width="10" style="591" customWidth="1"/>
    <col min="1295" max="1295" width="9" style="591" bestFit="1" customWidth="1"/>
    <col min="1296" max="1536" width="9" style="591"/>
    <col min="1537" max="1539" width="2.875" style="591" customWidth="1"/>
    <col min="1540" max="1540" width="11.375" style="591" customWidth="1"/>
    <col min="1541" max="1541" width="14.625" style="591" customWidth="1"/>
    <col min="1542" max="1542" width="10.625" style="591" customWidth="1"/>
    <col min="1543" max="1543" width="7.625" style="591" customWidth="1"/>
    <col min="1544" max="1546" width="2.875" style="591" customWidth="1"/>
    <col min="1547" max="1547" width="11.375" style="591" customWidth="1"/>
    <col min="1548" max="1548" width="14.625" style="591" customWidth="1"/>
    <col min="1549" max="1549" width="10.625" style="591" customWidth="1"/>
    <col min="1550" max="1550" width="10" style="591" customWidth="1"/>
    <col min="1551" max="1551" width="9" style="591" bestFit="1" customWidth="1"/>
    <col min="1552" max="1792" width="9" style="591"/>
    <col min="1793" max="1795" width="2.875" style="591" customWidth="1"/>
    <col min="1796" max="1796" width="11.375" style="591" customWidth="1"/>
    <col min="1797" max="1797" width="14.625" style="591" customWidth="1"/>
    <col min="1798" max="1798" width="10.625" style="591" customWidth="1"/>
    <col min="1799" max="1799" width="7.625" style="591" customWidth="1"/>
    <col min="1800" max="1802" width="2.875" style="591" customWidth="1"/>
    <col min="1803" max="1803" width="11.375" style="591" customWidth="1"/>
    <col min="1804" max="1804" width="14.625" style="591" customWidth="1"/>
    <col min="1805" max="1805" width="10.625" style="591" customWidth="1"/>
    <col min="1806" max="1806" width="10" style="591" customWidth="1"/>
    <col min="1807" max="1807" width="9" style="591" bestFit="1" customWidth="1"/>
    <col min="1808" max="2048" width="9" style="591"/>
    <col min="2049" max="2051" width="2.875" style="591" customWidth="1"/>
    <col min="2052" max="2052" width="11.375" style="591" customWidth="1"/>
    <col min="2053" max="2053" width="14.625" style="591" customWidth="1"/>
    <col min="2054" max="2054" width="10.625" style="591" customWidth="1"/>
    <col min="2055" max="2055" width="7.625" style="591" customWidth="1"/>
    <col min="2056" max="2058" width="2.875" style="591" customWidth="1"/>
    <col min="2059" max="2059" width="11.375" style="591" customWidth="1"/>
    <col min="2060" max="2060" width="14.625" style="591" customWidth="1"/>
    <col min="2061" max="2061" width="10.625" style="591" customWidth="1"/>
    <col min="2062" max="2062" width="10" style="591" customWidth="1"/>
    <col min="2063" max="2063" width="9" style="591" bestFit="1" customWidth="1"/>
    <col min="2064" max="2304" width="9" style="591"/>
    <col min="2305" max="2307" width="2.875" style="591" customWidth="1"/>
    <col min="2308" max="2308" width="11.375" style="591" customWidth="1"/>
    <col min="2309" max="2309" width="14.625" style="591" customWidth="1"/>
    <col min="2310" max="2310" width="10.625" style="591" customWidth="1"/>
    <col min="2311" max="2311" width="7.625" style="591" customWidth="1"/>
    <col min="2312" max="2314" width="2.875" style="591" customWidth="1"/>
    <col min="2315" max="2315" width="11.375" style="591" customWidth="1"/>
    <col min="2316" max="2316" width="14.625" style="591" customWidth="1"/>
    <col min="2317" max="2317" width="10.625" style="591" customWidth="1"/>
    <col min="2318" max="2318" width="10" style="591" customWidth="1"/>
    <col min="2319" max="2319" width="9" style="591" bestFit="1" customWidth="1"/>
    <col min="2320" max="2560" width="9" style="591"/>
    <col min="2561" max="2563" width="2.875" style="591" customWidth="1"/>
    <col min="2564" max="2564" width="11.375" style="591" customWidth="1"/>
    <col min="2565" max="2565" width="14.625" style="591" customWidth="1"/>
    <col min="2566" max="2566" width="10.625" style="591" customWidth="1"/>
    <col min="2567" max="2567" width="7.625" style="591" customWidth="1"/>
    <col min="2568" max="2570" width="2.875" style="591" customWidth="1"/>
    <col min="2571" max="2571" width="11.375" style="591" customWidth="1"/>
    <col min="2572" max="2572" width="14.625" style="591" customWidth="1"/>
    <col min="2573" max="2573" width="10.625" style="591" customWidth="1"/>
    <col min="2574" max="2574" width="10" style="591" customWidth="1"/>
    <col min="2575" max="2575" width="9" style="591" bestFit="1" customWidth="1"/>
    <col min="2576" max="2816" width="9" style="591"/>
    <col min="2817" max="2819" width="2.875" style="591" customWidth="1"/>
    <col min="2820" max="2820" width="11.375" style="591" customWidth="1"/>
    <col min="2821" max="2821" width="14.625" style="591" customWidth="1"/>
    <col min="2822" max="2822" width="10.625" style="591" customWidth="1"/>
    <col min="2823" max="2823" width="7.625" style="591" customWidth="1"/>
    <col min="2824" max="2826" width="2.875" style="591" customWidth="1"/>
    <col min="2827" max="2827" width="11.375" style="591" customWidth="1"/>
    <col min="2828" max="2828" width="14.625" style="591" customWidth="1"/>
    <col min="2829" max="2829" width="10.625" style="591" customWidth="1"/>
    <col min="2830" max="2830" width="10" style="591" customWidth="1"/>
    <col min="2831" max="2831" width="9" style="591" bestFit="1" customWidth="1"/>
    <col min="2832" max="3072" width="9" style="591"/>
    <col min="3073" max="3075" width="2.875" style="591" customWidth="1"/>
    <col min="3076" max="3076" width="11.375" style="591" customWidth="1"/>
    <col min="3077" max="3077" width="14.625" style="591" customWidth="1"/>
    <col min="3078" max="3078" width="10.625" style="591" customWidth="1"/>
    <col min="3079" max="3079" width="7.625" style="591" customWidth="1"/>
    <col min="3080" max="3082" width="2.875" style="591" customWidth="1"/>
    <col min="3083" max="3083" width="11.375" style="591" customWidth="1"/>
    <col min="3084" max="3084" width="14.625" style="591" customWidth="1"/>
    <col min="3085" max="3085" width="10.625" style="591" customWidth="1"/>
    <col min="3086" max="3086" width="10" style="591" customWidth="1"/>
    <col min="3087" max="3087" width="9" style="591" bestFit="1" customWidth="1"/>
    <col min="3088" max="3328" width="9" style="591"/>
    <col min="3329" max="3331" width="2.875" style="591" customWidth="1"/>
    <col min="3332" max="3332" width="11.375" style="591" customWidth="1"/>
    <col min="3333" max="3333" width="14.625" style="591" customWidth="1"/>
    <col min="3334" max="3334" width="10.625" style="591" customWidth="1"/>
    <col min="3335" max="3335" width="7.625" style="591" customWidth="1"/>
    <col min="3336" max="3338" width="2.875" style="591" customWidth="1"/>
    <col min="3339" max="3339" width="11.375" style="591" customWidth="1"/>
    <col min="3340" max="3340" width="14.625" style="591" customWidth="1"/>
    <col min="3341" max="3341" width="10.625" style="591" customWidth="1"/>
    <col min="3342" max="3342" width="10" style="591" customWidth="1"/>
    <col min="3343" max="3343" width="9" style="591" bestFit="1" customWidth="1"/>
    <col min="3344" max="3584" width="9" style="591"/>
    <col min="3585" max="3587" width="2.875" style="591" customWidth="1"/>
    <col min="3588" max="3588" width="11.375" style="591" customWidth="1"/>
    <col min="3589" max="3589" width="14.625" style="591" customWidth="1"/>
    <col min="3590" max="3590" width="10.625" style="591" customWidth="1"/>
    <col min="3591" max="3591" width="7.625" style="591" customWidth="1"/>
    <col min="3592" max="3594" width="2.875" style="591" customWidth="1"/>
    <col min="3595" max="3595" width="11.375" style="591" customWidth="1"/>
    <col min="3596" max="3596" width="14.625" style="591" customWidth="1"/>
    <col min="3597" max="3597" width="10.625" style="591" customWidth="1"/>
    <col min="3598" max="3598" width="10" style="591" customWidth="1"/>
    <col min="3599" max="3599" width="9" style="591" bestFit="1" customWidth="1"/>
    <col min="3600" max="3840" width="9" style="591"/>
    <col min="3841" max="3843" width="2.875" style="591" customWidth="1"/>
    <col min="3844" max="3844" width="11.375" style="591" customWidth="1"/>
    <col min="3845" max="3845" width="14.625" style="591" customWidth="1"/>
    <col min="3846" max="3846" width="10.625" style="591" customWidth="1"/>
    <col min="3847" max="3847" width="7.625" style="591" customWidth="1"/>
    <col min="3848" max="3850" width="2.875" style="591" customWidth="1"/>
    <col min="3851" max="3851" width="11.375" style="591" customWidth="1"/>
    <col min="3852" max="3852" width="14.625" style="591" customWidth="1"/>
    <col min="3853" max="3853" width="10.625" style="591" customWidth="1"/>
    <col min="3854" max="3854" width="10" style="591" customWidth="1"/>
    <col min="3855" max="3855" width="9" style="591" bestFit="1" customWidth="1"/>
    <col min="3856" max="4096" width="9" style="591"/>
    <col min="4097" max="4099" width="2.875" style="591" customWidth="1"/>
    <col min="4100" max="4100" width="11.375" style="591" customWidth="1"/>
    <col min="4101" max="4101" width="14.625" style="591" customWidth="1"/>
    <col min="4102" max="4102" width="10.625" style="591" customWidth="1"/>
    <col min="4103" max="4103" width="7.625" style="591" customWidth="1"/>
    <col min="4104" max="4106" width="2.875" style="591" customWidth="1"/>
    <col min="4107" max="4107" width="11.375" style="591" customWidth="1"/>
    <col min="4108" max="4108" width="14.625" style="591" customWidth="1"/>
    <col min="4109" max="4109" width="10.625" style="591" customWidth="1"/>
    <col min="4110" max="4110" width="10" style="591" customWidth="1"/>
    <col min="4111" max="4111" width="9" style="591" bestFit="1" customWidth="1"/>
    <col min="4112" max="4352" width="9" style="591"/>
    <col min="4353" max="4355" width="2.875" style="591" customWidth="1"/>
    <col min="4356" max="4356" width="11.375" style="591" customWidth="1"/>
    <col min="4357" max="4357" width="14.625" style="591" customWidth="1"/>
    <col min="4358" max="4358" width="10.625" style="591" customWidth="1"/>
    <col min="4359" max="4359" width="7.625" style="591" customWidth="1"/>
    <col min="4360" max="4362" width="2.875" style="591" customWidth="1"/>
    <col min="4363" max="4363" width="11.375" style="591" customWidth="1"/>
    <col min="4364" max="4364" width="14.625" style="591" customWidth="1"/>
    <col min="4365" max="4365" width="10.625" style="591" customWidth="1"/>
    <col min="4366" max="4366" width="10" style="591" customWidth="1"/>
    <col min="4367" max="4367" width="9" style="591" bestFit="1" customWidth="1"/>
    <col min="4368" max="4608" width="9" style="591"/>
    <col min="4609" max="4611" width="2.875" style="591" customWidth="1"/>
    <col min="4612" max="4612" width="11.375" style="591" customWidth="1"/>
    <col min="4613" max="4613" width="14.625" style="591" customWidth="1"/>
    <col min="4614" max="4614" width="10.625" style="591" customWidth="1"/>
    <col min="4615" max="4615" width="7.625" style="591" customWidth="1"/>
    <col min="4616" max="4618" width="2.875" style="591" customWidth="1"/>
    <col min="4619" max="4619" width="11.375" style="591" customWidth="1"/>
    <col min="4620" max="4620" width="14.625" style="591" customWidth="1"/>
    <col min="4621" max="4621" width="10.625" style="591" customWidth="1"/>
    <col min="4622" max="4622" width="10" style="591" customWidth="1"/>
    <col min="4623" max="4623" width="9" style="591" bestFit="1" customWidth="1"/>
    <col min="4624" max="4864" width="9" style="591"/>
    <col min="4865" max="4867" width="2.875" style="591" customWidth="1"/>
    <col min="4868" max="4868" width="11.375" style="591" customWidth="1"/>
    <col min="4869" max="4869" width="14.625" style="591" customWidth="1"/>
    <col min="4870" max="4870" width="10.625" style="591" customWidth="1"/>
    <col min="4871" max="4871" width="7.625" style="591" customWidth="1"/>
    <col min="4872" max="4874" width="2.875" style="591" customWidth="1"/>
    <col min="4875" max="4875" width="11.375" style="591" customWidth="1"/>
    <col min="4876" max="4876" width="14.625" style="591" customWidth="1"/>
    <col min="4877" max="4877" width="10.625" style="591" customWidth="1"/>
    <col min="4878" max="4878" width="10" style="591" customWidth="1"/>
    <col min="4879" max="4879" width="9" style="591" bestFit="1" customWidth="1"/>
    <col min="4880" max="5120" width="9" style="591"/>
    <col min="5121" max="5123" width="2.875" style="591" customWidth="1"/>
    <col min="5124" max="5124" width="11.375" style="591" customWidth="1"/>
    <col min="5125" max="5125" width="14.625" style="591" customWidth="1"/>
    <col min="5126" max="5126" width="10.625" style="591" customWidth="1"/>
    <col min="5127" max="5127" width="7.625" style="591" customWidth="1"/>
    <col min="5128" max="5130" width="2.875" style="591" customWidth="1"/>
    <col min="5131" max="5131" width="11.375" style="591" customWidth="1"/>
    <col min="5132" max="5132" width="14.625" style="591" customWidth="1"/>
    <col min="5133" max="5133" width="10.625" style="591" customWidth="1"/>
    <col min="5134" max="5134" width="10" style="591" customWidth="1"/>
    <col min="5135" max="5135" width="9" style="591" bestFit="1" customWidth="1"/>
    <col min="5136" max="5376" width="9" style="591"/>
    <col min="5377" max="5379" width="2.875" style="591" customWidth="1"/>
    <col min="5380" max="5380" width="11.375" style="591" customWidth="1"/>
    <col min="5381" max="5381" width="14.625" style="591" customWidth="1"/>
    <col min="5382" max="5382" width="10.625" style="591" customWidth="1"/>
    <col min="5383" max="5383" width="7.625" style="591" customWidth="1"/>
    <col min="5384" max="5386" width="2.875" style="591" customWidth="1"/>
    <col min="5387" max="5387" width="11.375" style="591" customWidth="1"/>
    <col min="5388" max="5388" width="14.625" style="591" customWidth="1"/>
    <col min="5389" max="5389" width="10.625" style="591" customWidth="1"/>
    <col min="5390" max="5390" width="10" style="591" customWidth="1"/>
    <col min="5391" max="5391" width="9" style="591" bestFit="1" customWidth="1"/>
    <col min="5392" max="5632" width="9" style="591"/>
    <col min="5633" max="5635" width="2.875" style="591" customWidth="1"/>
    <col min="5636" max="5636" width="11.375" style="591" customWidth="1"/>
    <col min="5637" max="5637" width="14.625" style="591" customWidth="1"/>
    <col min="5638" max="5638" width="10.625" style="591" customWidth="1"/>
    <col min="5639" max="5639" width="7.625" style="591" customWidth="1"/>
    <col min="5640" max="5642" width="2.875" style="591" customWidth="1"/>
    <col min="5643" max="5643" width="11.375" style="591" customWidth="1"/>
    <col min="5644" max="5644" width="14.625" style="591" customWidth="1"/>
    <col min="5645" max="5645" width="10.625" style="591" customWidth="1"/>
    <col min="5646" max="5646" width="10" style="591" customWidth="1"/>
    <col min="5647" max="5647" width="9" style="591" bestFit="1" customWidth="1"/>
    <col min="5648" max="5888" width="9" style="591"/>
    <col min="5889" max="5891" width="2.875" style="591" customWidth="1"/>
    <col min="5892" max="5892" width="11.375" style="591" customWidth="1"/>
    <col min="5893" max="5893" width="14.625" style="591" customWidth="1"/>
    <col min="5894" max="5894" width="10.625" style="591" customWidth="1"/>
    <col min="5895" max="5895" width="7.625" style="591" customWidth="1"/>
    <col min="5896" max="5898" width="2.875" style="591" customWidth="1"/>
    <col min="5899" max="5899" width="11.375" style="591" customWidth="1"/>
    <col min="5900" max="5900" width="14.625" style="591" customWidth="1"/>
    <col min="5901" max="5901" width="10.625" style="591" customWidth="1"/>
    <col min="5902" max="5902" width="10" style="591" customWidth="1"/>
    <col min="5903" max="5903" width="9" style="591" bestFit="1" customWidth="1"/>
    <col min="5904" max="6144" width="9" style="591"/>
    <col min="6145" max="6147" width="2.875" style="591" customWidth="1"/>
    <col min="6148" max="6148" width="11.375" style="591" customWidth="1"/>
    <col min="6149" max="6149" width="14.625" style="591" customWidth="1"/>
    <col min="6150" max="6150" width="10.625" style="591" customWidth="1"/>
    <col min="6151" max="6151" width="7.625" style="591" customWidth="1"/>
    <col min="6152" max="6154" width="2.875" style="591" customWidth="1"/>
    <col min="6155" max="6155" width="11.375" style="591" customWidth="1"/>
    <col min="6156" max="6156" width="14.625" style="591" customWidth="1"/>
    <col min="6157" max="6157" width="10.625" style="591" customWidth="1"/>
    <col min="6158" max="6158" width="10" style="591" customWidth="1"/>
    <col min="6159" max="6159" width="9" style="591" bestFit="1" customWidth="1"/>
    <col min="6160" max="6400" width="9" style="591"/>
    <col min="6401" max="6403" width="2.875" style="591" customWidth="1"/>
    <col min="6404" max="6404" width="11.375" style="591" customWidth="1"/>
    <col min="6405" max="6405" width="14.625" style="591" customWidth="1"/>
    <col min="6406" max="6406" width="10.625" style="591" customWidth="1"/>
    <col min="6407" max="6407" width="7.625" style="591" customWidth="1"/>
    <col min="6408" max="6410" width="2.875" style="591" customWidth="1"/>
    <col min="6411" max="6411" width="11.375" style="591" customWidth="1"/>
    <col min="6412" max="6412" width="14.625" style="591" customWidth="1"/>
    <col min="6413" max="6413" width="10.625" style="591" customWidth="1"/>
    <col min="6414" max="6414" width="10" style="591" customWidth="1"/>
    <col min="6415" max="6415" width="9" style="591" bestFit="1" customWidth="1"/>
    <col min="6416" max="6656" width="9" style="591"/>
    <col min="6657" max="6659" width="2.875" style="591" customWidth="1"/>
    <col min="6660" max="6660" width="11.375" style="591" customWidth="1"/>
    <col min="6661" max="6661" width="14.625" style="591" customWidth="1"/>
    <col min="6662" max="6662" width="10.625" style="591" customWidth="1"/>
    <col min="6663" max="6663" width="7.625" style="591" customWidth="1"/>
    <col min="6664" max="6666" width="2.875" style="591" customWidth="1"/>
    <col min="6667" max="6667" width="11.375" style="591" customWidth="1"/>
    <col min="6668" max="6668" width="14.625" style="591" customWidth="1"/>
    <col min="6669" max="6669" width="10.625" style="591" customWidth="1"/>
    <col min="6670" max="6670" width="10" style="591" customWidth="1"/>
    <col min="6671" max="6671" width="9" style="591" bestFit="1" customWidth="1"/>
    <col min="6672" max="6912" width="9" style="591"/>
    <col min="6913" max="6915" width="2.875" style="591" customWidth="1"/>
    <col min="6916" max="6916" width="11.375" style="591" customWidth="1"/>
    <col min="6917" max="6917" width="14.625" style="591" customWidth="1"/>
    <col min="6918" max="6918" width="10.625" style="591" customWidth="1"/>
    <col min="6919" max="6919" width="7.625" style="591" customWidth="1"/>
    <col min="6920" max="6922" width="2.875" style="591" customWidth="1"/>
    <col min="6923" max="6923" width="11.375" style="591" customWidth="1"/>
    <col min="6924" max="6924" width="14.625" style="591" customWidth="1"/>
    <col min="6925" max="6925" width="10.625" style="591" customWidth="1"/>
    <col min="6926" max="6926" width="10" style="591" customWidth="1"/>
    <col min="6927" max="6927" width="9" style="591" bestFit="1" customWidth="1"/>
    <col min="6928" max="7168" width="9" style="591"/>
    <col min="7169" max="7171" width="2.875" style="591" customWidth="1"/>
    <col min="7172" max="7172" width="11.375" style="591" customWidth="1"/>
    <col min="7173" max="7173" width="14.625" style="591" customWidth="1"/>
    <col min="7174" max="7174" width="10.625" style="591" customWidth="1"/>
    <col min="7175" max="7175" width="7.625" style="591" customWidth="1"/>
    <col min="7176" max="7178" width="2.875" style="591" customWidth="1"/>
    <col min="7179" max="7179" width="11.375" style="591" customWidth="1"/>
    <col min="7180" max="7180" width="14.625" style="591" customWidth="1"/>
    <col min="7181" max="7181" width="10.625" style="591" customWidth="1"/>
    <col min="7182" max="7182" width="10" style="591" customWidth="1"/>
    <col min="7183" max="7183" width="9" style="591" bestFit="1" customWidth="1"/>
    <col min="7184" max="7424" width="9" style="591"/>
    <col min="7425" max="7427" width="2.875" style="591" customWidth="1"/>
    <col min="7428" max="7428" width="11.375" style="591" customWidth="1"/>
    <col min="7429" max="7429" width="14.625" style="591" customWidth="1"/>
    <col min="7430" max="7430" width="10.625" style="591" customWidth="1"/>
    <col min="7431" max="7431" width="7.625" style="591" customWidth="1"/>
    <col min="7432" max="7434" width="2.875" style="591" customWidth="1"/>
    <col min="7435" max="7435" width="11.375" style="591" customWidth="1"/>
    <col min="7436" max="7436" width="14.625" style="591" customWidth="1"/>
    <col min="7437" max="7437" width="10.625" style="591" customWidth="1"/>
    <col min="7438" max="7438" width="10" style="591" customWidth="1"/>
    <col min="7439" max="7439" width="9" style="591" bestFit="1" customWidth="1"/>
    <col min="7440" max="7680" width="9" style="591"/>
    <col min="7681" max="7683" width="2.875" style="591" customWidth="1"/>
    <col min="7684" max="7684" width="11.375" style="591" customWidth="1"/>
    <col min="7685" max="7685" width="14.625" style="591" customWidth="1"/>
    <col min="7686" max="7686" width="10.625" style="591" customWidth="1"/>
    <col min="7687" max="7687" width="7.625" style="591" customWidth="1"/>
    <col min="7688" max="7690" width="2.875" style="591" customWidth="1"/>
    <col min="7691" max="7691" width="11.375" style="591" customWidth="1"/>
    <col min="7692" max="7692" width="14.625" style="591" customWidth="1"/>
    <col min="7693" max="7693" width="10.625" style="591" customWidth="1"/>
    <col min="7694" max="7694" width="10" style="591" customWidth="1"/>
    <col min="7695" max="7695" width="9" style="591" bestFit="1" customWidth="1"/>
    <col min="7696" max="7936" width="9" style="591"/>
    <col min="7937" max="7939" width="2.875" style="591" customWidth="1"/>
    <col min="7940" max="7940" width="11.375" style="591" customWidth="1"/>
    <col min="7941" max="7941" width="14.625" style="591" customWidth="1"/>
    <col min="7942" max="7942" width="10.625" style="591" customWidth="1"/>
    <col min="7943" max="7943" width="7.625" style="591" customWidth="1"/>
    <col min="7944" max="7946" width="2.875" style="591" customWidth="1"/>
    <col min="7947" max="7947" width="11.375" style="591" customWidth="1"/>
    <col min="7948" max="7948" width="14.625" style="591" customWidth="1"/>
    <col min="7949" max="7949" width="10.625" style="591" customWidth="1"/>
    <col min="7950" max="7950" width="10" style="591" customWidth="1"/>
    <col min="7951" max="7951" width="9" style="591" bestFit="1" customWidth="1"/>
    <col min="7952" max="8192" width="9" style="591"/>
    <col min="8193" max="8195" width="2.875" style="591" customWidth="1"/>
    <col min="8196" max="8196" width="11.375" style="591" customWidth="1"/>
    <col min="8197" max="8197" width="14.625" style="591" customWidth="1"/>
    <col min="8198" max="8198" width="10.625" style="591" customWidth="1"/>
    <col min="8199" max="8199" width="7.625" style="591" customWidth="1"/>
    <col min="8200" max="8202" width="2.875" style="591" customWidth="1"/>
    <col min="8203" max="8203" width="11.375" style="591" customWidth="1"/>
    <col min="8204" max="8204" width="14.625" style="591" customWidth="1"/>
    <col min="8205" max="8205" width="10.625" style="591" customWidth="1"/>
    <col min="8206" max="8206" width="10" style="591" customWidth="1"/>
    <col min="8207" max="8207" width="9" style="591" bestFit="1" customWidth="1"/>
    <col min="8208" max="8448" width="9" style="591"/>
    <col min="8449" max="8451" width="2.875" style="591" customWidth="1"/>
    <col min="8452" max="8452" width="11.375" style="591" customWidth="1"/>
    <col min="8453" max="8453" width="14.625" style="591" customWidth="1"/>
    <col min="8454" max="8454" width="10.625" style="591" customWidth="1"/>
    <col min="8455" max="8455" width="7.625" style="591" customWidth="1"/>
    <col min="8456" max="8458" width="2.875" style="591" customWidth="1"/>
    <col min="8459" max="8459" width="11.375" style="591" customWidth="1"/>
    <col min="8460" max="8460" width="14.625" style="591" customWidth="1"/>
    <col min="8461" max="8461" width="10.625" style="591" customWidth="1"/>
    <col min="8462" max="8462" width="10" style="591" customWidth="1"/>
    <col min="8463" max="8463" width="9" style="591" bestFit="1" customWidth="1"/>
    <col min="8464" max="8704" width="9" style="591"/>
    <col min="8705" max="8707" width="2.875" style="591" customWidth="1"/>
    <col min="8708" max="8708" width="11.375" style="591" customWidth="1"/>
    <col min="8709" max="8709" width="14.625" style="591" customWidth="1"/>
    <col min="8710" max="8710" width="10.625" style="591" customWidth="1"/>
    <col min="8711" max="8711" width="7.625" style="591" customWidth="1"/>
    <col min="8712" max="8714" width="2.875" style="591" customWidth="1"/>
    <col min="8715" max="8715" width="11.375" style="591" customWidth="1"/>
    <col min="8716" max="8716" width="14.625" style="591" customWidth="1"/>
    <col min="8717" max="8717" width="10.625" style="591" customWidth="1"/>
    <col min="8718" max="8718" width="10" style="591" customWidth="1"/>
    <col min="8719" max="8719" width="9" style="591" bestFit="1" customWidth="1"/>
    <col min="8720" max="8960" width="9" style="591"/>
    <col min="8961" max="8963" width="2.875" style="591" customWidth="1"/>
    <col min="8964" max="8964" width="11.375" style="591" customWidth="1"/>
    <col min="8965" max="8965" width="14.625" style="591" customWidth="1"/>
    <col min="8966" max="8966" width="10.625" style="591" customWidth="1"/>
    <col min="8967" max="8967" width="7.625" style="591" customWidth="1"/>
    <col min="8968" max="8970" width="2.875" style="591" customWidth="1"/>
    <col min="8971" max="8971" width="11.375" style="591" customWidth="1"/>
    <col min="8972" max="8972" width="14.625" style="591" customWidth="1"/>
    <col min="8973" max="8973" width="10.625" style="591" customWidth="1"/>
    <col min="8974" max="8974" width="10" style="591" customWidth="1"/>
    <col min="8975" max="8975" width="9" style="591" bestFit="1" customWidth="1"/>
    <col min="8976" max="9216" width="9" style="591"/>
    <col min="9217" max="9219" width="2.875" style="591" customWidth="1"/>
    <col min="9220" max="9220" width="11.375" style="591" customWidth="1"/>
    <col min="9221" max="9221" width="14.625" style="591" customWidth="1"/>
    <col min="9222" max="9222" width="10.625" style="591" customWidth="1"/>
    <col min="9223" max="9223" width="7.625" style="591" customWidth="1"/>
    <col min="9224" max="9226" width="2.875" style="591" customWidth="1"/>
    <col min="9227" max="9227" width="11.375" style="591" customWidth="1"/>
    <col min="9228" max="9228" width="14.625" style="591" customWidth="1"/>
    <col min="9229" max="9229" width="10.625" style="591" customWidth="1"/>
    <col min="9230" max="9230" width="10" style="591" customWidth="1"/>
    <col min="9231" max="9231" width="9" style="591" bestFit="1" customWidth="1"/>
    <col min="9232" max="9472" width="9" style="591"/>
    <col min="9473" max="9475" width="2.875" style="591" customWidth="1"/>
    <col min="9476" max="9476" width="11.375" style="591" customWidth="1"/>
    <col min="9477" max="9477" width="14.625" style="591" customWidth="1"/>
    <col min="9478" max="9478" width="10.625" style="591" customWidth="1"/>
    <col min="9479" max="9479" width="7.625" style="591" customWidth="1"/>
    <col min="9480" max="9482" width="2.875" style="591" customWidth="1"/>
    <col min="9483" max="9483" width="11.375" style="591" customWidth="1"/>
    <col min="9484" max="9484" width="14.625" style="591" customWidth="1"/>
    <col min="9485" max="9485" width="10.625" style="591" customWidth="1"/>
    <col min="9486" max="9486" width="10" style="591" customWidth="1"/>
    <col min="9487" max="9487" width="9" style="591" bestFit="1" customWidth="1"/>
    <col min="9488" max="9728" width="9" style="591"/>
    <col min="9729" max="9731" width="2.875" style="591" customWidth="1"/>
    <col min="9732" max="9732" width="11.375" style="591" customWidth="1"/>
    <col min="9733" max="9733" width="14.625" style="591" customWidth="1"/>
    <col min="9734" max="9734" width="10.625" style="591" customWidth="1"/>
    <col min="9735" max="9735" width="7.625" style="591" customWidth="1"/>
    <col min="9736" max="9738" width="2.875" style="591" customWidth="1"/>
    <col min="9739" max="9739" width="11.375" style="591" customWidth="1"/>
    <col min="9740" max="9740" width="14.625" style="591" customWidth="1"/>
    <col min="9741" max="9741" width="10.625" style="591" customWidth="1"/>
    <col min="9742" max="9742" width="10" style="591" customWidth="1"/>
    <col min="9743" max="9743" width="9" style="591" bestFit="1" customWidth="1"/>
    <col min="9744" max="9984" width="9" style="591"/>
    <col min="9985" max="9987" width="2.875" style="591" customWidth="1"/>
    <col min="9988" max="9988" width="11.375" style="591" customWidth="1"/>
    <col min="9989" max="9989" width="14.625" style="591" customWidth="1"/>
    <col min="9990" max="9990" width="10.625" style="591" customWidth="1"/>
    <col min="9991" max="9991" width="7.625" style="591" customWidth="1"/>
    <col min="9992" max="9994" width="2.875" style="591" customWidth="1"/>
    <col min="9995" max="9995" width="11.375" style="591" customWidth="1"/>
    <col min="9996" max="9996" width="14.625" style="591" customWidth="1"/>
    <col min="9997" max="9997" width="10.625" style="591" customWidth="1"/>
    <col min="9998" max="9998" width="10" style="591" customWidth="1"/>
    <col min="9999" max="9999" width="9" style="591" bestFit="1" customWidth="1"/>
    <col min="10000" max="10240" width="9" style="591"/>
    <col min="10241" max="10243" width="2.875" style="591" customWidth="1"/>
    <col min="10244" max="10244" width="11.375" style="591" customWidth="1"/>
    <col min="10245" max="10245" width="14.625" style="591" customWidth="1"/>
    <col min="10246" max="10246" width="10.625" style="591" customWidth="1"/>
    <col min="10247" max="10247" width="7.625" style="591" customWidth="1"/>
    <col min="10248" max="10250" width="2.875" style="591" customWidth="1"/>
    <col min="10251" max="10251" width="11.375" style="591" customWidth="1"/>
    <col min="10252" max="10252" width="14.625" style="591" customWidth="1"/>
    <col min="10253" max="10253" width="10.625" style="591" customWidth="1"/>
    <col min="10254" max="10254" width="10" style="591" customWidth="1"/>
    <col min="10255" max="10255" width="9" style="591" bestFit="1" customWidth="1"/>
    <col min="10256" max="10496" width="9" style="591"/>
    <col min="10497" max="10499" width="2.875" style="591" customWidth="1"/>
    <col min="10500" max="10500" width="11.375" style="591" customWidth="1"/>
    <col min="10501" max="10501" width="14.625" style="591" customWidth="1"/>
    <col min="10502" max="10502" width="10.625" style="591" customWidth="1"/>
    <col min="10503" max="10503" width="7.625" style="591" customWidth="1"/>
    <col min="10504" max="10506" width="2.875" style="591" customWidth="1"/>
    <col min="10507" max="10507" width="11.375" style="591" customWidth="1"/>
    <col min="10508" max="10508" width="14.625" style="591" customWidth="1"/>
    <col min="10509" max="10509" width="10.625" style="591" customWidth="1"/>
    <col min="10510" max="10510" width="10" style="591" customWidth="1"/>
    <col min="10511" max="10511" width="9" style="591" bestFit="1" customWidth="1"/>
    <col min="10512" max="10752" width="9" style="591"/>
    <col min="10753" max="10755" width="2.875" style="591" customWidth="1"/>
    <col min="10756" max="10756" width="11.375" style="591" customWidth="1"/>
    <col min="10757" max="10757" width="14.625" style="591" customWidth="1"/>
    <col min="10758" max="10758" width="10.625" style="591" customWidth="1"/>
    <col min="10759" max="10759" width="7.625" style="591" customWidth="1"/>
    <col min="10760" max="10762" width="2.875" style="591" customWidth="1"/>
    <col min="10763" max="10763" width="11.375" style="591" customWidth="1"/>
    <col min="10764" max="10764" width="14.625" style="591" customWidth="1"/>
    <col min="10765" max="10765" width="10.625" style="591" customWidth="1"/>
    <col min="10766" max="10766" width="10" style="591" customWidth="1"/>
    <col min="10767" max="10767" width="9" style="591" bestFit="1" customWidth="1"/>
    <col min="10768" max="11008" width="9" style="591"/>
    <col min="11009" max="11011" width="2.875" style="591" customWidth="1"/>
    <col min="11012" max="11012" width="11.375" style="591" customWidth="1"/>
    <col min="11013" max="11013" width="14.625" style="591" customWidth="1"/>
    <col min="11014" max="11014" width="10.625" style="591" customWidth="1"/>
    <col min="11015" max="11015" width="7.625" style="591" customWidth="1"/>
    <col min="11016" max="11018" width="2.875" style="591" customWidth="1"/>
    <col min="11019" max="11019" width="11.375" style="591" customWidth="1"/>
    <col min="11020" max="11020" width="14.625" style="591" customWidth="1"/>
    <col min="11021" max="11021" width="10.625" style="591" customWidth="1"/>
    <col min="11022" max="11022" width="10" style="591" customWidth="1"/>
    <col min="11023" max="11023" width="9" style="591" bestFit="1" customWidth="1"/>
    <col min="11024" max="11264" width="9" style="591"/>
    <col min="11265" max="11267" width="2.875" style="591" customWidth="1"/>
    <col min="11268" max="11268" width="11.375" style="591" customWidth="1"/>
    <col min="11269" max="11269" width="14.625" style="591" customWidth="1"/>
    <col min="11270" max="11270" width="10.625" style="591" customWidth="1"/>
    <col min="11271" max="11271" width="7.625" style="591" customWidth="1"/>
    <col min="11272" max="11274" width="2.875" style="591" customWidth="1"/>
    <col min="11275" max="11275" width="11.375" style="591" customWidth="1"/>
    <col min="11276" max="11276" width="14.625" style="591" customWidth="1"/>
    <col min="11277" max="11277" width="10.625" style="591" customWidth="1"/>
    <col min="11278" max="11278" width="10" style="591" customWidth="1"/>
    <col min="11279" max="11279" width="9" style="591" bestFit="1" customWidth="1"/>
    <col min="11280" max="11520" width="9" style="591"/>
    <col min="11521" max="11523" width="2.875" style="591" customWidth="1"/>
    <col min="11524" max="11524" width="11.375" style="591" customWidth="1"/>
    <col min="11525" max="11525" width="14.625" style="591" customWidth="1"/>
    <col min="11526" max="11526" width="10.625" style="591" customWidth="1"/>
    <col min="11527" max="11527" width="7.625" style="591" customWidth="1"/>
    <col min="11528" max="11530" width="2.875" style="591" customWidth="1"/>
    <col min="11531" max="11531" width="11.375" style="591" customWidth="1"/>
    <col min="11532" max="11532" width="14.625" style="591" customWidth="1"/>
    <col min="11533" max="11533" width="10.625" style="591" customWidth="1"/>
    <col min="11534" max="11534" width="10" style="591" customWidth="1"/>
    <col min="11535" max="11535" width="9" style="591" bestFit="1" customWidth="1"/>
    <col min="11536" max="11776" width="9" style="591"/>
    <col min="11777" max="11779" width="2.875" style="591" customWidth="1"/>
    <col min="11780" max="11780" width="11.375" style="591" customWidth="1"/>
    <col min="11781" max="11781" width="14.625" style="591" customWidth="1"/>
    <col min="11782" max="11782" width="10.625" style="591" customWidth="1"/>
    <col min="11783" max="11783" width="7.625" style="591" customWidth="1"/>
    <col min="11784" max="11786" width="2.875" style="591" customWidth="1"/>
    <col min="11787" max="11787" width="11.375" style="591" customWidth="1"/>
    <col min="11788" max="11788" width="14.625" style="591" customWidth="1"/>
    <col min="11789" max="11789" width="10.625" style="591" customWidth="1"/>
    <col min="11790" max="11790" width="10" style="591" customWidth="1"/>
    <col min="11791" max="11791" width="9" style="591" bestFit="1" customWidth="1"/>
    <col min="11792" max="12032" width="9" style="591"/>
    <col min="12033" max="12035" width="2.875" style="591" customWidth="1"/>
    <col min="12036" max="12036" width="11.375" style="591" customWidth="1"/>
    <col min="12037" max="12037" width="14.625" style="591" customWidth="1"/>
    <col min="12038" max="12038" width="10.625" style="591" customWidth="1"/>
    <col min="12039" max="12039" width="7.625" style="591" customWidth="1"/>
    <col min="12040" max="12042" width="2.875" style="591" customWidth="1"/>
    <col min="12043" max="12043" width="11.375" style="591" customWidth="1"/>
    <col min="12044" max="12044" width="14.625" style="591" customWidth="1"/>
    <col min="12045" max="12045" width="10.625" style="591" customWidth="1"/>
    <col min="12046" max="12046" width="10" style="591" customWidth="1"/>
    <col min="12047" max="12047" width="9" style="591" bestFit="1" customWidth="1"/>
    <col min="12048" max="12288" width="9" style="591"/>
    <col min="12289" max="12291" width="2.875" style="591" customWidth="1"/>
    <col min="12292" max="12292" width="11.375" style="591" customWidth="1"/>
    <col min="12293" max="12293" width="14.625" style="591" customWidth="1"/>
    <col min="12294" max="12294" width="10.625" style="591" customWidth="1"/>
    <col min="12295" max="12295" width="7.625" style="591" customWidth="1"/>
    <col min="12296" max="12298" width="2.875" style="591" customWidth="1"/>
    <col min="12299" max="12299" width="11.375" style="591" customWidth="1"/>
    <col min="12300" max="12300" width="14.625" style="591" customWidth="1"/>
    <col min="12301" max="12301" width="10.625" style="591" customWidth="1"/>
    <col min="12302" max="12302" width="10" style="591" customWidth="1"/>
    <col min="12303" max="12303" width="9" style="591" bestFit="1" customWidth="1"/>
    <col min="12304" max="12544" width="9" style="591"/>
    <col min="12545" max="12547" width="2.875" style="591" customWidth="1"/>
    <col min="12548" max="12548" width="11.375" style="591" customWidth="1"/>
    <col min="12549" max="12549" width="14.625" style="591" customWidth="1"/>
    <col min="12550" max="12550" width="10.625" style="591" customWidth="1"/>
    <col min="12551" max="12551" width="7.625" style="591" customWidth="1"/>
    <col min="12552" max="12554" width="2.875" style="591" customWidth="1"/>
    <col min="12555" max="12555" width="11.375" style="591" customWidth="1"/>
    <col min="12556" max="12556" width="14.625" style="591" customWidth="1"/>
    <col min="12557" max="12557" width="10.625" style="591" customWidth="1"/>
    <col min="12558" max="12558" width="10" style="591" customWidth="1"/>
    <col min="12559" max="12559" width="9" style="591" bestFit="1" customWidth="1"/>
    <col min="12560" max="12800" width="9" style="591"/>
    <col min="12801" max="12803" width="2.875" style="591" customWidth="1"/>
    <col min="12804" max="12804" width="11.375" style="591" customWidth="1"/>
    <col min="12805" max="12805" width="14.625" style="591" customWidth="1"/>
    <col min="12806" max="12806" width="10.625" style="591" customWidth="1"/>
    <col min="12807" max="12807" width="7.625" style="591" customWidth="1"/>
    <col min="12808" max="12810" width="2.875" style="591" customWidth="1"/>
    <col min="12811" max="12811" width="11.375" style="591" customWidth="1"/>
    <col min="12812" max="12812" width="14.625" style="591" customWidth="1"/>
    <col min="12813" max="12813" width="10.625" style="591" customWidth="1"/>
    <col min="12814" max="12814" width="10" style="591" customWidth="1"/>
    <col min="12815" max="12815" width="9" style="591" bestFit="1" customWidth="1"/>
    <col min="12816" max="13056" width="9" style="591"/>
    <col min="13057" max="13059" width="2.875" style="591" customWidth="1"/>
    <col min="13060" max="13060" width="11.375" style="591" customWidth="1"/>
    <col min="13061" max="13061" width="14.625" style="591" customWidth="1"/>
    <col min="13062" max="13062" width="10.625" style="591" customWidth="1"/>
    <col min="13063" max="13063" width="7.625" style="591" customWidth="1"/>
    <col min="13064" max="13066" width="2.875" style="591" customWidth="1"/>
    <col min="13067" max="13067" width="11.375" style="591" customWidth="1"/>
    <col min="13068" max="13068" width="14.625" style="591" customWidth="1"/>
    <col min="13069" max="13069" width="10.625" style="591" customWidth="1"/>
    <col min="13070" max="13070" width="10" style="591" customWidth="1"/>
    <col min="13071" max="13071" width="9" style="591" bestFit="1" customWidth="1"/>
    <col min="13072" max="13312" width="9" style="591"/>
    <col min="13313" max="13315" width="2.875" style="591" customWidth="1"/>
    <col min="13316" max="13316" width="11.375" style="591" customWidth="1"/>
    <col min="13317" max="13317" width="14.625" style="591" customWidth="1"/>
    <col min="13318" max="13318" width="10.625" style="591" customWidth="1"/>
    <col min="13319" max="13319" width="7.625" style="591" customWidth="1"/>
    <col min="13320" max="13322" width="2.875" style="591" customWidth="1"/>
    <col min="13323" max="13323" width="11.375" style="591" customWidth="1"/>
    <col min="13324" max="13324" width="14.625" style="591" customWidth="1"/>
    <col min="13325" max="13325" width="10.625" style="591" customWidth="1"/>
    <col min="13326" max="13326" width="10" style="591" customWidth="1"/>
    <col min="13327" max="13327" width="9" style="591" bestFit="1" customWidth="1"/>
    <col min="13328" max="13568" width="9" style="591"/>
    <col min="13569" max="13571" width="2.875" style="591" customWidth="1"/>
    <col min="13572" max="13572" width="11.375" style="591" customWidth="1"/>
    <col min="13573" max="13573" width="14.625" style="591" customWidth="1"/>
    <col min="13574" max="13574" width="10.625" style="591" customWidth="1"/>
    <col min="13575" max="13575" width="7.625" style="591" customWidth="1"/>
    <col min="13576" max="13578" width="2.875" style="591" customWidth="1"/>
    <col min="13579" max="13579" width="11.375" style="591" customWidth="1"/>
    <col min="13580" max="13580" width="14.625" style="591" customWidth="1"/>
    <col min="13581" max="13581" width="10.625" style="591" customWidth="1"/>
    <col min="13582" max="13582" width="10" style="591" customWidth="1"/>
    <col min="13583" max="13583" width="9" style="591" bestFit="1" customWidth="1"/>
    <col min="13584" max="13824" width="9" style="591"/>
    <col min="13825" max="13827" width="2.875" style="591" customWidth="1"/>
    <col min="13828" max="13828" width="11.375" style="591" customWidth="1"/>
    <col min="13829" max="13829" width="14.625" style="591" customWidth="1"/>
    <col min="13830" max="13830" width="10.625" style="591" customWidth="1"/>
    <col min="13831" max="13831" width="7.625" style="591" customWidth="1"/>
    <col min="13832" max="13834" width="2.875" style="591" customWidth="1"/>
    <col min="13835" max="13835" width="11.375" style="591" customWidth="1"/>
    <col min="13836" max="13836" width="14.625" style="591" customWidth="1"/>
    <col min="13837" max="13837" width="10.625" style="591" customWidth="1"/>
    <col min="13838" max="13838" width="10" style="591" customWidth="1"/>
    <col min="13839" max="13839" width="9" style="591" bestFit="1" customWidth="1"/>
    <col min="13840" max="14080" width="9" style="591"/>
    <col min="14081" max="14083" width="2.875" style="591" customWidth="1"/>
    <col min="14084" max="14084" width="11.375" style="591" customWidth="1"/>
    <col min="14085" max="14085" width="14.625" style="591" customWidth="1"/>
    <col min="14086" max="14086" width="10.625" style="591" customWidth="1"/>
    <col min="14087" max="14087" width="7.625" style="591" customWidth="1"/>
    <col min="14088" max="14090" width="2.875" style="591" customWidth="1"/>
    <col min="14091" max="14091" width="11.375" style="591" customWidth="1"/>
    <col min="14092" max="14092" width="14.625" style="591" customWidth="1"/>
    <col min="14093" max="14093" width="10.625" style="591" customWidth="1"/>
    <col min="14094" max="14094" width="10" style="591" customWidth="1"/>
    <col min="14095" max="14095" width="9" style="591" bestFit="1" customWidth="1"/>
    <col min="14096" max="14336" width="9" style="591"/>
    <col min="14337" max="14339" width="2.875" style="591" customWidth="1"/>
    <col min="14340" max="14340" width="11.375" style="591" customWidth="1"/>
    <col min="14341" max="14341" width="14.625" style="591" customWidth="1"/>
    <col min="14342" max="14342" width="10.625" style="591" customWidth="1"/>
    <col min="14343" max="14343" width="7.625" style="591" customWidth="1"/>
    <col min="14344" max="14346" width="2.875" style="591" customWidth="1"/>
    <col min="14347" max="14347" width="11.375" style="591" customWidth="1"/>
    <col min="14348" max="14348" width="14.625" style="591" customWidth="1"/>
    <col min="14349" max="14349" width="10.625" style="591" customWidth="1"/>
    <col min="14350" max="14350" width="10" style="591" customWidth="1"/>
    <col min="14351" max="14351" width="9" style="591" bestFit="1" customWidth="1"/>
    <col min="14352" max="14592" width="9" style="591"/>
    <col min="14593" max="14595" width="2.875" style="591" customWidth="1"/>
    <col min="14596" max="14596" width="11.375" style="591" customWidth="1"/>
    <col min="14597" max="14597" width="14.625" style="591" customWidth="1"/>
    <col min="14598" max="14598" width="10.625" style="591" customWidth="1"/>
    <col min="14599" max="14599" width="7.625" style="591" customWidth="1"/>
    <col min="14600" max="14602" width="2.875" style="591" customWidth="1"/>
    <col min="14603" max="14603" width="11.375" style="591" customWidth="1"/>
    <col min="14604" max="14604" width="14.625" style="591" customWidth="1"/>
    <col min="14605" max="14605" width="10.625" style="591" customWidth="1"/>
    <col min="14606" max="14606" width="10" style="591" customWidth="1"/>
    <col min="14607" max="14607" width="9" style="591" bestFit="1" customWidth="1"/>
    <col min="14608" max="14848" width="9" style="591"/>
    <col min="14849" max="14851" width="2.875" style="591" customWidth="1"/>
    <col min="14852" max="14852" width="11.375" style="591" customWidth="1"/>
    <col min="14853" max="14853" width="14.625" style="591" customWidth="1"/>
    <col min="14854" max="14854" width="10.625" style="591" customWidth="1"/>
    <col min="14855" max="14855" width="7.625" style="591" customWidth="1"/>
    <col min="14856" max="14858" width="2.875" style="591" customWidth="1"/>
    <col min="14859" max="14859" width="11.375" style="591" customWidth="1"/>
    <col min="14860" max="14860" width="14.625" style="591" customWidth="1"/>
    <col min="14861" max="14861" width="10.625" style="591" customWidth="1"/>
    <col min="14862" max="14862" width="10" style="591" customWidth="1"/>
    <col min="14863" max="14863" width="9" style="591" bestFit="1" customWidth="1"/>
    <col min="14864" max="15104" width="9" style="591"/>
    <col min="15105" max="15107" width="2.875" style="591" customWidth="1"/>
    <col min="15108" max="15108" width="11.375" style="591" customWidth="1"/>
    <col min="15109" max="15109" width="14.625" style="591" customWidth="1"/>
    <col min="15110" max="15110" width="10.625" style="591" customWidth="1"/>
    <col min="15111" max="15111" width="7.625" style="591" customWidth="1"/>
    <col min="15112" max="15114" width="2.875" style="591" customWidth="1"/>
    <col min="15115" max="15115" width="11.375" style="591" customWidth="1"/>
    <col min="15116" max="15116" width="14.625" style="591" customWidth="1"/>
    <col min="15117" max="15117" width="10.625" style="591" customWidth="1"/>
    <col min="15118" max="15118" width="10" style="591" customWidth="1"/>
    <col min="15119" max="15119" width="9" style="591" bestFit="1" customWidth="1"/>
    <col min="15120" max="15360" width="9" style="591"/>
    <col min="15361" max="15363" width="2.875" style="591" customWidth="1"/>
    <col min="15364" max="15364" width="11.375" style="591" customWidth="1"/>
    <col min="15365" max="15365" width="14.625" style="591" customWidth="1"/>
    <col min="15366" max="15366" width="10.625" style="591" customWidth="1"/>
    <col min="15367" max="15367" width="7.625" style="591" customWidth="1"/>
    <col min="15368" max="15370" width="2.875" style="591" customWidth="1"/>
    <col min="15371" max="15371" width="11.375" style="591" customWidth="1"/>
    <col min="15372" max="15372" width="14.625" style="591" customWidth="1"/>
    <col min="15373" max="15373" width="10.625" style="591" customWidth="1"/>
    <col min="15374" max="15374" width="10" style="591" customWidth="1"/>
    <col min="15375" max="15375" width="9" style="591" bestFit="1" customWidth="1"/>
    <col min="15376" max="15616" width="9" style="591"/>
    <col min="15617" max="15619" width="2.875" style="591" customWidth="1"/>
    <col min="15620" max="15620" width="11.375" style="591" customWidth="1"/>
    <col min="15621" max="15621" width="14.625" style="591" customWidth="1"/>
    <col min="15622" max="15622" width="10.625" style="591" customWidth="1"/>
    <col min="15623" max="15623" width="7.625" style="591" customWidth="1"/>
    <col min="15624" max="15626" width="2.875" style="591" customWidth="1"/>
    <col min="15627" max="15627" width="11.375" style="591" customWidth="1"/>
    <col min="15628" max="15628" width="14.625" style="591" customWidth="1"/>
    <col min="15629" max="15629" width="10.625" style="591" customWidth="1"/>
    <col min="15630" max="15630" width="10" style="591" customWidth="1"/>
    <col min="15631" max="15631" width="9" style="591" bestFit="1" customWidth="1"/>
    <col min="15632" max="15872" width="9" style="591"/>
    <col min="15873" max="15875" width="2.875" style="591" customWidth="1"/>
    <col min="15876" max="15876" width="11.375" style="591" customWidth="1"/>
    <col min="15877" max="15877" width="14.625" style="591" customWidth="1"/>
    <col min="15878" max="15878" width="10.625" style="591" customWidth="1"/>
    <col min="15879" max="15879" width="7.625" style="591" customWidth="1"/>
    <col min="15880" max="15882" width="2.875" style="591" customWidth="1"/>
    <col min="15883" max="15883" width="11.375" style="591" customWidth="1"/>
    <col min="15884" max="15884" width="14.625" style="591" customWidth="1"/>
    <col min="15885" max="15885" width="10.625" style="591" customWidth="1"/>
    <col min="15886" max="15886" width="10" style="591" customWidth="1"/>
    <col min="15887" max="15887" width="9" style="591" bestFit="1" customWidth="1"/>
    <col min="15888" max="16128" width="9" style="591"/>
    <col min="16129" max="16131" width="2.875" style="591" customWidth="1"/>
    <col min="16132" max="16132" width="11.375" style="591" customWidth="1"/>
    <col min="16133" max="16133" width="14.625" style="591" customWidth="1"/>
    <col min="16134" max="16134" width="10.625" style="591" customWidth="1"/>
    <col min="16135" max="16135" width="7.625" style="591" customWidth="1"/>
    <col min="16136" max="16138" width="2.875" style="591" customWidth="1"/>
    <col min="16139" max="16139" width="11.375" style="591" customWidth="1"/>
    <col min="16140" max="16140" width="14.625" style="591" customWidth="1"/>
    <col min="16141" max="16141" width="10.625" style="591" customWidth="1"/>
    <col min="16142" max="16142" width="10" style="591" customWidth="1"/>
    <col min="16143" max="16143" width="9" style="591" bestFit="1" customWidth="1"/>
    <col min="16144" max="16384" width="9" style="591"/>
  </cols>
  <sheetData>
    <row r="1" spans="1:15" ht="18" customHeight="1">
      <c r="A1" s="1768" t="s">
        <v>449</v>
      </c>
      <c r="B1" s="1768"/>
      <c r="C1" s="1768"/>
      <c r="D1" s="1768"/>
      <c r="E1" s="1768"/>
      <c r="F1" s="1768"/>
      <c r="G1" s="1768"/>
      <c r="H1" s="1769" t="s">
        <v>450</v>
      </c>
      <c r="I1" s="1769"/>
      <c r="J1" s="1769"/>
      <c r="K1" s="1769"/>
      <c r="L1" s="1769"/>
      <c r="M1" s="1769"/>
      <c r="N1" s="1769"/>
    </row>
    <row r="2" spans="1:15" ht="22.5" customHeight="1">
      <c r="A2" s="1770" t="s">
        <v>451</v>
      </c>
      <c r="B2" s="1770"/>
      <c r="C2" s="1770"/>
      <c r="D2" s="1770"/>
      <c r="E2" s="1771"/>
      <c r="F2" s="592" t="s">
        <v>452</v>
      </c>
      <c r="G2" s="593" t="s">
        <v>453</v>
      </c>
      <c r="H2" s="1772" t="s">
        <v>454</v>
      </c>
      <c r="I2" s="1773"/>
      <c r="J2" s="1773"/>
      <c r="K2" s="1773"/>
      <c r="L2" s="1774"/>
      <c r="M2" s="592" t="s">
        <v>452</v>
      </c>
      <c r="N2" s="594" t="s">
        <v>453</v>
      </c>
      <c r="O2" s="362"/>
    </row>
    <row r="3" spans="1:15" ht="14.25" customHeight="1">
      <c r="A3" s="595" t="s">
        <v>455</v>
      </c>
      <c r="B3" s="595"/>
      <c r="C3" s="595"/>
      <c r="D3" s="595"/>
      <c r="E3" s="596"/>
      <c r="F3" s="597">
        <v>186431508</v>
      </c>
      <c r="G3" s="598">
        <v>179.70440998999999</v>
      </c>
      <c r="H3" s="599" t="s">
        <v>455</v>
      </c>
      <c r="I3" s="595"/>
      <c r="J3" s="595"/>
      <c r="K3" s="595"/>
      <c r="L3" s="595"/>
      <c r="M3" s="597">
        <v>94309494</v>
      </c>
      <c r="N3" s="600">
        <v>132.80251564</v>
      </c>
      <c r="O3" s="362"/>
    </row>
    <row r="4" spans="1:15" ht="14.25" customHeight="1">
      <c r="A4" s="601" t="s">
        <v>456</v>
      </c>
      <c r="B4" s="602"/>
      <c r="C4" s="602"/>
      <c r="D4" s="602"/>
      <c r="E4" s="602"/>
      <c r="F4" s="603">
        <v>2466243</v>
      </c>
      <c r="G4" s="604">
        <v>107.44686784</v>
      </c>
      <c r="H4" s="605" t="s">
        <v>456</v>
      </c>
      <c r="I4" s="606"/>
      <c r="J4" s="606"/>
      <c r="K4" s="606"/>
      <c r="L4" s="606"/>
      <c r="M4" s="607">
        <v>16444200</v>
      </c>
      <c r="N4" s="608">
        <v>87.120435490000006</v>
      </c>
      <c r="O4" s="362"/>
    </row>
    <row r="5" spans="1:15" ht="14.25" customHeight="1">
      <c r="A5" s="609"/>
      <c r="B5" s="609" t="s">
        <v>457</v>
      </c>
      <c r="C5" s="609"/>
      <c r="D5" s="606"/>
      <c r="E5" s="606"/>
      <c r="F5" s="610">
        <v>476717</v>
      </c>
      <c r="G5" s="611">
        <v>55.759700289999998</v>
      </c>
      <c r="H5" s="605"/>
      <c r="I5" s="609" t="s">
        <v>457</v>
      </c>
      <c r="J5" s="606"/>
      <c r="K5" s="606"/>
      <c r="L5" s="606"/>
      <c r="M5" s="610">
        <v>9707814</v>
      </c>
      <c r="N5" s="612">
        <v>78.154038380000003</v>
      </c>
      <c r="O5" s="362"/>
    </row>
    <row r="6" spans="1:15" ht="14.25" customHeight="1">
      <c r="A6" s="609"/>
      <c r="B6" s="609" t="s">
        <v>458</v>
      </c>
      <c r="C6" s="609"/>
      <c r="D6" s="606"/>
      <c r="E6" s="606"/>
      <c r="F6" s="610">
        <v>817308</v>
      </c>
      <c r="G6" s="611">
        <v>82.063897359999999</v>
      </c>
      <c r="H6" s="605"/>
      <c r="I6" s="606"/>
      <c r="J6" s="609"/>
      <c r="K6" s="606" t="s">
        <v>459</v>
      </c>
      <c r="L6" s="606"/>
      <c r="M6" s="610">
        <v>6282516</v>
      </c>
      <c r="N6" s="612">
        <v>70.037440529999998</v>
      </c>
      <c r="O6" s="362"/>
    </row>
    <row r="7" spans="1:15" ht="14.25" customHeight="1">
      <c r="A7" s="609"/>
      <c r="B7" s="609"/>
      <c r="C7" s="609" t="s">
        <v>460</v>
      </c>
      <c r="D7" s="606"/>
      <c r="E7" s="606"/>
      <c r="F7" s="610">
        <v>432673</v>
      </c>
      <c r="G7" s="611">
        <v>225.79858991</v>
      </c>
      <c r="H7" s="605"/>
      <c r="I7" s="609"/>
      <c r="J7" s="606" t="s">
        <v>461</v>
      </c>
      <c r="K7" s="606"/>
      <c r="L7" s="606"/>
      <c r="M7" s="610">
        <v>406803</v>
      </c>
      <c r="N7" s="612">
        <v>212.17493350000001</v>
      </c>
      <c r="O7" s="362"/>
    </row>
    <row r="8" spans="1:15" ht="14.25" customHeight="1">
      <c r="A8" s="613" t="s">
        <v>462</v>
      </c>
      <c r="B8" s="613"/>
      <c r="C8" s="613"/>
      <c r="D8" s="614"/>
      <c r="E8" s="614"/>
      <c r="F8" s="597">
        <v>166038</v>
      </c>
      <c r="G8" s="598">
        <v>153.59240724</v>
      </c>
      <c r="H8" s="605"/>
      <c r="I8" s="609"/>
      <c r="J8" s="606" t="s">
        <v>463</v>
      </c>
      <c r="K8" s="606"/>
      <c r="L8" s="606"/>
      <c r="M8" s="610">
        <v>666884</v>
      </c>
      <c r="N8" s="612">
        <v>149.45853876999999</v>
      </c>
      <c r="O8" s="362"/>
    </row>
    <row r="9" spans="1:15" ht="14.25" customHeight="1">
      <c r="A9" s="609" t="s">
        <v>464</v>
      </c>
      <c r="B9" s="609"/>
      <c r="C9" s="609"/>
      <c r="D9" s="606"/>
      <c r="E9" s="606"/>
      <c r="F9" s="607">
        <v>953096</v>
      </c>
      <c r="G9" s="615">
        <v>312.11901899999998</v>
      </c>
      <c r="H9" s="605"/>
      <c r="I9" s="609"/>
      <c r="J9" s="606" t="s">
        <v>465</v>
      </c>
      <c r="K9" s="606"/>
      <c r="L9" s="606"/>
      <c r="M9" s="610">
        <v>644458</v>
      </c>
      <c r="N9" s="612">
        <v>79.150838539999995</v>
      </c>
      <c r="O9" s="362"/>
    </row>
    <row r="10" spans="1:15" ht="14.25" customHeight="1">
      <c r="A10" s="609"/>
      <c r="B10" s="609" t="s">
        <v>466</v>
      </c>
      <c r="C10" s="609"/>
      <c r="D10" s="606"/>
      <c r="E10" s="606"/>
      <c r="F10" s="610">
        <v>805032</v>
      </c>
      <c r="G10" s="611">
        <v>537.47629857000004</v>
      </c>
      <c r="H10" s="605"/>
      <c r="I10" s="609"/>
      <c r="J10" s="606" t="s">
        <v>467</v>
      </c>
      <c r="K10" s="606"/>
      <c r="L10" s="606"/>
      <c r="M10" s="610">
        <v>887594</v>
      </c>
      <c r="N10" s="612">
        <v>76.188718570000006</v>
      </c>
      <c r="O10" s="362"/>
    </row>
    <row r="11" spans="1:15" ht="14.25" customHeight="1">
      <c r="A11" s="601" t="s">
        <v>468</v>
      </c>
      <c r="B11" s="601"/>
      <c r="C11" s="601"/>
      <c r="D11" s="602"/>
      <c r="E11" s="602"/>
      <c r="F11" s="603">
        <v>126918</v>
      </c>
      <c r="G11" s="604">
        <v>172.35160715999999</v>
      </c>
      <c r="H11" s="605"/>
      <c r="I11" s="609"/>
      <c r="J11" s="606" t="s">
        <v>469</v>
      </c>
      <c r="K11" s="606"/>
      <c r="L11" s="616"/>
      <c r="M11" s="610">
        <v>404337</v>
      </c>
      <c r="N11" s="612">
        <v>100.61988921</v>
      </c>
      <c r="O11" s="362"/>
    </row>
    <row r="12" spans="1:15" ht="14.25" customHeight="1">
      <c r="A12" s="617"/>
      <c r="B12" s="618"/>
      <c r="C12" s="618" t="s">
        <v>470</v>
      </c>
      <c r="D12" s="617"/>
      <c r="E12" s="618"/>
      <c r="F12" s="619">
        <v>125802</v>
      </c>
      <c r="G12" s="620">
        <v>172.75985663</v>
      </c>
      <c r="H12" s="621"/>
      <c r="I12" s="618" t="s">
        <v>471</v>
      </c>
      <c r="J12" s="618"/>
      <c r="K12" s="618"/>
      <c r="L12" s="618"/>
      <c r="M12" s="619">
        <v>1354946</v>
      </c>
      <c r="N12" s="622">
        <v>124.30434954</v>
      </c>
      <c r="O12" s="362"/>
    </row>
    <row r="13" spans="1:15" ht="14.25" customHeight="1">
      <c r="A13" s="613" t="s">
        <v>472</v>
      </c>
      <c r="B13" s="614"/>
      <c r="C13" s="614"/>
      <c r="D13" s="614"/>
      <c r="E13" s="614"/>
      <c r="F13" s="597">
        <v>5485</v>
      </c>
      <c r="G13" s="598">
        <v>87.438227319999996</v>
      </c>
      <c r="H13" s="605" t="s">
        <v>462</v>
      </c>
      <c r="I13" s="606"/>
      <c r="J13" s="606"/>
      <c r="K13" s="606"/>
      <c r="L13" s="606"/>
      <c r="M13" s="607">
        <v>695458</v>
      </c>
      <c r="N13" s="608">
        <v>170.95779017000001</v>
      </c>
      <c r="O13" s="362"/>
    </row>
    <row r="14" spans="1:15" ht="14.25" customHeight="1">
      <c r="A14" s="609" t="s">
        <v>473</v>
      </c>
      <c r="B14" s="609"/>
      <c r="C14" s="609"/>
      <c r="D14" s="606"/>
      <c r="E14" s="606"/>
      <c r="F14" s="603">
        <v>18275411</v>
      </c>
      <c r="G14" s="604">
        <v>250.86205382</v>
      </c>
      <c r="H14" s="621"/>
      <c r="I14" s="617" t="s">
        <v>474</v>
      </c>
      <c r="J14" s="618"/>
      <c r="K14" s="618"/>
      <c r="L14" s="618"/>
      <c r="M14" s="619">
        <v>695458</v>
      </c>
      <c r="N14" s="622">
        <v>170.95779017000001</v>
      </c>
      <c r="O14" s="362"/>
    </row>
    <row r="15" spans="1:15" ht="14.25" customHeight="1">
      <c r="A15" s="609"/>
      <c r="B15" s="606"/>
      <c r="C15" s="606" t="s">
        <v>475</v>
      </c>
      <c r="D15" s="606"/>
      <c r="E15" s="606"/>
      <c r="F15" s="610">
        <v>983203</v>
      </c>
      <c r="G15" s="611">
        <v>140.20980068</v>
      </c>
      <c r="H15" s="605" t="s">
        <v>464</v>
      </c>
      <c r="I15" s="609"/>
      <c r="J15" s="606"/>
      <c r="K15" s="606"/>
      <c r="L15" s="606"/>
      <c r="M15" s="607">
        <v>13503527</v>
      </c>
      <c r="N15" s="608">
        <v>211.53768249000001</v>
      </c>
      <c r="O15" s="362"/>
    </row>
    <row r="16" spans="1:15" ht="14.25" customHeight="1">
      <c r="A16" s="609"/>
      <c r="B16" s="609"/>
      <c r="C16" s="609" t="s">
        <v>476</v>
      </c>
      <c r="D16" s="606"/>
      <c r="E16" s="606"/>
      <c r="F16" s="610">
        <v>7814739</v>
      </c>
      <c r="G16" s="611" t="s">
        <v>477</v>
      </c>
      <c r="H16" s="605"/>
      <c r="I16" s="606"/>
      <c r="J16" s="609" t="s">
        <v>478</v>
      </c>
      <c r="K16" s="606"/>
      <c r="L16" s="606"/>
      <c r="M16" s="610">
        <v>1616024</v>
      </c>
      <c r="N16" s="612">
        <v>149.23775363999999</v>
      </c>
      <c r="O16" s="362"/>
    </row>
    <row r="17" spans="1:15" ht="14.25" customHeight="1">
      <c r="A17" s="609"/>
      <c r="B17" s="606" t="s">
        <v>479</v>
      </c>
      <c r="C17" s="606"/>
      <c r="D17" s="606"/>
      <c r="E17" s="606"/>
      <c r="F17" s="610">
        <v>535694</v>
      </c>
      <c r="G17" s="611">
        <v>194.40053417999999</v>
      </c>
      <c r="H17" s="605"/>
      <c r="I17" s="609"/>
      <c r="J17" s="606" t="s">
        <v>480</v>
      </c>
      <c r="K17" s="606"/>
      <c r="L17" s="606"/>
      <c r="M17" s="610">
        <v>1263745</v>
      </c>
      <c r="N17" s="612" t="s">
        <v>481</v>
      </c>
      <c r="O17" s="362"/>
    </row>
    <row r="18" spans="1:15" ht="14.25" customHeight="1">
      <c r="A18" s="609"/>
      <c r="B18" s="609" t="s">
        <v>482</v>
      </c>
      <c r="C18" s="609"/>
      <c r="D18" s="606"/>
      <c r="E18" s="606"/>
      <c r="F18" s="610">
        <v>708098</v>
      </c>
      <c r="G18" s="611">
        <v>140.77355095999999</v>
      </c>
      <c r="H18" s="605"/>
      <c r="I18" s="623"/>
      <c r="J18" s="609"/>
      <c r="K18" s="609" t="s">
        <v>483</v>
      </c>
      <c r="L18" s="606"/>
      <c r="M18" s="610">
        <v>1260900</v>
      </c>
      <c r="N18" s="612" t="s">
        <v>481</v>
      </c>
      <c r="O18" s="362"/>
    </row>
    <row r="19" spans="1:15" ht="14.25" customHeight="1">
      <c r="A19" s="609"/>
      <c r="B19" s="609" t="s">
        <v>484</v>
      </c>
      <c r="C19" s="609"/>
      <c r="D19" s="606"/>
      <c r="E19" s="606"/>
      <c r="F19" s="610">
        <v>564394</v>
      </c>
      <c r="G19" s="611">
        <v>352.61842582000003</v>
      </c>
      <c r="H19" s="605"/>
      <c r="I19" s="606"/>
      <c r="J19" s="609" t="s">
        <v>485</v>
      </c>
      <c r="K19" s="606"/>
      <c r="L19" s="606"/>
      <c r="M19" s="610">
        <v>675118</v>
      </c>
      <c r="N19" s="612">
        <v>108.11280841</v>
      </c>
      <c r="O19" s="362"/>
    </row>
    <row r="20" spans="1:15" ht="14.25" customHeight="1">
      <c r="A20" s="617"/>
      <c r="B20" s="617" t="s">
        <v>486</v>
      </c>
      <c r="C20" s="617"/>
      <c r="D20" s="618"/>
      <c r="E20" s="618"/>
      <c r="F20" s="619">
        <v>4979848</v>
      </c>
      <c r="G20" s="620">
        <v>142.93893134999999</v>
      </c>
      <c r="H20" s="605"/>
      <c r="I20" s="609"/>
      <c r="J20" s="606"/>
      <c r="K20" s="606" t="s">
        <v>487</v>
      </c>
      <c r="L20" s="606"/>
      <c r="M20" s="610">
        <v>600947</v>
      </c>
      <c r="N20" s="612">
        <v>108.87352165</v>
      </c>
      <c r="O20" s="362"/>
    </row>
    <row r="21" spans="1:15" ht="14.25" customHeight="1">
      <c r="A21" s="609" t="s">
        <v>488</v>
      </c>
      <c r="B21" s="609"/>
      <c r="C21" s="609"/>
      <c r="D21" s="606"/>
      <c r="E21" s="606"/>
      <c r="F21" s="603">
        <v>16865963</v>
      </c>
      <c r="G21" s="604">
        <v>162.62257585</v>
      </c>
      <c r="H21" s="605"/>
      <c r="I21" s="609"/>
      <c r="J21" s="606" t="s">
        <v>489</v>
      </c>
      <c r="K21" s="606"/>
      <c r="L21" s="616"/>
      <c r="M21" s="610">
        <v>4361170</v>
      </c>
      <c r="N21" s="612">
        <v>121.08898652000001</v>
      </c>
      <c r="O21" s="362"/>
    </row>
    <row r="22" spans="1:15" ht="14.25" customHeight="1">
      <c r="A22" s="609"/>
      <c r="B22" s="609" t="s">
        <v>490</v>
      </c>
      <c r="C22" s="609"/>
      <c r="D22" s="624"/>
      <c r="E22" s="624"/>
      <c r="F22" s="610">
        <v>1432302</v>
      </c>
      <c r="G22" s="611">
        <v>182.00349697999999</v>
      </c>
      <c r="H22" s="621"/>
      <c r="I22" s="617" t="s">
        <v>466</v>
      </c>
      <c r="J22" s="618"/>
      <c r="K22" s="618"/>
      <c r="L22" s="618"/>
      <c r="M22" s="619">
        <v>5164496</v>
      </c>
      <c r="N22" s="622">
        <v>982.50270619000003</v>
      </c>
      <c r="O22" s="362"/>
    </row>
    <row r="23" spans="1:15" ht="14.25" customHeight="1">
      <c r="A23" s="609"/>
      <c r="B23" s="606" t="s">
        <v>491</v>
      </c>
      <c r="C23" s="606"/>
      <c r="D23" s="606"/>
      <c r="E23" s="606"/>
      <c r="F23" s="610">
        <v>2753394</v>
      </c>
      <c r="G23" s="611">
        <v>127.89619269000001</v>
      </c>
      <c r="H23" s="605" t="s">
        <v>468</v>
      </c>
      <c r="I23" s="606"/>
      <c r="J23" s="609"/>
      <c r="K23" s="606"/>
      <c r="L23" s="606"/>
      <c r="M23" s="607">
        <v>4348815</v>
      </c>
      <c r="N23" s="608">
        <v>532.16693792000001</v>
      </c>
      <c r="O23" s="362"/>
    </row>
    <row r="24" spans="1:15" ht="14.25" customHeight="1">
      <c r="A24" s="609"/>
      <c r="B24" s="609"/>
      <c r="C24" s="609" t="s">
        <v>492</v>
      </c>
      <c r="D24" s="606"/>
      <c r="E24" s="606"/>
      <c r="F24" s="610">
        <v>2479596</v>
      </c>
      <c r="G24" s="611">
        <v>140.10085515</v>
      </c>
      <c r="H24" s="621"/>
      <c r="I24" s="618" t="s">
        <v>493</v>
      </c>
      <c r="J24" s="618"/>
      <c r="K24" s="618"/>
      <c r="L24" s="618"/>
      <c r="M24" s="619">
        <v>4138210</v>
      </c>
      <c r="N24" s="622">
        <v>522.11692656000002</v>
      </c>
      <c r="O24" s="362"/>
    </row>
    <row r="25" spans="1:15" ht="14.25" customHeight="1">
      <c r="A25" s="609"/>
      <c r="B25" s="609" t="s">
        <v>494</v>
      </c>
      <c r="C25" s="609"/>
      <c r="D25" s="606"/>
      <c r="E25" s="606"/>
      <c r="F25" s="610">
        <v>2092196</v>
      </c>
      <c r="G25" s="611">
        <v>160.02086500999999</v>
      </c>
      <c r="H25" s="625" t="s">
        <v>472</v>
      </c>
      <c r="I25" s="613"/>
      <c r="J25" s="614"/>
      <c r="K25" s="614"/>
      <c r="L25" s="614"/>
      <c r="M25" s="597">
        <v>226336</v>
      </c>
      <c r="N25" s="626">
        <v>150.86150011000001</v>
      </c>
      <c r="O25" s="362"/>
    </row>
    <row r="26" spans="1:15" ht="14.25" customHeight="1">
      <c r="A26" s="609"/>
      <c r="B26" s="609" t="s">
        <v>495</v>
      </c>
      <c r="C26" s="609"/>
      <c r="D26" s="606"/>
      <c r="E26" s="606"/>
      <c r="F26" s="610">
        <v>1346557</v>
      </c>
      <c r="G26" s="611">
        <v>68.625979020000003</v>
      </c>
      <c r="H26" s="605" t="s">
        <v>473</v>
      </c>
      <c r="I26" s="609"/>
      <c r="J26" s="606"/>
      <c r="K26" s="606"/>
      <c r="L26" s="606"/>
      <c r="M26" s="607">
        <v>13484201</v>
      </c>
      <c r="N26" s="608">
        <v>128.81078013000001</v>
      </c>
      <c r="O26" s="362"/>
    </row>
    <row r="27" spans="1:15" ht="14.25" customHeight="1">
      <c r="A27" s="609"/>
      <c r="B27" s="609"/>
      <c r="C27" s="609" t="s">
        <v>496</v>
      </c>
      <c r="D27" s="606"/>
      <c r="E27" s="606"/>
      <c r="F27" s="610">
        <v>127912</v>
      </c>
      <c r="G27" s="611">
        <v>23.618956170000001</v>
      </c>
      <c r="H27" s="605"/>
      <c r="I27" s="609"/>
      <c r="J27" s="606" t="s">
        <v>475</v>
      </c>
      <c r="K27" s="606"/>
      <c r="L27" s="606"/>
      <c r="M27" s="610">
        <v>4954308</v>
      </c>
      <c r="N27" s="612">
        <v>159.19685455999999</v>
      </c>
      <c r="O27" s="362"/>
    </row>
    <row r="28" spans="1:15" ht="14.25" customHeight="1">
      <c r="A28" s="609"/>
      <c r="B28" s="606" t="s">
        <v>497</v>
      </c>
      <c r="C28" s="606"/>
      <c r="D28" s="609"/>
      <c r="E28" s="606"/>
      <c r="F28" s="610">
        <v>1717517</v>
      </c>
      <c r="G28" s="611">
        <v>191.58111134999999</v>
      </c>
      <c r="H28" s="605"/>
      <c r="I28" s="609"/>
      <c r="J28" s="606" t="s">
        <v>476</v>
      </c>
      <c r="K28" s="606"/>
      <c r="L28" s="606"/>
      <c r="M28" s="610">
        <v>1253930</v>
      </c>
      <c r="N28" s="612">
        <v>113.27536756000001</v>
      </c>
      <c r="O28" s="362"/>
    </row>
    <row r="29" spans="1:15" ht="14.25" customHeight="1">
      <c r="A29" s="609"/>
      <c r="B29" s="609"/>
      <c r="C29" s="609" t="s">
        <v>498</v>
      </c>
      <c r="D29" s="606"/>
      <c r="E29" s="606"/>
      <c r="F29" s="610">
        <v>1347941</v>
      </c>
      <c r="G29" s="611">
        <v>196.72772595999999</v>
      </c>
      <c r="H29" s="605"/>
      <c r="I29" s="609" t="s">
        <v>479</v>
      </c>
      <c r="J29" s="606"/>
      <c r="K29" s="606"/>
      <c r="L29" s="606"/>
      <c r="M29" s="610">
        <v>722325</v>
      </c>
      <c r="N29" s="627">
        <v>88.129792649999999</v>
      </c>
      <c r="O29" s="362"/>
    </row>
    <row r="30" spans="1:15" ht="14.25" customHeight="1">
      <c r="A30" s="609"/>
      <c r="B30" s="609" t="s">
        <v>499</v>
      </c>
      <c r="C30" s="609"/>
      <c r="D30" s="606"/>
      <c r="E30" s="606"/>
      <c r="F30" s="610">
        <v>4065000</v>
      </c>
      <c r="G30" s="611">
        <v>340.66367821</v>
      </c>
      <c r="H30" s="605"/>
      <c r="I30" s="606" t="s">
        <v>482</v>
      </c>
      <c r="J30" s="606"/>
      <c r="K30" s="606"/>
      <c r="L30" s="606"/>
      <c r="M30" s="610">
        <v>855171</v>
      </c>
      <c r="N30" s="627">
        <v>100.90501368</v>
      </c>
      <c r="O30" s="362"/>
    </row>
    <row r="31" spans="1:15" ht="14.25" customHeight="1">
      <c r="A31" s="609"/>
      <c r="B31" s="606"/>
      <c r="C31" s="606" t="s">
        <v>500</v>
      </c>
      <c r="D31" s="609"/>
      <c r="E31" s="606"/>
      <c r="F31" s="610">
        <v>2005639</v>
      </c>
      <c r="G31" s="611">
        <v>182.27100014999999</v>
      </c>
      <c r="H31" s="605"/>
      <c r="I31" s="606" t="s">
        <v>484</v>
      </c>
      <c r="J31" s="606"/>
      <c r="K31" s="606"/>
      <c r="L31" s="606"/>
      <c r="M31" s="610">
        <v>836817</v>
      </c>
      <c r="N31" s="627">
        <v>162.22476824</v>
      </c>
      <c r="O31" s="362"/>
    </row>
    <row r="32" spans="1:15" ht="14.25" customHeight="1">
      <c r="A32" s="609"/>
      <c r="B32" s="609" t="s">
        <v>501</v>
      </c>
      <c r="C32" s="609"/>
      <c r="D32" s="606"/>
      <c r="E32" s="606"/>
      <c r="F32" s="610">
        <v>3433503</v>
      </c>
      <c r="G32" s="611">
        <v>168.13341951999999</v>
      </c>
      <c r="H32" s="605"/>
      <c r="I32" s="606" t="s">
        <v>486</v>
      </c>
      <c r="J32" s="606"/>
      <c r="K32" s="606"/>
      <c r="L32" s="606"/>
      <c r="M32" s="610">
        <v>3088591</v>
      </c>
      <c r="N32" s="612">
        <v>136.24007012000001</v>
      </c>
      <c r="O32" s="362"/>
    </row>
    <row r="33" spans="1:15" ht="14.25" customHeight="1">
      <c r="A33" s="609"/>
      <c r="B33" s="606"/>
      <c r="C33" s="606" t="s">
        <v>502</v>
      </c>
      <c r="D33" s="609"/>
      <c r="E33" s="606"/>
      <c r="F33" s="610">
        <v>1343417</v>
      </c>
      <c r="G33" s="611">
        <v>186.45077659</v>
      </c>
      <c r="H33" s="621"/>
      <c r="I33" s="617"/>
      <c r="J33" s="618" t="s">
        <v>503</v>
      </c>
      <c r="K33" s="618"/>
      <c r="L33" s="618"/>
      <c r="M33" s="619">
        <v>578256</v>
      </c>
      <c r="N33" s="622">
        <v>130.18506010999999</v>
      </c>
      <c r="O33" s="362"/>
    </row>
    <row r="34" spans="1:15" ht="14.25" customHeight="1">
      <c r="A34" s="617"/>
      <c r="B34" s="618"/>
      <c r="C34" s="618" t="s">
        <v>504</v>
      </c>
      <c r="D34" s="617"/>
      <c r="E34" s="618"/>
      <c r="F34" s="619">
        <v>886258</v>
      </c>
      <c r="G34" s="620">
        <v>182.56497091</v>
      </c>
      <c r="H34" s="605" t="s">
        <v>488</v>
      </c>
      <c r="I34" s="609"/>
      <c r="J34" s="606"/>
      <c r="K34" s="606"/>
      <c r="L34" s="606"/>
      <c r="M34" s="607">
        <v>10103757</v>
      </c>
      <c r="N34" s="608">
        <v>115.16472290999999</v>
      </c>
      <c r="O34" s="362"/>
    </row>
    <row r="35" spans="1:15" ht="14.25" customHeight="1">
      <c r="A35" s="609" t="s">
        <v>505</v>
      </c>
      <c r="B35" s="606"/>
      <c r="C35" s="606"/>
      <c r="D35" s="606"/>
      <c r="E35" s="616"/>
      <c r="F35" s="603">
        <v>114099923</v>
      </c>
      <c r="G35" s="604">
        <v>188.00992969999999</v>
      </c>
      <c r="H35" s="605"/>
      <c r="I35" s="609" t="s">
        <v>490</v>
      </c>
      <c r="J35" s="606"/>
      <c r="K35" s="606"/>
      <c r="L35" s="606"/>
      <c r="M35" s="610">
        <v>309620</v>
      </c>
      <c r="N35" s="612">
        <v>144.01399115000001</v>
      </c>
      <c r="O35" s="362"/>
    </row>
    <row r="36" spans="1:15" ht="14.25" customHeight="1">
      <c r="A36" s="609"/>
      <c r="B36" s="609" t="s">
        <v>506</v>
      </c>
      <c r="C36" s="609"/>
      <c r="D36" s="606"/>
      <c r="E36" s="616"/>
      <c r="F36" s="610">
        <v>54737574</v>
      </c>
      <c r="G36" s="611">
        <v>183.42675532999999</v>
      </c>
      <c r="H36" s="605"/>
      <c r="I36" s="609"/>
      <c r="J36" s="606" t="s">
        <v>507</v>
      </c>
      <c r="K36" s="606"/>
      <c r="L36" s="606"/>
      <c r="M36" s="610">
        <v>288796</v>
      </c>
      <c r="N36" s="612">
        <v>115.50084387</v>
      </c>
      <c r="O36" s="362"/>
    </row>
    <row r="37" spans="1:15" ht="14.25" customHeight="1">
      <c r="A37" s="609"/>
      <c r="B37" s="609"/>
      <c r="C37" s="609" t="s">
        <v>508</v>
      </c>
      <c r="D37" s="606"/>
      <c r="E37" s="616"/>
      <c r="F37" s="610">
        <v>24565773</v>
      </c>
      <c r="G37" s="611">
        <v>234.03632845999999</v>
      </c>
      <c r="H37" s="605"/>
      <c r="I37" s="609"/>
      <c r="J37" s="606" t="s">
        <v>509</v>
      </c>
      <c r="K37" s="606"/>
      <c r="L37" s="606"/>
      <c r="M37" s="610">
        <v>169030</v>
      </c>
      <c r="N37" s="612">
        <v>36.026147360000003</v>
      </c>
      <c r="O37" s="362"/>
    </row>
    <row r="38" spans="1:15" ht="14.25" customHeight="1">
      <c r="A38" s="609"/>
      <c r="B38" s="609"/>
      <c r="C38" s="609" t="s">
        <v>510</v>
      </c>
      <c r="D38" s="606"/>
      <c r="E38" s="616"/>
      <c r="F38" s="610">
        <v>2047386</v>
      </c>
      <c r="G38" s="611">
        <v>297.49047904999998</v>
      </c>
      <c r="H38" s="605"/>
      <c r="I38" s="609"/>
      <c r="J38" s="606" t="s">
        <v>511</v>
      </c>
      <c r="K38" s="606"/>
      <c r="L38" s="606"/>
      <c r="M38" s="610">
        <v>701919</v>
      </c>
      <c r="N38" s="612">
        <v>134.87859526</v>
      </c>
      <c r="O38" s="362"/>
    </row>
    <row r="39" spans="1:15" ht="14.25" customHeight="1">
      <c r="A39" s="609"/>
      <c r="B39" s="606"/>
      <c r="C39" s="606" t="s">
        <v>512</v>
      </c>
      <c r="D39" s="609"/>
      <c r="E39" s="616"/>
      <c r="F39" s="610">
        <v>1617820</v>
      </c>
      <c r="G39" s="611">
        <v>224.85962083999999</v>
      </c>
      <c r="H39" s="605"/>
      <c r="I39" s="609" t="s">
        <v>513</v>
      </c>
      <c r="J39" s="606"/>
      <c r="K39" s="606"/>
      <c r="L39" s="606"/>
      <c r="M39" s="610">
        <v>1356314</v>
      </c>
      <c r="N39" s="612">
        <v>86.048248189999995</v>
      </c>
      <c r="O39" s="362"/>
    </row>
    <row r="40" spans="1:15" ht="14.25" customHeight="1">
      <c r="A40" s="609"/>
      <c r="B40" s="609"/>
      <c r="C40" s="609"/>
      <c r="D40" s="606" t="s">
        <v>514</v>
      </c>
      <c r="E40" s="616"/>
      <c r="F40" s="610">
        <v>904537</v>
      </c>
      <c r="G40" s="611">
        <v>178.24829198</v>
      </c>
      <c r="H40" s="605"/>
      <c r="I40" s="609"/>
      <c r="J40" s="606" t="s">
        <v>515</v>
      </c>
      <c r="K40" s="606"/>
      <c r="L40" s="606"/>
      <c r="M40" s="610">
        <v>1168725</v>
      </c>
      <c r="N40" s="612">
        <v>82.531830600000006</v>
      </c>
      <c r="O40" s="362"/>
    </row>
    <row r="41" spans="1:15" ht="14.25" customHeight="1">
      <c r="A41" s="609"/>
      <c r="B41" s="609"/>
      <c r="C41" s="609" t="s">
        <v>516</v>
      </c>
      <c r="D41" s="606"/>
      <c r="E41" s="616"/>
      <c r="F41" s="610">
        <v>6085071</v>
      </c>
      <c r="G41" s="611">
        <v>152.57087066</v>
      </c>
      <c r="H41" s="605"/>
      <c r="I41" s="609" t="s">
        <v>517</v>
      </c>
      <c r="J41" s="606"/>
      <c r="K41" s="606"/>
      <c r="L41" s="606"/>
      <c r="M41" s="610">
        <v>1508435</v>
      </c>
      <c r="N41" s="612">
        <v>92.697847920000001</v>
      </c>
      <c r="O41" s="362"/>
    </row>
    <row r="42" spans="1:15" ht="14.25" customHeight="1">
      <c r="A42" s="609"/>
      <c r="B42" s="606"/>
      <c r="C42" s="606" t="s">
        <v>518</v>
      </c>
      <c r="D42" s="609"/>
      <c r="E42" s="616"/>
      <c r="F42" s="610">
        <v>6012005</v>
      </c>
      <c r="G42" s="611">
        <v>171.65710066</v>
      </c>
      <c r="H42" s="605"/>
      <c r="I42" s="609" t="s">
        <v>519</v>
      </c>
      <c r="J42" s="606"/>
      <c r="K42" s="606"/>
      <c r="L42" s="606"/>
      <c r="M42" s="610">
        <v>1364783</v>
      </c>
      <c r="N42" s="612">
        <v>128.05124741</v>
      </c>
      <c r="O42" s="362"/>
    </row>
    <row r="43" spans="1:15" ht="14.25" customHeight="1">
      <c r="A43" s="609"/>
      <c r="B43" s="609"/>
      <c r="C43" s="609"/>
      <c r="D43" s="606" t="s">
        <v>520</v>
      </c>
      <c r="E43" s="616"/>
      <c r="F43" s="610">
        <v>4381233</v>
      </c>
      <c r="G43" s="611">
        <v>188.24864170000001</v>
      </c>
      <c r="H43" s="605"/>
      <c r="I43" s="606" t="s">
        <v>521</v>
      </c>
      <c r="J43" s="606"/>
      <c r="K43" s="606"/>
      <c r="L43" s="606"/>
      <c r="M43" s="610">
        <v>399004</v>
      </c>
      <c r="N43" s="612">
        <v>101.23587723</v>
      </c>
      <c r="O43" s="362"/>
    </row>
    <row r="44" spans="1:15" ht="14.25" customHeight="1">
      <c r="A44" s="609"/>
      <c r="B44" s="609"/>
      <c r="C44" s="609" t="s">
        <v>522</v>
      </c>
      <c r="D44" s="606"/>
      <c r="E44" s="616"/>
      <c r="F44" s="610">
        <v>3457909</v>
      </c>
      <c r="G44" s="611">
        <v>114.19684448</v>
      </c>
      <c r="H44" s="605"/>
      <c r="I44" s="609"/>
      <c r="J44" s="606" t="s">
        <v>523</v>
      </c>
      <c r="K44" s="606"/>
      <c r="L44" s="606"/>
      <c r="M44" s="610">
        <v>2136322</v>
      </c>
      <c r="N44" s="612">
        <v>154.2526445</v>
      </c>
      <c r="O44" s="362"/>
    </row>
    <row r="45" spans="1:15" ht="14.25" customHeight="1">
      <c r="A45" s="609"/>
      <c r="B45" s="606"/>
      <c r="C45" s="606" t="s">
        <v>524</v>
      </c>
      <c r="D45" s="606"/>
      <c r="E45" s="616"/>
      <c r="F45" s="610">
        <v>285245</v>
      </c>
      <c r="G45" s="611">
        <v>106.17085898000001</v>
      </c>
      <c r="H45" s="621"/>
      <c r="I45" s="617" t="s">
        <v>525</v>
      </c>
      <c r="J45" s="618"/>
      <c r="K45" s="618"/>
      <c r="L45" s="618"/>
      <c r="M45" s="619">
        <v>1168694</v>
      </c>
      <c r="N45" s="622">
        <v>139.67280041000001</v>
      </c>
      <c r="O45" s="362"/>
    </row>
    <row r="46" spans="1:15" ht="14.25" customHeight="1">
      <c r="A46" s="609"/>
      <c r="B46" s="606"/>
      <c r="C46" s="606" t="s">
        <v>526</v>
      </c>
      <c r="D46" s="606"/>
      <c r="E46" s="616"/>
      <c r="F46" s="610">
        <v>650414</v>
      </c>
      <c r="G46" s="611">
        <v>177.69806187</v>
      </c>
      <c r="H46" s="605" t="s">
        <v>505</v>
      </c>
      <c r="I46" s="606"/>
      <c r="J46" s="609"/>
      <c r="K46" s="606"/>
      <c r="L46" s="606"/>
      <c r="M46" s="607">
        <v>25337269</v>
      </c>
      <c r="N46" s="608">
        <v>137.51678168000001</v>
      </c>
      <c r="O46" s="362"/>
    </row>
    <row r="47" spans="1:15" ht="14.25" customHeight="1">
      <c r="A47" s="609"/>
      <c r="B47" s="609"/>
      <c r="C47" s="609" t="s">
        <v>527</v>
      </c>
      <c r="D47" s="606"/>
      <c r="E47" s="616"/>
      <c r="F47" s="610">
        <v>117461</v>
      </c>
      <c r="G47" s="611">
        <v>72.67322077</v>
      </c>
      <c r="H47" s="605"/>
      <c r="I47" s="609" t="s">
        <v>506</v>
      </c>
      <c r="J47" s="606"/>
      <c r="K47" s="606"/>
      <c r="L47" s="606"/>
      <c r="M47" s="610">
        <v>9795550</v>
      </c>
      <c r="N47" s="612">
        <v>115.71704866</v>
      </c>
      <c r="O47" s="362"/>
    </row>
    <row r="48" spans="1:15" ht="14.25" customHeight="1">
      <c r="A48" s="609"/>
      <c r="B48" s="609" t="s">
        <v>528</v>
      </c>
      <c r="C48" s="609"/>
      <c r="D48" s="606"/>
      <c r="E48" s="616"/>
      <c r="F48" s="610">
        <v>30700011</v>
      </c>
      <c r="G48" s="611">
        <v>184.86918523</v>
      </c>
      <c r="H48" s="605"/>
      <c r="I48" s="609"/>
      <c r="J48" s="606" t="s">
        <v>508</v>
      </c>
      <c r="K48" s="606"/>
      <c r="L48" s="606"/>
      <c r="M48" s="610">
        <v>437872</v>
      </c>
      <c r="N48" s="612">
        <v>144.75203142000001</v>
      </c>
      <c r="O48" s="362"/>
    </row>
    <row r="49" spans="1:15" ht="14.25" customHeight="1">
      <c r="A49" s="609"/>
      <c r="B49" s="609"/>
      <c r="C49" s="609" t="s">
        <v>529</v>
      </c>
      <c r="D49" s="606"/>
      <c r="E49" s="616"/>
      <c r="F49" s="610">
        <v>5442456</v>
      </c>
      <c r="G49" s="611">
        <v>255.52480313000001</v>
      </c>
      <c r="H49" s="605"/>
      <c r="I49" s="609"/>
      <c r="J49" s="606" t="s">
        <v>510</v>
      </c>
      <c r="K49" s="606"/>
      <c r="L49" s="606"/>
      <c r="M49" s="610">
        <v>1349008</v>
      </c>
      <c r="N49" s="612">
        <v>144.66697837999999</v>
      </c>
      <c r="O49" s="362"/>
    </row>
    <row r="50" spans="1:15" ht="14.25" customHeight="1">
      <c r="A50" s="609"/>
      <c r="B50" s="609"/>
      <c r="C50" s="609" t="s">
        <v>530</v>
      </c>
      <c r="D50" s="606"/>
      <c r="E50" s="616"/>
      <c r="F50" s="610">
        <v>5941958</v>
      </c>
      <c r="G50" s="611">
        <v>195.66169321000001</v>
      </c>
      <c r="H50" s="605"/>
      <c r="I50" s="609"/>
      <c r="J50" s="606" t="s">
        <v>512</v>
      </c>
      <c r="K50" s="606"/>
      <c r="L50" s="606"/>
      <c r="M50" s="610">
        <v>557984</v>
      </c>
      <c r="N50" s="612">
        <v>103.77197778999999</v>
      </c>
      <c r="O50" s="362"/>
    </row>
    <row r="51" spans="1:15" ht="14.25" customHeight="1">
      <c r="A51" s="609"/>
      <c r="B51" s="609"/>
      <c r="C51" s="609" t="s">
        <v>531</v>
      </c>
      <c r="D51" s="606"/>
      <c r="E51" s="616"/>
      <c r="F51" s="610">
        <v>2502670</v>
      </c>
      <c r="G51" s="611">
        <v>265.74956994000001</v>
      </c>
      <c r="H51" s="605"/>
      <c r="I51" s="606"/>
      <c r="J51" s="606" t="s">
        <v>532</v>
      </c>
      <c r="K51" s="606"/>
      <c r="L51" s="606"/>
      <c r="M51" s="610">
        <v>1139949</v>
      </c>
      <c r="N51" s="612">
        <v>92.172580659999994</v>
      </c>
      <c r="O51" s="362"/>
    </row>
    <row r="52" spans="1:15" ht="14.25" customHeight="1">
      <c r="A52" s="609"/>
      <c r="B52" s="606"/>
      <c r="C52" s="606" t="s">
        <v>533</v>
      </c>
      <c r="D52" s="609"/>
      <c r="E52" s="628"/>
      <c r="F52" s="610">
        <v>294335</v>
      </c>
      <c r="G52" s="611">
        <v>144.22035700000001</v>
      </c>
      <c r="H52" s="605"/>
      <c r="I52" s="609"/>
      <c r="J52" s="606" t="s">
        <v>534</v>
      </c>
      <c r="K52" s="606"/>
      <c r="L52" s="606"/>
      <c r="M52" s="610">
        <v>2116184</v>
      </c>
      <c r="N52" s="627">
        <v>91.323628670000005</v>
      </c>
      <c r="O52" s="362"/>
    </row>
    <row r="53" spans="1:15" ht="14.25" customHeight="1">
      <c r="A53" s="609"/>
      <c r="B53" s="609"/>
      <c r="C53" s="609" t="s">
        <v>535</v>
      </c>
      <c r="D53" s="606"/>
      <c r="E53" s="616"/>
      <c r="F53" s="610">
        <v>614626</v>
      </c>
      <c r="G53" s="611">
        <v>178.01521145999999</v>
      </c>
      <c r="H53" s="605"/>
      <c r="I53" s="609"/>
      <c r="J53" s="606"/>
      <c r="K53" s="606" t="s">
        <v>536</v>
      </c>
      <c r="L53" s="606"/>
      <c r="M53" s="610">
        <v>1313165</v>
      </c>
      <c r="N53" s="612">
        <v>85.835351489999994</v>
      </c>
      <c r="O53" s="362"/>
    </row>
    <row r="54" spans="1:15" ht="14.25" customHeight="1">
      <c r="A54" s="609"/>
      <c r="B54" s="609"/>
      <c r="C54" s="609" t="s">
        <v>537</v>
      </c>
      <c r="D54" s="606"/>
      <c r="E54" s="616"/>
      <c r="F54" s="610">
        <v>4185157</v>
      </c>
      <c r="G54" s="611">
        <v>126.06673001999999</v>
      </c>
      <c r="H54" s="605"/>
      <c r="I54" s="609"/>
      <c r="J54" s="606" t="s">
        <v>538</v>
      </c>
      <c r="K54" s="606"/>
      <c r="L54" s="606"/>
      <c r="M54" s="610">
        <v>1665762</v>
      </c>
      <c r="N54" s="612">
        <v>130.61501330999999</v>
      </c>
      <c r="O54" s="362"/>
    </row>
    <row r="55" spans="1:15" ht="14.25" customHeight="1">
      <c r="A55" s="609"/>
      <c r="B55" s="609"/>
      <c r="C55" s="609"/>
      <c r="D55" s="606" t="s">
        <v>539</v>
      </c>
      <c r="E55" s="616"/>
      <c r="F55" s="610">
        <v>1738659</v>
      </c>
      <c r="G55" s="611">
        <v>106.55049425</v>
      </c>
      <c r="H55" s="605"/>
      <c r="I55" s="609"/>
      <c r="J55" s="606" t="s">
        <v>540</v>
      </c>
      <c r="K55" s="606"/>
      <c r="L55" s="606"/>
      <c r="M55" s="610">
        <v>802186</v>
      </c>
      <c r="N55" s="612">
        <v>139.3409762</v>
      </c>
      <c r="O55" s="362"/>
    </row>
    <row r="56" spans="1:15" ht="14.25" customHeight="1">
      <c r="A56" s="609"/>
      <c r="B56" s="606"/>
      <c r="C56" s="606"/>
      <c r="D56" s="609" t="s">
        <v>541</v>
      </c>
      <c r="E56" s="616"/>
      <c r="F56" s="610">
        <v>1355563</v>
      </c>
      <c r="G56" s="611">
        <v>172.65525195000001</v>
      </c>
      <c r="H56" s="605"/>
      <c r="I56" s="609" t="s">
        <v>528</v>
      </c>
      <c r="J56" s="606"/>
      <c r="K56" s="606"/>
      <c r="L56" s="606"/>
      <c r="M56" s="610">
        <v>11453299</v>
      </c>
      <c r="N56" s="612">
        <v>140.60475284</v>
      </c>
      <c r="O56" s="362"/>
    </row>
    <row r="57" spans="1:15" ht="14.25" customHeight="1">
      <c r="A57" s="609"/>
      <c r="B57" s="606"/>
      <c r="C57" s="606" t="s">
        <v>542</v>
      </c>
      <c r="D57" s="609"/>
      <c r="E57" s="616"/>
      <c r="F57" s="610">
        <v>1677298</v>
      </c>
      <c r="G57" s="611">
        <v>241.16711623</v>
      </c>
      <c r="H57" s="605"/>
      <c r="I57" s="606"/>
      <c r="J57" s="606" t="s">
        <v>529</v>
      </c>
      <c r="K57" s="606"/>
      <c r="L57" s="606"/>
      <c r="M57" s="610">
        <v>1406914</v>
      </c>
      <c r="N57" s="612">
        <v>106.75212417</v>
      </c>
      <c r="O57" s="362"/>
    </row>
    <row r="58" spans="1:15" ht="14.25" customHeight="1">
      <c r="A58" s="609"/>
      <c r="B58" s="609"/>
      <c r="C58" s="609" t="s">
        <v>543</v>
      </c>
      <c r="D58" s="606"/>
      <c r="E58" s="616"/>
      <c r="F58" s="610">
        <v>3008395</v>
      </c>
      <c r="G58" s="611">
        <v>147.25098248</v>
      </c>
      <c r="H58" s="605"/>
      <c r="I58" s="609"/>
      <c r="J58" s="629" t="s">
        <v>530</v>
      </c>
      <c r="K58" s="629"/>
      <c r="L58" s="629"/>
      <c r="M58" s="610">
        <v>1262497</v>
      </c>
      <c r="N58" s="612">
        <v>122.31838704</v>
      </c>
      <c r="O58" s="362"/>
    </row>
    <row r="59" spans="1:15" ht="14.25" customHeight="1">
      <c r="A59" s="609"/>
      <c r="B59" s="609" t="s">
        <v>544</v>
      </c>
      <c r="C59" s="609"/>
      <c r="D59" s="606"/>
      <c r="E59" s="616"/>
      <c r="F59" s="610">
        <v>28662338</v>
      </c>
      <c r="G59" s="611">
        <v>201.2769581</v>
      </c>
      <c r="H59" s="605"/>
      <c r="I59" s="609"/>
      <c r="J59" s="629" t="s">
        <v>545</v>
      </c>
      <c r="K59" s="629"/>
      <c r="L59" s="629"/>
      <c r="M59" s="610">
        <v>3930820</v>
      </c>
      <c r="N59" s="612">
        <v>223.03891529000001</v>
      </c>
      <c r="O59" s="362"/>
    </row>
    <row r="60" spans="1:15" ht="14.25" customHeight="1">
      <c r="A60" s="609"/>
      <c r="B60" s="606"/>
      <c r="C60" s="606" t="s">
        <v>546</v>
      </c>
      <c r="D60" s="606"/>
      <c r="E60" s="606"/>
      <c r="F60" s="610">
        <v>683452</v>
      </c>
      <c r="G60" s="611">
        <v>339.75879657000002</v>
      </c>
      <c r="H60" s="605"/>
      <c r="I60" s="609"/>
      <c r="J60" s="629" t="s">
        <v>547</v>
      </c>
      <c r="K60" s="629"/>
      <c r="L60" s="629"/>
      <c r="M60" s="610">
        <v>599324</v>
      </c>
      <c r="N60" s="612">
        <v>118.54867264000001</v>
      </c>
      <c r="O60" s="362"/>
    </row>
    <row r="61" spans="1:15" ht="14.25" customHeight="1">
      <c r="A61" s="609"/>
      <c r="B61" s="609"/>
      <c r="C61" s="609"/>
      <c r="D61" s="606" t="s">
        <v>548</v>
      </c>
      <c r="E61" s="606"/>
      <c r="F61" s="610">
        <v>300493</v>
      </c>
      <c r="G61" s="611">
        <v>318.75444198000002</v>
      </c>
      <c r="H61" s="605"/>
      <c r="I61" s="629"/>
      <c r="J61" s="629" t="s">
        <v>549</v>
      </c>
      <c r="K61" s="629"/>
      <c r="L61" s="629"/>
      <c r="M61" s="610">
        <v>390023</v>
      </c>
      <c r="N61" s="612">
        <v>105.65663078</v>
      </c>
      <c r="O61" s="362"/>
    </row>
    <row r="62" spans="1:15">
      <c r="A62" s="609"/>
      <c r="B62" s="606"/>
      <c r="C62" s="606"/>
      <c r="D62" s="609" t="s">
        <v>550</v>
      </c>
      <c r="E62" s="606"/>
      <c r="F62" s="610">
        <v>382959</v>
      </c>
      <c r="G62" s="611">
        <v>358.28398214999999</v>
      </c>
      <c r="H62" s="605"/>
      <c r="I62" s="609"/>
      <c r="J62" s="629" t="s">
        <v>551</v>
      </c>
      <c r="K62" s="629"/>
      <c r="L62" s="629"/>
      <c r="M62" s="610">
        <v>597516</v>
      </c>
      <c r="N62" s="612">
        <v>157.10048904000001</v>
      </c>
      <c r="O62" s="362"/>
    </row>
    <row r="63" spans="1:15">
      <c r="A63" s="609"/>
      <c r="B63" s="606"/>
      <c r="C63" s="606" t="s">
        <v>552</v>
      </c>
      <c r="D63" s="609"/>
      <c r="E63" s="606"/>
      <c r="F63" s="610">
        <v>15998166</v>
      </c>
      <c r="G63" s="611">
        <v>168.26899198999999</v>
      </c>
      <c r="H63" s="605"/>
      <c r="I63" s="609"/>
      <c r="J63" s="629" t="s">
        <v>553</v>
      </c>
      <c r="K63" s="629"/>
      <c r="L63" s="629"/>
      <c r="M63" s="610">
        <v>245827</v>
      </c>
      <c r="N63" s="612">
        <v>72.649279649999997</v>
      </c>
      <c r="O63" s="362"/>
    </row>
    <row r="64" spans="1:15">
      <c r="A64" s="609"/>
      <c r="B64" s="609"/>
      <c r="C64" s="609" t="s">
        <v>554</v>
      </c>
      <c r="D64" s="606"/>
      <c r="E64" s="606"/>
      <c r="F64" s="610">
        <v>10648230</v>
      </c>
      <c r="G64" s="611">
        <v>317.89186834999998</v>
      </c>
      <c r="H64" s="605"/>
      <c r="I64" s="609" t="s">
        <v>544</v>
      </c>
      <c r="J64" s="629"/>
      <c r="K64" s="629"/>
      <c r="L64" s="629"/>
      <c r="M64" s="610">
        <v>4088420</v>
      </c>
      <c r="N64" s="612">
        <v>225.37812281999999</v>
      </c>
      <c r="O64" s="362"/>
    </row>
    <row r="65" spans="1:15">
      <c r="A65" s="609"/>
      <c r="B65" s="609"/>
      <c r="C65" s="609"/>
      <c r="D65" s="606" t="s">
        <v>555</v>
      </c>
      <c r="E65" s="606"/>
      <c r="F65" s="610">
        <v>9401516</v>
      </c>
      <c r="G65" s="611">
        <v>352.3151618</v>
      </c>
      <c r="H65" s="605"/>
      <c r="I65" s="609"/>
      <c r="J65" s="623" t="s">
        <v>556</v>
      </c>
      <c r="K65" s="623"/>
      <c r="L65" s="623"/>
      <c r="M65" s="610">
        <v>2605189</v>
      </c>
      <c r="N65" s="612">
        <v>236.02280150000001</v>
      </c>
      <c r="O65" s="362"/>
    </row>
    <row r="66" spans="1:15">
      <c r="A66" s="609"/>
      <c r="B66" s="606"/>
      <c r="C66" s="606" t="s">
        <v>557</v>
      </c>
      <c r="D66" s="609"/>
      <c r="E66" s="606"/>
      <c r="F66" s="610">
        <v>1123441</v>
      </c>
      <c r="G66" s="611">
        <v>172.67555886</v>
      </c>
      <c r="H66" s="621"/>
      <c r="I66" s="617"/>
      <c r="J66" s="630" t="s">
        <v>558</v>
      </c>
      <c r="K66" s="630"/>
      <c r="L66" s="630"/>
      <c r="M66" s="619">
        <v>982035</v>
      </c>
      <c r="N66" s="622">
        <v>186.11343797000001</v>
      </c>
      <c r="O66" s="362"/>
    </row>
    <row r="67" spans="1:15">
      <c r="A67" s="617"/>
      <c r="B67" s="618"/>
      <c r="C67" s="618" t="s">
        <v>559</v>
      </c>
      <c r="D67" s="617"/>
      <c r="E67" s="618"/>
      <c r="F67" s="619">
        <v>42615</v>
      </c>
      <c r="G67" s="620">
        <v>16.195724469999998</v>
      </c>
      <c r="H67" s="605" t="s">
        <v>560</v>
      </c>
      <c r="I67" s="609"/>
      <c r="J67" s="623"/>
      <c r="K67" s="623"/>
      <c r="L67" s="623"/>
      <c r="M67" s="607">
        <v>9817544</v>
      </c>
      <c r="N67" s="608">
        <v>155.43919152999999</v>
      </c>
      <c r="O67" s="362"/>
    </row>
    <row r="68" spans="1:15">
      <c r="A68" s="609" t="s">
        <v>560</v>
      </c>
      <c r="B68" s="609"/>
      <c r="C68" s="609"/>
      <c r="D68" s="606"/>
      <c r="E68" s="606"/>
      <c r="F68" s="603">
        <v>19351194</v>
      </c>
      <c r="G68" s="604">
        <v>111.54225698</v>
      </c>
      <c r="H68" s="605"/>
      <c r="I68" s="609" t="s">
        <v>561</v>
      </c>
      <c r="J68" s="623"/>
      <c r="K68" s="623"/>
      <c r="L68" s="623"/>
      <c r="M68" s="610">
        <v>1047909</v>
      </c>
      <c r="N68" s="612">
        <v>166.85306578999999</v>
      </c>
      <c r="O68" s="362"/>
    </row>
    <row r="69" spans="1:15">
      <c r="A69" s="609"/>
      <c r="B69" s="606"/>
      <c r="C69" s="606" t="s">
        <v>562</v>
      </c>
      <c r="D69" s="606"/>
      <c r="E69" s="616"/>
      <c r="F69" s="610">
        <v>10500387</v>
      </c>
      <c r="G69" s="611">
        <v>96.520570849999999</v>
      </c>
      <c r="H69" s="605"/>
      <c r="I69" s="623" t="s">
        <v>563</v>
      </c>
      <c r="J69" s="623"/>
      <c r="K69" s="623"/>
      <c r="L69" s="623"/>
      <c r="M69" s="631">
        <v>411967</v>
      </c>
      <c r="N69" s="632">
        <v>90.789824550000006</v>
      </c>
      <c r="O69" s="362"/>
    </row>
    <row r="70" spans="1:15">
      <c r="A70" s="609"/>
      <c r="B70" s="609"/>
      <c r="C70" s="609" t="s">
        <v>564</v>
      </c>
      <c r="D70" s="629"/>
      <c r="E70" s="633"/>
      <c r="F70" s="610">
        <v>2778093</v>
      </c>
      <c r="G70" s="611">
        <v>106.20839546000001</v>
      </c>
      <c r="H70" s="634"/>
      <c r="I70" s="623" t="s">
        <v>565</v>
      </c>
      <c r="J70" s="623"/>
      <c r="K70" s="623"/>
      <c r="L70" s="623"/>
      <c r="M70" s="635">
        <v>155931</v>
      </c>
      <c r="N70" s="636">
        <v>115.27815769</v>
      </c>
    </row>
    <row r="71" spans="1:15">
      <c r="A71" s="609"/>
      <c r="B71" s="609"/>
      <c r="C71" s="609" t="s">
        <v>566</v>
      </c>
      <c r="D71" s="629"/>
      <c r="E71" s="637"/>
      <c r="F71" s="610">
        <v>893678</v>
      </c>
      <c r="G71" s="611">
        <v>157.73061412000001</v>
      </c>
      <c r="H71" s="623"/>
      <c r="I71" s="623"/>
      <c r="J71" s="623" t="s">
        <v>562</v>
      </c>
      <c r="K71" s="638"/>
      <c r="L71" s="638"/>
      <c r="M71" s="631">
        <v>1032079</v>
      </c>
      <c r="N71" s="632">
        <v>153.00032614</v>
      </c>
    </row>
    <row r="72" spans="1:15">
      <c r="A72" s="609"/>
      <c r="B72" s="609"/>
      <c r="C72" s="609" t="s">
        <v>567</v>
      </c>
      <c r="D72" s="629"/>
      <c r="E72" s="637"/>
      <c r="F72" s="610">
        <v>2354545</v>
      </c>
      <c r="G72" s="611">
        <v>190.10127775999999</v>
      </c>
      <c r="H72" s="623"/>
      <c r="I72" s="623"/>
      <c r="J72" s="623" t="s">
        <v>568</v>
      </c>
      <c r="K72" s="638"/>
      <c r="L72" s="638"/>
      <c r="M72" s="639">
        <v>1572144</v>
      </c>
      <c r="N72" s="632">
        <v>107.10879745</v>
      </c>
      <c r="O72" s="640"/>
    </row>
    <row r="73" spans="1:15">
      <c r="A73" s="617"/>
      <c r="B73" s="617"/>
      <c r="C73" s="617" t="s">
        <v>569</v>
      </c>
      <c r="D73" s="641"/>
      <c r="E73" s="642"/>
      <c r="F73" s="619">
        <v>1970400</v>
      </c>
      <c r="G73" s="620">
        <v>131.40485286000001</v>
      </c>
      <c r="H73" s="623"/>
      <c r="I73" s="623"/>
      <c r="J73" s="623" t="s">
        <v>570</v>
      </c>
      <c r="K73" s="638"/>
      <c r="L73" s="638"/>
      <c r="M73" s="639">
        <v>3290804</v>
      </c>
      <c r="N73" s="632">
        <v>304.53376075</v>
      </c>
      <c r="O73" s="640"/>
    </row>
    <row r="74" spans="1:15">
      <c r="A74" s="601" t="s">
        <v>571</v>
      </c>
      <c r="B74" s="601"/>
      <c r="C74" s="601"/>
      <c r="D74" s="643"/>
      <c r="E74" s="644"/>
      <c r="F74" s="603">
        <v>14121237</v>
      </c>
      <c r="G74" s="604">
        <v>268.39018765999998</v>
      </c>
      <c r="H74" s="645"/>
      <c r="I74" s="630"/>
      <c r="J74" s="630" t="s">
        <v>572</v>
      </c>
      <c r="K74" s="646"/>
      <c r="L74" s="646"/>
      <c r="M74" s="647">
        <v>339591</v>
      </c>
      <c r="N74" s="632">
        <v>116.86781817000001</v>
      </c>
      <c r="O74" s="640"/>
    </row>
    <row r="75" spans="1:15">
      <c r="A75" s="617"/>
      <c r="B75" s="648"/>
      <c r="C75" s="648"/>
      <c r="D75" s="648"/>
      <c r="E75" s="648"/>
      <c r="F75" s="649"/>
      <c r="G75" s="650"/>
      <c r="H75" s="651" t="s">
        <v>571</v>
      </c>
      <c r="I75" s="652"/>
      <c r="J75" s="652"/>
      <c r="K75" s="653"/>
      <c r="L75" s="653"/>
      <c r="M75" s="654">
        <v>348387</v>
      </c>
      <c r="N75" s="655">
        <v>87.168882249999996</v>
      </c>
      <c r="O75" s="640"/>
    </row>
    <row r="84" spans="5:5">
      <c r="E84" s="590"/>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886" customWidth="1"/>
    <col min="2" max="3" width="3.125" style="886" customWidth="1"/>
    <col min="4" max="15" width="7" style="886" customWidth="1"/>
    <col min="16" max="16" width="7.25" style="886" customWidth="1"/>
    <col min="17" max="18" width="3.125" style="886" customWidth="1"/>
    <col min="19" max="33" width="5.625" style="886" customWidth="1"/>
    <col min="34" max="35" width="6.75" style="886" customWidth="1"/>
    <col min="36" max="50" width="5.625" style="886" customWidth="1"/>
    <col min="51" max="256" width="9" style="886"/>
    <col min="257" max="257" width="7.25" style="886" customWidth="1"/>
    <col min="258" max="259" width="3.125" style="886" customWidth="1"/>
    <col min="260" max="271" width="7" style="886" customWidth="1"/>
    <col min="272" max="272" width="7.25" style="886" customWidth="1"/>
    <col min="273" max="274" width="3.125" style="886" customWidth="1"/>
    <col min="275" max="289" width="5.625" style="886" customWidth="1"/>
    <col min="290" max="291" width="6.75" style="886" customWidth="1"/>
    <col min="292" max="306" width="5.625" style="886" customWidth="1"/>
    <col min="307" max="512" width="9" style="886"/>
    <col min="513" max="513" width="7.25" style="886" customWidth="1"/>
    <col min="514" max="515" width="3.125" style="886" customWidth="1"/>
    <col min="516" max="527" width="7" style="886" customWidth="1"/>
    <col min="528" max="528" width="7.25" style="886" customWidth="1"/>
    <col min="529" max="530" width="3.125" style="886" customWidth="1"/>
    <col min="531" max="545" width="5.625" style="886" customWidth="1"/>
    <col min="546" max="547" width="6.75" style="886" customWidth="1"/>
    <col min="548" max="562" width="5.625" style="886" customWidth="1"/>
    <col min="563" max="768" width="9" style="886"/>
    <col min="769" max="769" width="7.25" style="886" customWidth="1"/>
    <col min="770" max="771" width="3.125" style="886" customWidth="1"/>
    <col min="772" max="783" width="7" style="886" customWidth="1"/>
    <col min="784" max="784" width="7.25" style="886" customWidth="1"/>
    <col min="785" max="786" width="3.125" style="886" customWidth="1"/>
    <col min="787" max="801" width="5.625" style="886" customWidth="1"/>
    <col min="802" max="803" width="6.75" style="886" customWidth="1"/>
    <col min="804" max="818" width="5.625" style="886" customWidth="1"/>
    <col min="819" max="1024" width="9" style="886"/>
    <col min="1025" max="1025" width="7.25" style="886" customWidth="1"/>
    <col min="1026" max="1027" width="3.125" style="886" customWidth="1"/>
    <col min="1028" max="1039" width="7" style="886" customWidth="1"/>
    <col min="1040" max="1040" width="7.25" style="886" customWidth="1"/>
    <col min="1041" max="1042" width="3.125" style="886" customWidth="1"/>
    <col min="1043" max="1057" width="5.625" style="886" customWidth="1"/>
    <col min="1058" max="1059" width="6.75" style="886" customWidth="1"/>
    <col min="1060" max="1074" width="5.625" style="886" customWidth="1"/>
    <col min="1075" max="1280" width="9" style="886"/>
    <col min="1281" max="1281" width="7.25" style="886" customWidth="1"/>
    <col min="1282" max="1283" width="3.125" style="886" customWidth="1"/>
    <col min="1284" max="1295" width="7" style="886" customWidth="1"/>
    <col min="1296" max="1296" width="7.25" style="886" customWidth="1"/>
    <col min="1297" max="1298" width="3.125" style="886" customWidth="1"/>
    <col min="1299" max="1313" width="5.625" style="886" customWidth="1"/>
    <col min="1314" max="1315" width="6.75" style="886" customWidth="1"/>
    <col min="1316" max="1330" width="5.625" style="886" customWidth="1"/>
    <col min="1331" max="1536" width="9" style="886"/>
    <col min="1537" max="1537" width="7.25" style="886" customWidth="1"/>
    <col min="1538" max="1539" width="3.125" style="886" customWidth="1"/>
    <col min="1540" max="1551" width="7" style="886" customWidth="1"/>
    <col min="1552" max="1552" width="7.25" style="886" customWidth="1"/>
    <col min="1553" max="1554" width="3.125" style="886" customWidth="1"/>
    <col min="1555" max="1569" width="5.625" style="886" customWidth="1"/>
    <col min="1570" max="1571" width="6.75" style="886" customWidth="1"/>
    <col min="1572" max="1586" width="5.625" style="886" customWidth="1"/>
    <col min="1587" max="1792" width="9" style="886"/>
    <col min="1793" max="1793" width="7.25" style="886" customWidth="1"/>
    <col min="1794" max="1795" width="3.125" style="886" customWidth="1"/>
    <col min="1796" max="1807" width="7" style="886" customWidth="1"/>
    <col min="1808" max="1808" width="7.25" style="886" customWidth="1"/>
    <col min="1809" max="1810" width="3.125" style="886" customWidth="1"/>
    <col min="1811" max="1825" width="5.625" style="886" customWidth="1"/>
    <col min="1826" max="1827" width="6.75" style="886" customWidth="1"/>
    <col min="1828" max="1842" width="5.625" style="886" customWidth="1"/>
    <col min="1843" max="2048" width="9" style="886"/>
    <col min="2049" max="2049" width="7.25" style="886" customWidth="1"/>
    <col min="2050" max="2051" width="3.125" style="886" customWidth="1"/>
    <col min="2052" max="2063" width="7" style="886" customWidth="1"/>
    <col min="2064" max="2064" width="7.25" style="886" customWidth="1"/>
    <col min="2065" max="2066" width="3.125" style="886" customWidth="1"/>
    <col min="2067" max="2081" width="5.625" style="886" customWidth="1"/>
    <col min="2082" max="2083" width="6.75" style="886" customWidth="1"/>
    <col min="2084" max="2098" width="5.625" style="886" customWidth="1"/>
    <col min="2099" max="2304" width="9" style="886"/>
    <col min="2305" max="2305" width="7.25" style="886" customWidth="1"/>
    <col min="2306" max="2307" width="3.125" style="886" customWidth="1"/>
    <col min="2308" max="2319" width="7" style="886" customWidth="1"/>
    <col min="2320" max="2320" width="7.25" style="886" customWidth="1"/>
    <col min="2321" max="2322" width="3.125" style="886" customWidth="1"/>
    <col min="2323" max="2337" width="5.625" style="886" customWidth="1"/>
    <col min="2338" max="2339" width="6.75" style="886" customWidth="1"/>
    <col min="2340" max="2354" width="5.625" style="886" customWidth="1"/>
    <col min="2355" max="2560" width="9" style="886"/>
    <col min="2561" max="2561" width="7.25" style="886" customWidth="1"/>
    <col min="2562" max="2563" width="3.125" style="886" customWidth="1"/>
    <col min="2564" max="2575" width="7" style="886" customWidth="1"/>
    <col min="2576" max="2576" width="7.25" style="886" customWidth="1"/>
    <col min="2577" max="2578" width="3.125" style="886" customWidth="1"/>
    <col min="2579" max="2593" width="5.625" style="886" customWidth="1"/>
    <col min="2594" max="2595" width="6.75" style="886" customWidth="1"/>
    <col min="2596" max="2610" width="5.625" style="886" customWidth="1"/>
    <col min="2611" max="2816" width="9" style="886"/>
    <col min="2817" max="2817" width="7.25" style="886" customWidth="1"/>
    <col min="2818" max="2819" width="3.125" style="886" customWidth="1"/>
    <col min="2820" max="2831" width="7" style="886" customWidth="1"/>
    <col min="2832" max="2832" width="7.25" style="886" customWidth="1"/>
    <col min="2833" max="2834" width="3.125" style="886" customWidth="1"/>
    <col min="2835" max="2849" width="5.625" style="886" customWidth="1"/>
    <col min="2850" max="2851" width="6.75" style="886" customWidth="1"/>
    <col min="2852" max="2866" width="5.625" style="886" customWidth="1"/>
    <col min="2867" max="3072" width="9" style="886"/>
    <col min="3073" max="3073" width="7.25" style="886" customWidth="1"/>
    <col min="3074" max="3075" width="3.125" style="886" customWidth="1"/>
    <col min="3076" max="3087" width="7" style="886" customWidth="1"/>
    <col min="3088" max="3088" width="7.25" style="886" customWidth="1"/>
    <col min="3089" max="3090" width="3.125" style="886" customWidth="1"/>
    <col min="3091" max="3105" width="5.625" style="886" customWidth="1"/>
    <col min="3106" max="3107" width="6.75" style="886" customWidth="1"/>
    <col min="3108" max="3122" width="5.625" style="886" customWidth="1"/>
    <col min="3123" max="3328" width="9" style="886"/>
    <col min="3329" max="3329" width="7.25" style="886" customWidth="1"/>
    <col min="3330" max="3331" width="3.125" style="886" customWidth="1"/>
    <col min="3332" max="3343" width="7" style="886" customWidth="1"/>
    <col min="3344" max="3344" width="7.25" style="886" customWidth="1"/>
    <col min="3345" max="3346" width="3.125" style="886" customWidth="1"/>
    <col min="3347" max="3361" width="5.625" style="886" customWidth="1"/>
    <col min="3362" max="3363" width="6.75" style="886" customWidth="1"/>
    <col min="3364" max="3378" width="5.625" style="886" customWidth="1"/>
    <col min="3379" max="3584" width="9" style="886"/>
    <col min="3585" max="3585" width="7.25" style="886" customWidth="1"/>
    <col min="3586" max="3587" width="3.125" style="886" customWidth="1"/>
    <col min="3588" max="3599" width="7" style="886" customWidth="1"/>
    <col min="3600" max="3600" width="7.25" style="886" customWidth="1"/>
    <col min="3601" max="3602" width="3.125" style="886" customWidth="1"/>
    <col min="3603" max="3617" width="5.625" style="886" customWidth="1"/>
    <col min="3618" max="3619" width="6.75" style="886" customWidth="1"/>
    <col min="3620" max="3634" width="5.625" style="886" customWidth="1"/>
    <col min="3635" max="3840" width="9" style="886"/>
    <col min="3841" max="3841" width="7.25" style="886" customWidth="1"/>
    <col min="3842" max="3843" width="3.125" style="886" customWidth="1"/>
    <col min="3844" max="3855" width="7" style="886" customWidth="1"/>
    <col min="3856" max="3856" width="7.25" style="886" customWidth="1"/>
    <col min="3857" max="3858" width="3.125" style="886" customWidth="1"/>
    <col min="3859" max="3873" width="5.625" style="886" customWidth="1"/>
    <col min="3874" max="3875" width="6.75" style="886" customWidth="1"/>
    <col min="3876" max="3890" width="5.625" style="886" customWidth="1"/>
    <col min="3891" max="4096" width="9" style="886"/>
    <col min="4097" max="4097" width="7.25" style="886" customWidth="1"/>
    <col min="4098" max="4099" width="3.125" style="886" customWidth="1"/>
    <col min="4100" max="4111" width="7" style="886" customWidth="1"/>
    <col min="4112" max="4112" width="7.25" style="886" customWidth="1"/>
    <col min="4113" max="4114" width="3.125" style="886" customWidth="1"/>
    <col min="4115" max="4129" width="5.625" style="886" customWidth="1"/>
    <col min="4130" max="4131" width="6.75" style="886" customWidth="1"/>
    <col min="4132" max="4146" width="5.625" style="886" customWidth="1"/>
    <col min="4147" max="4352" width="9" style="886"/>
    <col min="4353" max="4353" width="7.25" style="886" customWidth="1"/>
    <col min="4354" max="4355" width="3.125" style="886" customWidth="1"/>
    <col min="4356" max="4367" width="7" style="886" customWidth="1"/>
    <col min="4368" max="4368" width="7.25" style="886" customWidth="1"/>
    <col min="4369" max="4370" width="3.125" style="886" customWidth="1"/>
    <col min="4371" max="4385" width="5.625" style="886" customWidth="1"/>
    <col min="4386" max="4387" width="6.75" style="886" customWidth="1"/>
    <col min="4388" max="4402" width="5.625" style="886" customWidth="1"/>
    <col min="4403" max="4608" width="9" style="886"/>
    <col min="4609" max="4609" width="7.25" style="886" customWidth="1"/>
    <col min="4610" max="4611" width="3.125" style="886" customWidth="1"/>
    <col min="4612" max="4623" width="7" style="886" customWidth="1"/>
    <col min="4624" max="4624" width="7.25" style="886" customWidth="1"/>
    <col min="4625" max="4626" width="3.125" style="886" customWidth="1"/>
    <col min="4627" max="4641" width="5.625" style="886" customWidth="1"/>
    <col min="4642" max="4643" width="6.75" style="886" customWidth="1"/>
    <col min="4644" max="4658" width="5.625" style="886" customWidth="1"/>
    <col min="4659" max="4864" width="9" style="886"/>
    <col min="4865" max="4865" width="7.25" style="886" customWidth="1"/>
    <col min="4866" max="4867" width="3.125" style="886" customWidth="1"/>
    <col min="4868" max="4879" width="7" style="886" customWidth="1"/>
    <col min="4880" max="4880" width="7.25" style="886" customWidth="1"/>
    <col min="4881" max="4882" width="3.125" style="886" customWidth="1"/>
    <col min="4883" max="4897" width="5.625" style="886" customWidth="1"/>
    <col min="4898" max="4899" width="6.75" style="886" customWidth="1"/>
    <col min="4900" max="4914" width="5.625" style="886" customWidth="1"/>
    <col min="4915" max="5120" width="9" style="886"/>
    <col min="5121" max="5121" width="7.25" style="886" customWidth="1"/>
    <col min="5122" max="5123" width="3.125" style="886" customWidth="1"/>
    <col min="5124" max="5135" width="7" style="886" customWidth="1"/>
    <col min="5136" max="5136" width="7.25" style="886" customWidth="1"/>
    <col min="5137" max="5138" width="3.125" style="886" customWidth="1"/>
    <col min="5139" max="5153" width="5.625" style="886" customWidth="1"/>
    <col min="5154" max="5155" width="6.75" style="886" customWidth="1"/>
    <col min="5156" max="5170" width="5.625" style="886" customWidth="1"/>
    <col min="5171" max="5376" width="9" style="886"/>
    <col min="5377" max="5377" width="7.25" style="886" customWidth="1"/>
    <col min="5378" max="5379" width="3.125" style="886" customWidth="1"/>
    <col min="5380" max="5391" width="7" style="886" customWidth="1"/>
    <col min="5392" max="5392" width="7.25" style="886" customWidth="1"/>
    <col min="5393" max="5394" width="3.125" style="886" customWidth="1"/>
    <col min="5395" max="5409" width="5.625" style="886" customWidth="1"/>
    <col min="5410" max="5411" width="6.75" style="886" customWidth="1"/>
    <col min="5412" max="5426" width="5.625" style="886" customWidth="1"/>
    <col min="5427" max="5632" width="9" style="886"/>
    <col min="5633" max="5633" width="7.25" style="886" customWidth="1"/>
    <col min="5634" max="5635" width="3.125" style="886" customWidth="1"/>
    <col min="5636" max="5647" width="7" style="886" customWidth="1"/>
    <col min="5648" max="5648" width="7.25" style="886" customWidth="1"/>
    <col min="5649" max="5650" width="3.125" style="886" customWidth="1"/>
    <col min="5651" max="5665" width="5.625" style="886" customWidth="1"/>
    <col min="5666" max="5667" width="6.75" style="886" customWidth="1"/>
    <col min="5668" max="5682" width="5.625" style="886" customWidth="1"/>
    <col min="5683" max="5888" width="9" style="886"/>
    <col min="5889" max="5889" width="7.25" style="886" customWidth="1"/>
    <col min="5890" max="5891" width="3.125" style="886" customWidth="1"/>
    <col min="5892" max="5903" width="7" style="886" customWidth="1"/>
    <col min="5904" max="5904" width="7.25" style="886" customWidth="1"/>
    <col min="5905" max="5906" width="3.125" style="886" customWidth="1"/>
    <col min="5907" max="5921" width="5.625" style="886" customWidth="1"/>
    <col min="5922" max="5923" width="6.75" style="886" customWidth="1"/>
    <col min="5924" max="5938" width="5.625" style="886" customWidth="1"/>
    <col min="5939" max="6144" width="9" style="886"/>
    <col min="6145" max="6145" width="7.25" style="886" customWidth="1"/>
    <col min="6146" max="6147" width="3.125" style="886" customWidth="1"/>
    <col min="6148" max="6159" width="7" style="886" customWidth="1"/>
    <col min="6160" max="6160" width="7.25" style="886" customWidth="1"/>
    <col min="6161" max="6162" width="3.125" style="886" customWidth="1"/>
    <col min="6163" max="6177" width="5.625" style="886" customWidth="1"/>
    <col min="6178" max="6179" width="6.75" style="886" customWidth="1"/>
    <col min="6180" max="6194" width="5.625" style="886" customWidth="1"/>
    <col min="6195" max="6400" width="9" style="886"/>
    <col min="6401" max="6401" width="7.25" style="886" customWidth="1"/>
    <col min="6402" max="6403" width="3.125" style="886" customWidth="1"/>
    <col min="6404" max="6415" width="7" style="886" customWidth="1"/>
    <col min="6416" max="6416" width="7.25" style="886" customWidth="1"/>
    <col min="6417" max="6418" width="3.125" style="886" customWidth="1"/>
    <col min="6419" max="6433" width="5.625" style="886" customWidth="1"/>
    <col min="6434" max="6435" width="6.75" style="886" customWidth="1"/>
    <col min="6436" max="6450" width="5.625" style="886" customWidth="1"/>
    <col min="6451" max="6656" width="9" style="886"/>
    <col min="6657" max="6657" width="7.25" style="886" customWidth="1"/>
    <col min="6658" max="6659" width="3.125" style="886" customWidth="1"/>
    <col min="6660" max="6671" width="7" style="886" customWidth="1"/>
    <col min="6672" max="6672" width="7.25" style="886" customWidth="1"/>
    <col min="6673" max="6674" width="3.125" style="886" customWidth="1"/>
    <col min="6675" max="6689" width="5.625" style="886" customWidth="1"/>
    <col min="6690" max="6691" width="6.75" style="886" customWidth="1"/>
    <col min="6692" max="6706" width="5.625" style="886" customWidth="1"/>
    <col min="6707" max="6912" width="9" style="886"/>
    <col min="6913" max="6913" width="7.25" style="886" customWidth="1"/>
    <col min="6914" max="6915" width="3.125" style="886" customWidth="1"/>
    <col min="6916" max="6927" width="7" style="886" customWidth="1"/>
    <col min="6928" max="6928" width="7.25" style="886" customWidth="1"/>
    <col min="6929" max="6930" width="3.125" style="886" customWidth="1"/>
    <col min="6931" max="6945" width="5.625" style="886" customWidth="1"/>
    <col min="6946" max="6947" width="6.75" style="886" customWidth="1"/>
    <col min="6948" max="6962" width="5.625" style="886" customWidth="1"/>
    <col min="6963" max="7168" width="9" style="886"/>
    <col min="7169" max="7169" width="7.25" style="886" customWidth="1"/>
    <col min="7170" max="7171" width="3.125" style="886" customWidth="1"/>
    <col min="7172" max="7183" width="7" style="886" customWidth="1"/>
    <col min="7184" max="7184" width="7.25" style="886" customWidth="1"/>
    <col min="7185" max="7186" width="3.125" style="886" customWidth="1"/>
    <col min="7187" max="7201" width="5.625" style="886" customWidth="1"/>
    <col min="7202" max="7203" width="6.75" style="886" customWidth="1"/>
    <col min="7204" max="7218" width="5.625" style="886" customWidth="1"/>
    <col min="7219" max="7424" width="9" style="886"/>
    <col min="7425" max="7425" width="7.25" style="886" customWidth="1"/>
    <col min="7426" max="7427" width="3.125" style="886" customWidth="1"/>
    <col min="7428" max="7439" width="7" style="886" customWidth="1"/>
    <col min="7440" max="7440" width="7.25" style="886" customWidth="1"/>
    <col min="7441" max="7442" width="3.125" style="886" customWidth="1"/>
    <col min="7443" max="7457" width="5.625" style="886" customWidth="1"/>
    <col min="7458" max="7459" width="6.75" style="886" customWidth="1"/>
    <col min="7460" max="7474" width="5.625" style="886" customWidth="1"/>
    <col min="7475" max="7680" width="9" style="886"/>
    <col min="7681" max="7681" width="7.25" style="886" customWidth="1"/>
    <col min="7682" max="7683" width="3.125" style="886" customWidth="1"/>
    <col min="7684" max="7695" width="7" style="886" customWidth="1"/>
    <col min="7696" max="7696" width="7.25" style="886" customWidth="1"/>
    <col min="7697" max="7698" width="3.125" style="886" customWidth="1"/>
    <col min="7699" max="7713" width="5.625" style="886" customWidth="1"/>
    <col min="7714" max="7715" width="6.75" style="886" customWidth="1"/>
    <col min="7716" max="7730" width="5.625" style="886" customWidth="1"/>
    <col min="7731" max="7936" width="9" style="886"/>
    <col min="7937" max="7937" width="7.25" style="886" customWidth="1"/>
    <col min="7938" max="7939" width="3.125" style="886" customWidth="1"/>
    <col min="7940" max="7951" width="7" style="886" customWidth="1"/>
    <col min="7952" max="7952" width="7.25" style="886" customWidth="1"/>
    <col min="7953" max="7954" width="3.125" style="886" customWidth="1"/>
    <col min="7955" max="7969" width="5.625" style="886" customWidth="1"/>
    <col min="7970" max="7971" width="6.75" style="886" customWidth="1"/>
    <col min="7972" max="7986" width="5.625" style="886" customWidth="1"/>
    <col min="7987" max="8192" width="9" style="886"/>
    <col min="8193" max="8193" width="7.25" style="886" customWidth="1"/>
    <col min="8194" max="8195" width="3.125" style="886" customWidth="1"/>
    <col min="8196" max="8207" width="7" style="886" customWidth="1"/>
    <col min="8208" max="8208" width="7.25" style="886" customWidth="1"/>
    <col min="8209" max="8210" width="3.125" style="886" customWidth="1"/>
    <col min="8211" max="8225" width="5.625" style="886" customWidth="1"/>
    <col min="8226" max="8227" width="6.75" style="886" customWidth="1"/>
    <col min="8228" max="8242" width="5.625" style="886" customWidth="1"/>
    <col min="8243" max="8448" width="9" style="886"/>
    <col min="8449" max="8449" width="7.25" style="886" customWidth="1"/>
    <col min="8450" max="8451" width="3.125" style="886" customWidth="1"/>
    <col min="8452" max="8463" width="7" style="886" customWidth="1"/>
    <col min="8464" max="8464" width="7.25" style="886" customWidth="1"/>
    <col min="8465" max="8466" width="3.125" style="886" customWidth="1"/>
    <col min="8467" max="8481" width="5.625" style="886" customWidth="1"/>
    <col min="8482" max="8483" width="6.75" style="886" customWidth="1"/>
    <col min="8484" max="8498" width="5.625" style="886" customWidth="1"/>
    <col min="8499" max="8704" width="9" style="886"/>
    <col min="8705" max="8705" width="7.25" style="886" customWidth="1"/>
    <col min="8706" max="8707" width="3.125" style="886" customWidth="1"/>
    <col min="8708" max="8719" width="7" style="886" customWidth="1"/>
    <col min="8720" max="8720" width="7.25" style="886" customWidth="1"/>
    <col min="8721" max="8722" width="3.125" style="886" customWidth="1"/>
    <col min="8723" max="8737" width="5.625" style="886" customWidth="1"/>
    <col min="8738" max="8739" width="6.75" style="886" customWidth="1"/>
    <col min="8740" max="8754" width="5.625" style="886" customWidth="1"/>
    <col min="8755" max="8960" width="9" style="886"/>
    <col min="8961" max="8961" width="7.25" style="886" customWidth="1"/>
    <col min="8962" max="8963" width="3.125" style="886" customWidth="1"/>
    <col min="8964" max="8975" width="7" style="886" customWidth="1"/>
    <col min="8976" max="8976" width="7.25" style="886" customWidth="1"/>
    <col min="8977" max="8978" width="3.125" style="886" customWidth="1"/>
    <col min="8979" max="8993" width="5.625" style="886" customWidth="1"/>
    <col min="8994" max="8995" width="6.75" style="886" customWidth="1"/>
    <col min="8996" max="9010" width="5.625" style="886" customWidth="1"/>
    <col min="9011" max="9216" width="9" style="886"/>
    <col min="9217" max="9217" width="7.25" style="886" customWidth="1"/>
    <col min="9218" max="9219" width="3.125" style="886" customWidth="1"/>
    <col min="9220" max="9231" width="7" style="886" customWidth="1"/>
    <col min="9232" max="9232" width="7.25" style="886" customWidth="1"/>
    <col min="9233" max="9234" width="3.125" style="886" customWidth="1"/>
    <col min="9235" max="9249" width="5.625" style="886" customWidth="1"/>
    <col min="9250" max="9251" width="6.75" style="886" customWidth="1"/>
    <col min="9252" max="9266" width="5.625" style="886" customWidth="1"/>
    <col min="9267" max="9472" width="9" style="886"/>
    <col min="9473" max="9473" width="7.25" style="886" customWidth="1"/>
    <col min="9474" max="9475" width="3.125" style="886" customWidth="1"/>
    <col min="9476" max="9487" width="7" style="886" customWidth="1"/>
    <col min="9488" max="9488" width="7.25" style="886" customWidth="1"/>
    <col min="9489" max="9490" width="3.125" style="886" customWidth="1"/>
    <col min="9491" max="9505" width="5.625" style="886" customWidth="1"/>
    <col min="9506" max="9507" width="6.75" style="886" customWidth="1"/>
    <col min="9508" max="9522" width="5.625" style="886" customWidth="1"/>
    <col min="9523" max="9728" width="9" style="886"/>
    <col min="9729" max="9729" width="7.25" style="886" customWidth="1"/>
    <col min="9730" max="9731" width="3.125" style="886" customWidth="1"/>
    <col min="9732" max="9743" width="7" style="886" customWidth="1"/>
    <col min="9744" max="9744" width="7.25" style="886" customWidth="1"/>
    <col min="9745" max="9746" width="3.125" style="886" customWidth="1"/>
    <col min="9747" max="9761" width="5.625" style="886" customWidth="1"/>
    <col min="9762" max="9763" width="6.75" style="886" customWidth="1"/>
    <col min="9764" max="9778" width="5.625" style="886" customWidth="1"/>
    <col min="9779" max="9984" width="9" style="886"/>
    <col min="9985" max="9985" width="7.25" style="886" customWidth="1"/>
    <col min="9986" max="9987" width="3.125" style="886" customWidth="1"/>
    <col min="9988" max="9999" width="7" style="886" customWidth="1"/>
    <col min="10000" max="10000" width="7.25" style="886" customWidth="1"/>
    <col min="10001" max="10002" width="3.125" style="886" customWidth="1"/>
    <col min="10003" max="10017" width="5.625" style="886" customWidth="1"/>
    <col min="10018" max="10019" width="6.75" style="886" customWidth="1"/>
    <col min="10020" max="10034" width="5.625" style="886" customWidth="1"/>
    <col min="10035" max="10240" width="9" style="886"/>
    <col min="10241" max="10241" width="7.25" style="886" customWidth="1"/>
    <col min="10242" max="10243" width="3.125" style="886" customWidth="1"/>
    <col min="10244" max="10255" width="7" style="886" customWidth="1"/>
    <col min="10256" max="10256" width="7.25" style="886" customWidth="1"/>
    <col min="10257" max="10258" width="3.125" style="886" customWidth="1"/>
    <col min="10259" max="10273" width="5.625" style="886" customWidth="1"/>
    <col min="10274" max="10275" width="6.75" style="886" customWidth="1"/>
    <col min="10276" max="10290" width="5.625" style="886" customWidth="1"/>
    <col min="10291" max="10496" width="9" style="886"/>
    <col min="10497" max="10497" width="7.25" style="886" customWidth="1"/>
    <col min="10498" max="10499" width="3.125" style="886" customWidth="1"/>
    <col min="10500" max="10511" width="7" style="886" customWidth="1"/>
    <col min="10512" max="10512" width="7.25" style="886" customWidth="1"/>
    <col min="10513" max="10514" width="3.125" style="886" customWidth="1"/>
    <col min="10515" max="10529" width="5.625" style="886" customWidth="1"/>
    <col min="10530" max="10531" width="6.75" style="886" customWidth="1"/>
    <col min="10532" max="10546" width="5.625" style="886" customWidth="1"/>
    <col min="10547" max="10752" width="9" style="886"/>
    <col min="10753" max="10753" width="7.25" style="886" customWidth="1"/>
    <col min="10754" max="10755" width="3.125" style="886" customWidth="1"/>
    <col min="10756" max="10767" width="7" style="886" customWidth="1"/>
    <col min="10768" max="10768" width="7.25" style="886" customWidth="1"/>
    <col min="10769" max="10770" width="3.125" style="886" customWidth="1"/>
    <col min="10771" max="10785" width="5.625" style="886" customWidth="1"/>
    <col min="10786" max="10787" width="6.75" style="886" customWidth="1"/>
    <col min="10788" max="10802" width="5.625" style="886" customWidth="1"/>
    <col min="10803" max="11008" width="9" style="886"/>
    <col min="11009" max="11009" width="7.25" style="886" customWidth="1"/>
    <col min="11010" max="11011" width="3.125" style="886" customWidth="1"/>
    <col min="11012" max="11023" width="7" style="886" customWidth="1"/>
    <col min="11024" max="11024" width="7.25" style="886" customWidth="1"/>
    <col min="11025" max="11026" width="3.125" style="886" customWidth="1"/>
    <col min="11027" max="11041" width="5.625" style="886" customWidth="1"/>
    <col min="11042" max="11043" width="6.75" style="886" customWidth="1"/>
    <col min="11044" max="11058" width="5.625" style="886" customWidth="1"/>
    <col min="11059" max="11264" width="9" style="886"/>
    <col min="11265" max="11265" width="7.25" style="886" customWidth="1"/>
    <col min="11266" max="11267" width="3.125" style="886" customWidth="1"/>
    <col min="11268" max="11279" width="7" style="886" customWidth="1"/>
    <col min="11280" max="11280" width="7.25" style="886" customWidth="1"/>
    <col min="11281" max="11282" width="3.125" style="886" customWidth="1"/>
    <col min="11283" max="11297" width="5.625" style="886" customWidth="1"/>
    <col min="11298" max="11299" width="6.75" style="886" customWidth="1"/>
    <col min="11300" max="11314" width="5.625" style="886" customWidth="1"/>
    <col min="11315" max="11520" width="9" style="886"/>
    <col min="11521" max="11521" width="7.25" style="886" customWidth="1"/>
    <col min="11522" max="11523" width="3.125" style="886" customWidth="1"/>
    <col min="11524" max="11535" width="7" style="886" customWidth="1"/>
    <col min="11536" max="11536" width="7.25" style="886" customWidth="1"/>
    <col min="11537" max="11538" width="3.125" style="886" customWidth="1"/>
    <col min="11539" max="11553" width="5.625" style="886" customWidth="1"/>
    <col min="11554" max="11555" width="6.75" style="886" customWidth="1"/>
    <col min="11556" max="11570" width="5.625" style="886" customWidth="1"/>
    <col min="11571" max="11776" width="9" style="886"/>
    <col min="11777" max="11777" width="7.25" style="886" customWidth="1"/>
    <col min="11778" max="11779" width="3.125" style="886" customWidth="1"/>
    <col min="11780" max="11791" width="7" style="886" customWidth="1"/>
    <col min="11792" max="11792" width="7.25" style="886" customWidth="1"/>
    <col min="11793" max="11794" width="3.125" style="886" customWidth="1"/>
    <col min="11795" max="11809" width="5.625" style="886" customWidth="1"/>
    <col min="11810" max="11811" width="6.75" style="886" customWidth="1"/>
    <col min="11812" max="11826" width="5.625" style="886" customWidth="1"/>
    <col min="11827" max="12032" width="9" style="886"/>
    <col min="12033" max="12033" width="7.25" style="886" customWidth="1"/>
    <col min="12034" max="12035" width="3.125" style="886" customWidth="1"/>
    <col min="12036" max="12047" width="7" style="886" customWidth="1"/>
    <col min="12048" max="12048" width="7.25" style="886" customWidth="1"/>
    <col min="12049" max="12050" width="3.125" style="886" customWidth="1"/>
    <col min="12051" max="12065" width="5.625" style="886" customWidth="1"/>
    <col min="12066" max="12067" width="6.75" style="886" customWidth="1"/>
    <col min="12068" max="12082" width="5.625" style="886" customWidth="1"/>
    <col min="12083" max="12288" width="9" style="886"/>
    <col min="12289" max="12289" width="7.25" style="886" customWidth="1"/>
    <col min="12290" max="12291" width="3.125" style="886" customWidth="1"/>
    <col min="12292" max="12303" width="7" style="886" customWidth="1"/>
    <col min="12304" max="12304" width="7.25" style="886" customWidth="1"/>
    <col min="12305" max="12306" width="3.125" style="886" customWidth="1"/>
    <col min="12307" max="12321" width="5.625" style="886" customWidth="1"/>
    <col min="12322" max="12323" width="6.75" style="886" customWidth="1"/>
    <col min="12324" max="12338" width="5.625" style="886" customWidth="1"/>
    <col min="12339" max="12544" width="9" style="886"/>
    <col min="12545" max="12545" width="7.25" style="886" customWidth="1"/>
    <col min="12546" max="12547" width="3.125" style="886" customWidth="1"/>
    <col min="12548" max="12559" width="7" style="886" customWidth="1"/>
    <col min="12560" max="12560" width="7.25" style="886" customWidth="1"/>
    <col min="12561" max="12562" width="3.125" style="886" customWidth="1"/>
    <col min="12563" max="12577" width="5.625" style="886" customWidth="1"/>
    <col min="12578" max="12579" width="6.75" style="886" customWidth="1"/>
    <col min="12580" max="12594" width="5.625" style="886" customWidth="1"/>
    <col min="12595" max="12800" width="9" style="886"/>
    <col min="12801" max="12801" width="7.25" style="886" customWidth="1"/>
    <col min="12802" max="12803" width="3.125" style="886" customWidth="1"/>
    <col min="12804" max="12815" width="7" style="886" customWidth="1"/>
    <col min="12816" max="12816" width="7.25" style="886" customWidth="1"/>
    <col min="12817" max="12818" width="3.125" style="886" customWidth="1"/>
    <col min="12819" max="12833" width="5.625" style="886" customWidth="1"/>
    <col min="12834" max="12835" width="6.75" style="886" customWidth="1"/>
    <col min="12836" max="12850" width="5.625" style="886" customWidth="1"/>
    <col min="12851" max="13056" width="9" style="886"/>
    <col min="13057" max="13057" width="7.25" style="886" customWidth="1"/>
    <col min="13058" max="13059" width="3.125" style="886" customWidth="1"/>
    <col min="13060" max="13071" width="7" style="886" customWidth="1"/>
    <col min="13072" max="13072" width="7.25" style="886" customWidth="1"/>
    <col min="13073" max="13074" width="3.125" style="886" customWidth="1"/>
    <col min="13075" max="13089" width="5.625" style="886" customWidth="1"/>
    <col min="13090" max="13091" width="6.75" style="886" customWidth="1"/>
    <col min="13092" max="13106" width="5.625" style="886" customWidth="1"/>
    <col min="13107" max="13312" width="9" style="886"/>
    <col min="13313" max="13313" width="7.25" style="886" customWidth="1"/>
    <col min="13314" max="13315" width="3.125" style="886" customWidth="1"/>
    <col min="13316" max="13327" width="7" style="886" customWidth="1"/>
    <col min="13328" max="13328" width="7.25" style="886" customWidth="1"/>
    <col min="13329" max="13330" width="3.125" style="886" customWidth="1"/>
    <col min="13331" max="13345" width="5.625" style="886" customWidth="1"/>
    <col min="13346" max="13347" width="6.75" style="886" customWidth="1"/>
    <col min="13348" max="13362" width="5.625" style="886" customWidth="1"/>
    <col min="13363" max="13568" width="9" style="886"/>
    <col min="13569" max="13569" width="7.25" style="886" customWidth="1"/>
    <col min="13570" max="13571" width="3.125" style="886" customWidth="1"/>
    <col min="13572" max="13583" width="7" style="886" customWidth="1"/>
    <col min="13584" max="13584" width="7.25" style="886" customWidth="1"/>
    <col min="13585" max="13586" width="3.125" style="886" customWidth="1"/>
    <col min="13587" max="13601" width="5.625" style="886" customWidth="1"/>
    <col min="13602" max="13603" width="6.75" style="886" customWidth="1"/>
    <col min="13604" max="13618" width="5.625" style="886" customWidth="1"/>
    <col min="13619" max="13824" width="9" style="886"/>
    <col min="13825" max="13825" width="7.25" style="886" customWidth="1"/>
    <col min="13826" max="13827" width="3.125" style="886" customWidth="1"/>
    <col min="13828" max="13839" width="7" style="886" customWidth="1"/>
    <col min="13840" max="13840" width="7.25" style="886" customWidth="1"/>
    <col min="13841" max="13842" width="3.125" style="886" customWidth="1"/>
    <col min="13843" max="13857" width="5.625" style="886" customWidth="1"/>
    <col min="13858" max="13859" width="6.75" style="886" customWidth="1"/>
    <col min="13860" max="13874" width="5.625" style="886" customWidth="1"/>
    <col min="13875" max="14080" width="9" style="886"/>
    <col min="14081" max="14081" width="7.25" style="886" customWidth="1"/>
    <col min="14082" max="14083" width="3.125" style="886" customWidth="1"/>
    <col min="14084" max="14095" width="7" style="886" customWidth="1"/>
    <col min="14096" max="14096" width="7.25" style="886" customWidth="1"/>
    <col min="14097" max="14098" width="3.125" style="886" customWidth="1"/>
    <col min="14099" max="14113" width="5.625" style="886" customWidth="1"/>
    <col min="14114" max="14115" width="6.75" style="886" customWidth="1"/>
    <col min="14116" max="14130" width="5.625" style="886" customWidth="1"/>
    <col min="14131" max="14336" width="9" style="886"/>
    <col min="14337" max="14337" width="7.25" style="886" customWidth="1"/>
    <col min="14338" max="14339" width="3.125" style="886" customWidth="1"/>
    <col min="14340" max="14351" width="7" style="886" customWidth="1"/>
    <col min="14352" max="14352" width="7.25" style="886" customWidth="1"/>
    <col min="14353" max="14354" width="3.125" style="886" customWidth="1"/>
    <col min="14355" max="14369" width="5.625" style="886" customWidth="1"/>
    <col min="14370" max="14371" width="6.75" style="886" customWidth="1"/>
    <col min="14372" max="14386" width="5.625" style="886" customWidth="1"/>
    <col min="14387" max="14592" width="9" style="886"/>
    <col min="14593" max="14593" width="7.25" style="886" customWidth="1"/>
    <col min="14594" max="14595" width="3.125" style="886" customWidth="1"/>
    <col min="14596" max="14607" width="7" style="886" customWidth="1"/>
    <col min="14608" max="14608" width="7.25" style="886" customWidth="1"/>
    <col min="14609" max="14610" width="3.125" style="886" customWidth="1"/>
    <col min="14611" max="14625" width="5.625" style="886" customWidth="1"/>
    <col min="14626" max="14627" width="6.75" style="886" customWidth="1"/>
    <col min="14628" max="14642" width="5.625" style="886" customWidth="1"/>
    <col min="14643" max="14848" width="9" style="886"/>
    <col min="14849" max="14849" width="7.25" style="886" customWidth="1"/>
    <col min="14850" max="14851" width="3.125" style="886" customWidth="1"/>
    <col min="14852" max="14863" width="7" style="886" customWidth="1"/>
    <col min="14864" max="14864" width="7.25" style="886" customWidth="1"/>
    <col min="14865" max="14866" width="3.125" style="886" customWidth="1"/>
    <col min="14867" max="14881" width="5.625" style="886" customWidth="1"/>
    <col min="14882" max="14883" width="6.75" style="886" customWidth="1"/>
    <col min="14884" max="14898" width="5.625" style="886" customWidth="1"/>
    <col min="14899" max="15104" width="9" style="886"/>
    <col min="15105" max="15105" width="7.25" style="886" customWidth="1"/>
    <col min="15106" max="15107" width="3.125" style="886" customWidth="1"/>
    <col min="15108" max="15119" width="7" style="886" customWidth="1"/>
    <col min="15120" max="15120" width="7.25" style="886" customWidth="1"/>
    <col min="15121" max="15122" width="3.125" style="886" customWidth="1"/>
    <col min="15123" max="15137" width="5.625" style="886" customWidth="1"/>
    <col min="15138" max="15139" width="6.75" style="886" customWidth="1"/>
    <col min="15140" max="15154" width="5.625" style="886" customWidth="1"/>
    <col min="15155" max="15360" width="9" style="886"/>
    <col min="15361" max="15361" width="7.25" style="886" customWidth="1"/>
    <col min="15362" max="15363" width="3.125" style="886" customWidth="1"/>
    <col min="15364" max="15375" width="7" style="886" customWidth="1"/>
    <col min="15376" max="15376" width="7.25" style="886" customWidth="1"/>
    <col min="15377" max="15378" width="3.125" style="886" customWidth="1"/>
    <col min="15379" max="15393" width="5.625" style="886" customWidth="1"/>
    <col min="15394" max="15395" width="6.75" style="886" customWidth="1"/>
    <col min="15396" max="15410" width="5.625" style="886" customWidth="1"/>
    <col min="15411" max="15616" width="9" style="886"/>
    <col min="15617" max="15617" width="7.25" style="886" customWidth="1"/>
    <col min="15618" max="15619" width="3.125" style="886" customWidth="1"/>
    <col min="15620" max="15631" width="7" style="886" customWidth="1"/>
    <col min="15632" max="15632" width="7.25" style="886" customWidth="1"/>
    <col min="15633" max="15634" width="3.125" style="886" customWidth="1"/>
    <col min="15635" max="15649" width="5.625" style="886" customWidth="1"/>
    <col min="15650" max="15651" width="6.75" style="886" customWidth="1"/>
    <col min="15652" max="15666" width="5.625" style="886" customWidth="1"/>
    <col min="15667" max="15872" width="9" style="886"/>
    <col min="15873" max="15873" width="7.25" style="886" customWidth="1"/>
    <col min="15874" max="15875" width="3.125" style="886" customWidth="1"/>
    <col min="15876" max="15887" width="7" style="886" customWidth="1"/>
    <col min="15888" max="15888" width="7.25" style="886" customWidth="1"/>
    <col min="15889" max="15890" width="3.125" style="886" customWidth="1"/>
    <col min="15891" max="15905" width="5.625" style="886" customWidth="1"/>
    <col min="15906" max="15907" width="6.75" style="886" customWidth="1"/>
    <col min="15908" max="15922" width="5.625" style="886" customWidth="1"/>
    <col min="15923" max="16128" width="9" style="886"/>
    <col min="16129" max="16129" width="7.25" style="886" customWidth="1"/>
    <col min="16130" max="16131" width="3.125" style="886" customWidth="1"/>
    <col min="16132" max="16143" width="7" style="886" customWidth="1"/>
    <col min="16144" max="16144" width="7.25" style="886" customWidth="1"/>
    <col min="16145" max="16146" width="3.125" style="886" customWidth="1"/>
    <col min="16147" max="16161" width="5.625" style="886" customWidth="1"/>
    <col min="16162" max="16163" width="6.75" style="886" customWidth="1"/>
    <col min="16164" max="16178" width="5.625" style="886" customWidth="1"/>
    <col min="16179" max="16384" width="9" style="886"/>
  </cols>
  <sheetData>
    <row r="1" spans="1:46" ht="18" customHeight="1"/>
    <row r="2" spans="1:46" ht="21" customHeight="1">
      <c r="G2" s="887" t="s">
        <v>728</v>
      </c>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row>
    <row r="3" spans="1:46" ht="15" customHeight="1">
      <c r="A3" s="886" t="s">
        <v>729</v>
      </c>
      <c r="O3" s="889" t="s">
        <v>730</v>
      </c>
    </row>
    <row r="4" spans="1:46" ht="15" customHeight="1">
      <c r="A4" s="1777" t="s">
        <v>731</v>
      </c>
      <c r="B4" s="1777"/>
      <c r="C4" s="1778"/>
      <c r="D4" s="1775" t="s">
        <v>732</v>
      </c>
      <c r="E4" s="1781"/>
      <c r="F4" s="1775" t="s">
        <v>733</v>
      </c>
      <c r="G4" s="1781"/>
      <c r="H4" s="1775" t="s">
        <v>734</v>
      </c>
      <c r="I4" s="1781"/>
      <c r="J4" s="1775" t="s">
        <v>735</v>
      </c>
      <c r="K4" s="1781"/>
      <c r="L4" s="1775" t="s">
        <v>736</v>
      </c>
      <c r="M4" s="1781"/>
      <c r="N4" s="1775" t="s">
        <v>737</v>
      </c>
      <c r="O4" s="1776"/>
    </row>
    <row r="5" spans="1:46" ht="15" customHeight="1">
      <c r="A5" s="1779"/>
      <c r="B5" s="1779"/>
      <c r="C5" s="1780"/>
      <c r="D5" s="890" t="s">
        <v>738</v>
      </c>
      <c r="E5" s="890" t="s">
        <v>739</v>
      </c>
      <c r="F5" s="890" t="s">
        <v>738</v>
      </c>
      <c r="G5" s="890" t="s">
        <v>739</v>
      </c>
      <c r="H5" s="890" t="s">
        <v>738</v>
      </c>
      <c r="I5" s="890" t="s">
        <v>739</v>
      </c>
      <c r="J5" s="890" t="s">
        <v>738</v>
      </c>
      <c r="K5" s="890" t="s">
        <v>739</v>
      </c>
      <c r="L5" s="890" t="s">
        <v>738</v>
      </c>
      <c r="M5" s="890" t="s">
        <v>739</v>
      </c>
      <c r="N5" s="890" t="s">
        <v>738</v>
      </c>
      <c r="O5" s="890" t="s">
        <v>739</v>
      </c>
    </row>
    <row r="6" spans="1:46" ht="17.25" customHeight="1">
      <c r="A6" s="891" t="s">
        <v>740</v>
      </c>
      <c r="B6" s="892" t="s">
        <v>409</v>
      </c>
      <c r="C6" s="891" t="s">
        <v>690</v>
      </c>
      <c r="D6" s="893">
        <v>8097</v>
      </c>
      <c r="E6" s="894">
        <v>47275</v>
      </c>
      <c r="F6" s="894">
        <v>1849</v>
      </c>
      <c r="G6" s="894">
        <v>37240</v>
      </c>
      <c r="H6" s="894">
        <v>5385</v>
      </c>
      <c r="I6" s="894">
        <v>9650</v>
      </c>
      <c r="J6" s="895">
        <v>131</v>
      </c>
      <c r="K6" s="895">
        <v>55</v>
      </c>
      <c r="L6" s="896" t="s">
        <v>741</v>
      </c>
      <c r="M6" s="896" t="s">
        <v>741</v>
      </c>
      <c r="N6" s="895">
        <v>732</v>
      </c>
      <c r="O6" s="895">
        <v>330</v>
      </c>
    </row>
    <row r="7" spans="1:46" ht="17.25" customHeight="1">
      <c r="A7" s="897" t="s">
        <v>411</v>
      </c>
      <c r="B7" s="898" t="s">
        <v>689</v>
      </c>
      <c r="C7" s="899" t="s">
        <v>690</v>
      </c>
      <c r="D7" s="900">
        <v>8237</v>
      </c>
      <c r="E7" s="901">
        <v>49671.413</v>
      </c>
      <c r="F7" s="901">
        <v>1960</v>
      </c>
      <c r="G7" s="901">
        <v>38371.652000000002</v>
      </c>
      <c r="H7" s="901">
        <v>5356</v>
      </c>
      <c r="I7" s="901">
        <v>10308.101999999999</v>
      </c>
      <c r="J7" s="902">
        <v>148</v>
      </c>
      <c r="K7" s="903">
        <v>63.878</v>
      </c>
      <c r="L7" s="904" t="s">
        <v>741</v>
      </c>
      <c r="M7" s="904" t="s">
        <v>741</v>
      </c>
      <c r="N7" s="901">
        <v>773</v>
      </c>
      <c r="O7" s="901">
        <v>927.78100000000006</v>
      </c>
    </row>
    <row r="8" spans="1:46" s="907" customFormat="1" ht="17.25" customHeight="1">
      <c r="A8" s="905"/>
      <c r="B8" s="906">
        <v>2</v>
      </c>
      <c r="C8" s="906"/>
      <c r="D8" s="900">
        <v>7709</v>
      </c>
      <c r="E8" s="901">
        <v>43854.962</v>
      </c>
      <c r="F8" s="901">
        <v>1790</v>
      </c>
      <c r="G8" s="901">
        <v>33145.603000000003</v>
      </c>
      <c r="H8" s="901">
        <v>5052</v>
      </c>
      <c r="I8" s="901">
        <v>9858.5990000000002</v>
      </c>
      <c r="J8" s="902">
        <v>134</v>
      </c>
      <c r="K8" s="31">
        <v>56.378</v>
      </c>
      <c r="L8" s="904" t="s">
        <v>741</v>
      </c>
      <c r="M8" s="904" t="s">
        <v>741</v>
      </c>
      <c r="N8" s="901">
        <v>733</v>
      </c>
      <c r="O8" s="901">
        <v>794.38200000000006</v>
      </c>
    </row>
    <row r="9" spans="1:46" ht="17.25" customHeight="1">
      <c r="A9" s="908" t="s">
        <v>48</v>
      </c>
      <c r="B9" s="909">
        <v>3</v>
      </c>
      <c r="C9" s="910" t="s">
        <v>49</v>
      </c>
      <c r="D9" s="911">
        <v>672</v>
      </c>
      <c r="E9" s="912">
        <v>3563.3670000000002</v>
      </c>
      <c r="F9" s="912">
        <v>143</v>
      </c>
      <c r="G9" s="912">
        <v>2620.029</v>
      </c>
      <c r="H9" s="912">
        <v>450</v>
      </c>
      <c r="I9" s="912">
        <v>906.07299999999998</v>
      </c>
      <c r="J9" s="913">
        <v>14</v>
      </c>
      <c r="K9" s="41">
        <v>5.9630000000000001</v>
      </c>
      <c r="L9" s="914" t="s">
        <v>741</v>
      </c>
      <c r="M9" s="125" t="s">
        <v>741</v>
      </c>
      <c r="N9" s="913">
        <v>65</v>
      </c>
      <c r="O9" s="41">
        <v>31.302</v>
      </c>
      <c r="P9" s="915"/>
    </row>
    <row r="10" spans="1:46" ht="17.25" customHeight="1">
      <c r="A10" s="916" t="s">
        <v>44</v>
      </c>
      <c r="B10" s="917">
        <v>4</v>
      </c>
      <c r="C10" s="918" t="s">
        <v>44</v>
      </c>
      <c r="D10" s="911">
        <v>645</v>
      </c>
      <c r="E10" s="912">
        <v>3601.8489999999997</v>
      </c>
      <c r="F10" s="912">
        <v>139</v>
      </c>
      <c r="G10" s="912">
        <v>2663.41</v>
      </c>
      <c r="H10" s="912">
        <v>445</v>
      </c>
      <c r="I10" s="912">
        <v>896.52499999999998</v>
      </c>
      <c r="J10" s="913">
        <v>19</v>
      </c>
      <c r="K10" s="41">
        <v>7.6689999999999996</v>
      </c>
      <c r="L10" s="914" t="s">
        <v>741</v>
      </c>
      <c r="M10" s="125" t="s">
        <v>741</v>
      </c>
      <c r="N10" s="913">
        <v>42</v>
      </c>
      <c r="O10" s="41">
        <v>34.244999999999997</v>
      </c>
    </row>
    <row r="11" spans="1:46" ht="17.25" customHeight="1">
      <c r="A11" s="919" t="s">
        <v>44</v>
      </c>
      <c r="B11" s="920">
        <v>5</v>
      </c>
      <c r="C11" s="920" t="s">
        <v>44</v>
      </c>
      <c r="D11" s="921">
        <v>637</v>
      </c>
      <c r="E11" s="922">
        <v>3467.652</v>
      </c>
      <c r="F11" s="922">
        <v>141</v>
      </c>
      <c r="G11" s="922">
        <v>2672.08</v>
      </c>
      <c r="H11" s="922">
        <v>424</v>
      </c>
      <c r="I11" s="922">
        <v>741.04499999999996</v>
      </c>
      <c r="J11" s="923">
        <v>17</v>
      </c>
      <c r="K11" s="137">
        <v>6.391</v>
      </c>
      <c r="L11" s="924" t="s">
        <v>741</v>
      </c>
      <c r="M11" s="925" t="s">
        <v>741</v>
      </c>
      <c r="N11" s="923">
        <v>55</v>
      </c>
      <c r="O11" s="137">
        <v>48.136000000000003</v>
      </c>
      <c r="P11" s="907"/>
      <c r="Q11" s="907"/>
      <c r="R11" s="907"/>
    </row>
    <row r="12" spans="1:46" ht="15.75" hidden="1" customHeight="1">
      <c r="A12" s="926"/>
      <c r="B12" s="926"/>
      <c r="C12" s="926"/>
      <c r="D12" s="927"/>
      <c r="E12" s="928"/>
      <c r="F12" s="928"/>
      <c r="G12" s="928"/>
      <c r="H12" s="928"/>
      <c r="I12" s="928"/>
      <c r="J12" s="928"/>
      <c r="K12" s="928"/>
      <c r="L12" s="929"/>
      <c r="M12" s="929"/>
      <c r="N12" s="928"/>
      <c r="O12" s="928"/>
    </row>
    <row r="13" spans="1:46" ht="21" customHeight="1">
      <c r="A13" s="886" t="s">
        <v>742</v>
      </c>
      <c r="B13" s="926"/>
      <c r="C13" s="926"/>
      <c r="D13" s="930"/>
      <c r="E13" s="931"/>
      <c r="F13" s="931"/>
      <c r="G13" s="931"/>
      <c r="H13" s="931"/>
      <c r="I13" s="931"/>
      <c r="J13" s="931"/>
      <c r="K13" s="931"/>
      <c r="L13" s="931"/>
      <c r="M13" s="931"/>
      <c r="N13" s="931"/>
      <c r="O13" s="931"/>
    </row>
    <row r="14" spans="1:46" ht="24" customHeight="1">
      <c r="G14" s="932" t="s">
        <v>743</v>
      </c>
    </row>
    <row r="15" spans="1:46" ht="15" customHeight="1">
      <c r="A15" s="886" t="s">
        <v>744</v>
      </c>
      <c r="O15" s="889" t="s">
        <v>745</v>
      </c>
    </row>
    <row r="16" spans="1:46" ht="15" customHeight="1">
      <c r="A16" s="1777" t="s">
        <v>731</v>
      </c>
      <c r="B16" s="1777"/>
      <c r="C16" s="1778"/>
      <c r="D16" s="1775" t="s">
        <v>732</v>
      </c>
      <c r="E16" s="1781"/>
      <c r="F16" s="1775" t="s">
        <v>733</v>
      </c>
      <c r="G16" s="1781"/>
      <c r="H16" s="1775" t="s">
        <v>734</v>
      </c>
      <c r="I16" s="1781"/>
      <c r="J16" s="1775" t="s">
        <v>746</v>
      </c>
      <c r="K16" s="1781"/>
      <c r="L16" s="1775" t="s">
        <v>736</v>
      </c>
      <c r="M16" s="1781"/>
      <c r="N16" s="1775" t="s">
        <v>747</v>
      </c>
      <c r="O16" s="1776"/>
    </row>
    <row r="17" spans="1:15" ht="15" customHeight="1">
      <c r="A17" s="1779"/>
      <c r="B17" s="1779"/>
      <c r="C17" s="1780"/>
      <c r="D17" s="890" t="s">
        <v>738</v>
      </c>
      <c r="E17" s="890" t="s">
        <v>739</v>
      </c>
      <c r="F17" s="890" t="s">
        <v>738</v>
      </c>
      <c r="G17" s="890" t="s">
        <v>739</v>
      </c>
      <c r="H17" s="890" t="s">
        <v>738</v>
      </c>
      <c r="I17" s="890" t="s">
        <v>739</v>
      </c>
      <c r="J17" s="890" t="s">
        <v>738</v>
      </c>
      <c r="K17" s="890" t="s">
        <v>739</v>
      </c>
      <c r="L17" s="890" t="s">
        <v>738</v>
      </c>
      <c r="M17" s="890" t="s">
        <v>739</v>
      </c>
      <c r="N17" s="890" t="s">
        <v>738</v>
      </c>
      <c r="O17" s="890" t="s">
        <v>739</v>
      </c>
    </row>
    <row r="18" spans="1:15" ht="17.25" customHeight="1">
      <c r="A18" s="891" t="s">
        <v>740</v>
      </c>
      <c r="B18" s="933">
        <v>30</v>
      </c>
      <c r="C18" s="891" t="s">
        <v>690</v>
      </c>
      <c r="D18" s="934">
        <v>1687</v>
      </c>
      <c r="E18" s="935">
        <v>3403</v>
      </c>
      <c r="F18" s="935">
        <v>116</v>
      </c>
      <c r="G18" s="935">
        <v>1455</v>
      </c>
      <c r="H18" s="935">
        <v>1571</v>
      </c>
      <c r="I18" s="935">
        <v>1949</v>
      </c>
      <c r="J18" s="936" t="s">
        <v>741</v>
      </c>
      <c r="K18" s="936" t="s">
        <v>741</v>
      </c>
      <c r="L18" s="936" t="s">
        <v>741</v>
      </c>
      <c r="M18" s="936" t="s">
        <v>741</v>
      </c>
      <c r="N18" s="936" t="s">
        <v>741</v>
      </c>
      <c r="O18" s="936" t="s">
        <v>741</v>
      </c>
    </row>
    <row r="19" spans="1:15" ht="17.25" customHeight="1">
      <c r="A19" s="897" t="s">
        <v>411</v>
      </c>
      <c r="B19" s="898" t="s">
        <v>689</v>
      </c>
      <c r="C19" s="899" t="s">
        <v>690</v>
      </c>
      <c r="D19" s="937">
        <v>1651</v>
      </c>
      <c r="E19" s="938">
        <v>2935</v>
      </c>
      <c r="F19" s="938">
        <v>97</v>
      </c>
      <c r="G19" s="938">
        <v>1008</v>
      </c>
      <c r="H19" s="938">
        <v>1551</v>
      </c>
      <c r="I19" s="938">
        <v>1920</v>
      </c>
      <c r="J19" s="939" t="s">
        <v>741</v>
      </c>
      <c r="K19" s="939" t="s">
        <v>741</v>
      </c>
      <c r="L19" s="939" t="s">
        <v>741</v>
      </c>
      <c r="M19" s="939" t="s">
        <v>741</v>
      </c>
      <c r="N19" s="939">
        <v>3</v>
      </c>
      <c r="O19" s="939">
        <v>7</v>
      </c>
    </row>
    <row r="20" spans="1:15" s="907" customFormat="1" ht="17.25" customHeight="1">
      <c r="A20" s="905"/>
      <c r="B20" s="906">
        <v>2</v>
      </c>
      <c r="C20" s="906"/>
      <c r="D20" s="937">
        <v>1497</v>
      </c>
      <c r="E20" s="938">
        <v>2767</v>
      </c>
      <c r="F20" s="938">
        <v>89</v>
      </c>
      <c r="G20" s="938">
        <v>1038</v>
      </c>
      <c r="H20" s="938">
        <v>1374</v>
      </c>
      <c r="I20" s="938">
        <v>1708</v>
      </c>
      <c r="J20" s="939" t="s">
        <v>741</v>
      </c>
      <c r="K20" s="939" t="s">
        <v>741</v>
      </c>
      <c r="L20" s="939" t="s">
        <v>741</v>
      </c>
      <c r="M20" s="939" t="s">
        <v>741</v>
      </c>
      <c r="N20" s="939">
        <v>34</v>
      </c>
      <c r="O20" s="939">
        <v>21</v>
      </c>
    </row>
    <row r="21" spans="1:15" ht="17.25" customHeight="1">
      <c r="A21" s="908" t="s">
        <v>48</v>
      </c>
      <c r="B21" s="909">
        <v>3</v>
      </c>
      <c r="C21" s="910" t="s">
        <v>49</v>
      </c>
      <c r="D21" s="911">
        <v>140</v>
      </c>
      <c r="E21" s="912">
        <v>306</v>
      </c>
      <c r="F21" s="912">
        <v>9</v>
      </c>
      <c r="G21" s="912">
        <v>144</v>
      </c>
      <c r="H21" s="912">
        <v>124</v>
      </c>
      <c r="I21" s="912">
        <v>155</v>
      </c>
      <c r="J21" s="913" t="s">
        <v>741</v>
      </c>
      <c r="K21" s="41" t="s">
        <v>741</v>
      </c>
      <c r="L21" s="913" t="s">
        <v>741</v>
      </c>
      <c r="M21" s="41" t="s">
        <v>741</v>
      </c>
      <c r="N21" s="913">
        <v>7</v>
      </c>
      <c r="O21" s="41">
        <v>6</v>
      </c>
    </row>
    <row r="22" spans="1:15" ht="17.25" customHeight="1">
      <c r="A22" s="916" t="s">
        <v>44</v>
      </c>
      <c r="B22" s="917">
        <v>4</v>
      </c>
      <c r="C22" s="918" t="s">
        <v>44</v>
      </c>
      <c r="D22" s="911">
        <v>136</v>
      </c>
      <c r="E22" s="912">
        <v>180</v>
      </c>
      <c r="F22" s="912">
        <v>5</v>
      </c>
      <c r="G22" s="912">
        <v>42</v>
      </c>
      <c r="H22" s="912">
        <v>131</v>
      </c>
      <c r="I22" s="912">
        <v>138</v>
      </c>
      <c r="J22" s="913" t="s">
        <v>741</v>
      </c>
      <c r="K22" s="41" t="s">
        <v>741</v>
      </c>
      <c r="L22" s="913" t="s">
        <v>741</v>
      </c>
      <c r="M22" s="41" t="s">
        <v>741</v>
      </c>
      <c r="N22" s="913" t="s">
        <v>741</v>
      </c>
      <c r="O22" s="41" t="s">
        <v>741</v>
      </c>
    </row>
    <row r="23" spans="1:15" ht="17.25" customHeight="1">
      <c r="A23" s="919" t="s">
        <v>44</v>
      </c>
      <c r="B23" s="920">
        <v>5</v>
      </c>
      <c r="C23" s="920" t="s">
        <v>44</v>
      </c>
      <c r="D23" s="940">
        <v>126</v>
      </c>
      <c r="E23" s="941">
        <v>233</v>
      </c>
      <c r="F23" s="941">
        <v>6</v>
      </c>
      <c r="G23" s="941">
        <v>104</v>
      </c>
      <c r="H23" s="941">
        <v>119</v>
      </c>
      <c r="I23" s="941">
        <v>128</v>
      </c>
      <c r="J23" s="137" t="s">
        <v>741</v>
      </c>
      <c r="K23" s="137" t="s">
        <v>741</v>
      </c>
      <c r="L23" s="137" t="s">
        <v>741</v>
      </c>
      <c r="M23" s="137" t="s">
        <v>741</v>
      </c>
      <c r="N23" s="137">
        <v>1</v>
      </c>
      <c r="O23" s="137">
        <v>0</v>
      </c>
    </row>
    <row r="24" spans="1:15" ht="15" customHeight="1">
      <c r="A24" s="886" t="s">
        <v>742</v>
      </c>
    </row>
    <row r="25" spans="1:15">
      <c r="A25" s="942"/>
      <c r="B25" s="942"/>
      <c r="C25" s="942"/>
      <c r="D25" s="943"/>
      <c r="E25" s="943"/>
      <c r="F25" s="943"/>
      <c r="G25" s="943"/>
      <c r="H25" s="943"/>
      <c r="I25" s="943"/>
      <c r="J25" s="943"/>
      <c r="K25" s="943"/>
      <c r="L25" s="943"/>
      <c r="M25" s="943"/>
      <c r="N25" s="943"/>
      <c r="O25" s="943"/>
    </row>
    <row r="26" spans="1:15">
      <c r="A26" s="942"/>
      <c r="B26" s="942"/>
      <c r="C26" s="942"/>
      <c r="D26" s="928"/>
      <c r="E26" s="928"/>
      <c r="F26" s="928"/>
      <c r="G26" s="928"/>
      <c r="H26" s="928"/>
      <c r="I26" s="928"/>
      <c r="J26" s="928"/>
      <c r="K26" s="928"/>
      <c r="L26" s="928"/>
      <c r="M26" s="928"/>
      <c r="N26" s="928"/>
      <c r="O26" s="928"/>
    </row>
    <row r="27" spans="1:15">
      <c r="A27" s="942"/>
      <c r="B27" s="942"/>
      <c r="C27" s="942"/>
      <c r="D27" s="928"/>
      <c r="E27" s="928"/>
      <c r="F27" s="928"/>
      <c r="G27" s="928"/>
      <c r="H27" s="928"/>
      <c r="I27" s="928"/>
      <c r="J27" s="928"/>
      <c r="K27" s="928"/>
      <c r="L27" s="928"/>
      <c r="M27" s="928"/>
      <c r="N27" s="928"/>
      <c r="O27" s="928"/>
    </row>
    <row r="28" spans="1:15">
      <c r="A28" s="942"/>
      <c r="B28" s="942"/>
      <c r="C28" s="942"/>
      <c r="D28" s="928"/>
      <c r="E28" s="928"/>
      <c r="F28" s="928"/>
      <c r="G28" s="928"/>
      <c r="H28" s="928"/>
      <c r="I28" s="928"/>
      <c r="J28" s="928"/>
      <c r="K28" s="928"/>
      <c r="L28" s="928"/>
      <c r="M28" s="928"/>
      <c r="N28" s="928"/>
      <c r="O28" s="928"/>
    </row>
    <row r="29" spans="1:15">
      <c r="A29" s="942"/>
      <c r="B29" s="942"/>
      <c r="C29" s="942"/>
      <c r="D29" s="944"/>
      <c r="E29" s="944"/>
      <c r="F29" s="944"/>
      <c r="G29" s="944"/>
      <c r="H29" s="944"/>
      <c r="I29" s="944"/>
      <c r="J29" s="944"/>
      <c r="K29" s="944"/>
      <c r="L29" s="944"/>
      <c r="M29" s="944"/>
      <c r="N29" s="944"/>
      <c r="O29" s="944"/>
    </row>
    <row r="30" spans="1:15">
      <c r="A30" s="942"/>
      <c r="B30" s="942"/>
      <c r="C30" s="942"/>
      <c r="D30" s="928"/>
      <c r="E30" s="928"/>
      <c r="F30" s="928"/>
      <c r="G30" s="928"/>
      <c r="H30" s="928"/>
      <c r="I30" s="928"/>
      <c r="J30" s="928"/>
      <c r="K30" s="928"/>
      <c r="L30" s="928"/>
      <c r="M30" s="928"/>
      <c r="N30" s="928"/>
      <c r="O30" s="928"/>
    </row>
    <row r="31" spans="1:15">
      <c r="A31" s="942"/>
      <c r="B31" s="942"/>
      <c r="C31" s="942"/>
      <c r="D31" s="928"/>
      <c r="E31" s="928"/>
      <c r="F31" s="928"/>
      <c r="G31" s="928"/>
      <c r="H31" s="928"/>
      <c r="I31" s="928"/>
      <c r="J31" s="928"/>
      <c r="K31" s="928"/>
      <c r="L31" s="928"/>
      <c r="M31" s="928"/>
      <c r="N31" s="928"/>
      <c r="O31" s="928"/>
    </row>
    <row r="32" spans="1:15">
      <c r="A32" s="942"/>
      <c r="B32" s="942"/>
      <c r="C32" s="942"/>
      <c r="D32" s="928"/>
      <c r="E32" s="928"/>
      <c r="F32" s="928"/>
      <c r="G32" s="928"/>
      <c r="H32" s="928"/>
      <c r="I32" s="928"/>
      <c r="J32" s="928"/>
      <c r="K32" s="928"/>
      <c r="L32" s="928"/>
      <c r="M32" s="928"/>
      <c r="N32" s="928"/>
      <c r="O32" s="928"/>
    </row>
    <row r="33" spans="1:15">
      <c r="A33" s="942"/>
      <c r="B33" s="942"/>
      <c r="C33" s="942"/>
      <c r="D33" s="928"/>
      <c r="E33" s="928"/>
      <c r="F33" s="928"/>
      <c r="G33" s="928"/>
      <c r="H33" s="928"/>
      <c r="I33" s="928"/>
      <c r="J33" s="944"/>
      <c r="K33" s="944"/>
      <c r="L33" s="944"/>
      <c r="M33" s="944"/>
      <c r="N33" s="944"/>
      <c r="O33" s="944"/>
    </row>
    <row r="34" spans="1:15">
      <c r="A34" s="942"/>
      <c r="B34" s="942"/>
      <c r="C34" s="942"/>
      <c r="D34" s="944"/>
      <c r="E34" s="944"/>
      <c r="F34" s="944"/>
      <c r="G34" s="944"/>
      <c r="H34" s="944"/>
      <c r="I34" s="944"/>
      <c r="J34" s="944"/>
      <c r="K34" s="944"/>
      <c r="L34" s="944"/>
      <c r="M34" s="944"/>
      <c r="N34" s="944"/>
      <c r="O34" s="944"/>
    </row>
    <row r="35" spans="1:15">
      <c r="A35" s="942"/>
      <c r="B35" s="942"/>
      <c r="C35" s="942"/>
      <c r="D35" s="942"/>
      <c r="E35" s="942"/>
      <c r="F35" s="942"/>
      <c r="G35" s="942"/>
      <c r="H35" s="942"/>
      <c r="I35" s="942"/>
      <c r="J35" s="942"/>
      <c r="K35" s="942"/>
      <c r="L35" s="942"/>
      <c r="M35" s="942"/>
      <c r="N35" s="942"/>
      <c r="O35" s="942"/>
    </row>
    <row r="36" spans="1:15">
      <c r="A36" s="942"/>
      <c r="B36" s="942"/>
      <c r="C36" s="942"/>
      <c r="D36" s="942"/>
      <c r="E36" s="942"/>
      <c r="F36" s="942"/>
      <c r="G36" s="942"/>
      <c r="H36" s="942"/>
      <c r="I36" s="942"/>
      <c r="J36" s="942"/>
      <c r="K36" s="942"/>
      <c r="L36" s="942"/>
      <c r="M36" s="942"/>
      <c r="N36" s="942"/>
      <c r="O36" s="942"/>
    </row>
    <row r="37" spans="1:15">
      <c r="A37" s="942"/>
      <c r="B37" s="942"/>
      <c r="C37" s="942"/>
      <c r="D37" s="942"/>
      <c r="E37" s="942"/>
      <c r="F37" s="942"/>
      <c r="G37" s="942"/>
      <c r="H37" s="942"/>
      <c r="I37" s="942"/>
      <c r="J37" s="942"/>
      <c r="K37" s="942"/>
      <c r="L37" s="942"/>
      <c r="M37" s="942"/>
      <c r="N37" s="942"/>
      <c r="O37" s="942"/>
    </row>
    <row r="38" spans="1:15">
      <c r="A38" s="942"/>
      <c r="B38" s="942"/>
      <c r="C38" s="942"/>
      <c r="D38" s="942"/>
      <c r="E38" s="942"/>
      <c r="F38" s="942"/>
      <c r="G38" s="942"/>
      <c r="H38" s="942"/>
      <c r="I38" s="942"/>
      <c r="J38" s="942"/>
      <c r="K38" s="942"/>
      <c r="L38" s="942"/>
      <c r="M38" s="942"/>
      <c r="N38" s="942"/>
      <c r="O38" s="942"/>
    </row>
    <row r="39" spans="1:15">
      <c r="A39" s="942"/>
      <c r="B39" s="942"/>
      <c r="C39" s="942"/>
      <c r="D39" s="942"/>
      <c r="E39" s="942"/>
      <c r="F39" s="942"/>
      <c r="G39" s="942"/>
      <c r="H39" s="942"/>
      <c r="I39" s="942"/>
      <c r="J39" s="942"/>
      <c r="K39" s="942"/>
      <c r="L39" s="942"/>
      <c r="M39" s="942"/>
      <c r="N39" s="942"/>
      <c r="O39" s="942"/>
    </row>
    <row r="40" spans="1:15">
      <c r="A40" s="942"/>
      <c r="B40" s="942"/>
      <c r="C40" s="942"/>
      <c r="D40" s="942"/>
      <c r="E40" s="942"/>
      <c r="F40" s="942"/>
      <c r="G40" s="942"/>
      <c r="H40" s="942"/>
      <c r="I40" s="942"/>
      <c r="J40" s="942"/>
      <c r="K40" s="942"/>
      <c r="L40" s="942"/>
      <c r="M40" s="942"/>
      <c r="N40" s="942"/>
      <c r="O40" s="942"/>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886" customWidth="1"/>
    <col min="2" max="3" width="3.125" style="886" customWidth="1"/>
    <col min="4" max="18" width="5.625" style="886" customWidth="1"/>
    <col min="19" max="20" width="6.75" style="886" customWidth="1"/>
    <col min="21" max="35" width="5.625" style="886" customWidth="1"/>
    <col min="36" max="256" width="9" style="886"/>
    <col min="257" max="257" width="7.25" style="886" customWidth="1"/>
    <col min="258" max="259" width="3.125" style="886" customWidth="1"/>
    <col min="260" max="274" width="5.625" style="886" customWidth="1"/>
    <col min="275" max="276" width="6.75" style="886" customWidth="1"/>
    <col min="277" max="291" width="5.625" style="886" customWidth="1"/>
    <col min="292" max="512" width="9" style="886"/>
    <col min="513" max="513" width="7.25" style="886" customWidth="1"/>
    <col min="514" max="515" width="3.125" style="886" customWidth="1"/>
    <col min="516" max="530" width="5.625" style="886" customWidth="1"/>
    <col min="531" max="532" width="6.75" style="886" customWidth="1"/>
    <col min="533" max="547" width="5.625" style="886" customWidth="1"/>
    <col min="548" max="768" width="9" style="886"/>
    <col min="769" max="769" width="7.25" style="886" customWidth="1"/>
    <col min="770" max="771" width="3.125" style="886" customWidth="1"/>
    <col min="772" max="786" width="5.625" style="886" customWidth="1"/>
    <col min="787" max="788" width="6.75" style="886" customWidth="1"/>
    <col min="789" max="803" width="5.625" style="886" customWidth="1"/>
    <col min="804" max="1024" width="9" style="886"/>
    <col min="1025" max="1025" width="7.25" style="886" customWidth="1"/>
    <col min="1026" max="1027" width="3.125" style="886" customWidth="1"/>
    <col min="1028" max="1042" width="5.625" style="886" customWidth="1"/>
    <col min="1043" max="1044" width="6.75" style="886" customWidth="1"/>
    <col min="1045" max="1059" width="5.625" style="886" customWidth="1"/>
    <col min="1060" max="1280" width="9" style="886"/>
    <col min="1281" max="1281" width="7.25" style="886" customWidth="1"/>
    <col min="1282" max="1283" width="3.125" style="886" customWidth="1"/>
    <col min="1284" max="1298" width="5.625" style="886" customWidth="1"/>
    <col min="1299" max="1300" width="6.75" style="886" customWidth="1"/>
    <col min="1301" max="1315" width="5.625" style="886" customWidth="1"/>
    <col min="1316" max="1536" width="9" style="886"/>
    <col min="1537" max="1537" width="7.25" style="886" customWidth="1"/>
    <col min="1538" max="1539" width="3.125" style="886" customWidth="1"/>
    <col min="1540" max="1554" width="5.625" style="886" customWidth="1"/>
    <col min="1555" max="1556" width="6.75" style="886" customWidth="1"/>
    <col min="1557" max="1571" width="5.625" style="886" customWidth="1"/>
    <col min="1572" max="1792" width="9" style="886"/>
    <col min="1793" max="1793" width="7.25" style="886" customWidth="1"/>
    <col min="1794" max="1795" width="3.125" style="886" customWidth="1"/>
    <col min="1796" max="1810" width="5.625" style="886" customWidth="1"/>
    <col min="1811" max="1812" width="6.75" style="886" customWidth="1"/>
    <col min="1813" max="1827" width="5.625" style="886" customWidth="1"/>
    <col min="1828" max="2048" width="9" style="886"/>
    <col min="2049" max="2049" width="7.25" style="886" customWidth="1"/>
    <col min="2050" max="2051" width="3.125" style="886" customWidth="1"/>
    <col min="2052" max="2066" width="5.625" style="886" customWidth="1"/>
    <col min="2067" max="2068" width="6.75" style="886" customWidth="1"/>
    <col min="2069" max="2083" width="5.625" style="886" customWidth="1"/>
    <col min="2084" max="2304" width="9" style="886"/>
    <col min="2305" max="2305" width="7.25" style="886" customWidth="1"/>
    <col min="2306" max="2307" width="3.125" style="886" customWidth="1"/>
    <col min="2308" max="2322" width="5.625" style="886" customWidth="1"/>
    <col min="2323" max="2324" width="6.75" style="886" customWidth="1"/>
    <col min="2325" max="2339" width="5.625" style="886" customWidth="1"/>
    <col min="2340" max="2560" width="9" style="886"/>
    <col min="2561" max="2561" width="7.25" style="886" customWidth="1"/>
    <col min="2562" max="2563" width="3.125" style="886" customWidth="1"/>
    <col min="2564" max="2578" width="5.625" style="886" customWidth="1"/>
    <col min="2579" max="2580" width="6.75" style="886" customWidth="1"/>
    <col min="2581" max="2595" width="5.625" style="886" customWidth="1"/>
    <col min="2596" max="2816" width="9" style="886"/>
    <col min="2817" max="2817" width="7.25" style="886" customWidth="1"/>
    <col min="2818" max="2819" width="3.125" style="886" customWidth="1"/>
    <col min="2820" max="2834" width="5.625" style="886" customWidth="1"/>
    <col min="2835" max="2836" width="6.75" style="886" customWidth="1"/>
    <col min="2837" max="2851" width="5.625" style="886" customWidth="1"/>
    <col min="2852" max="3072" width="9" style="886"/>
    <col min="3073" max="3073" width="7.25" style="886" customWidth="1"/>
    <col min="3074" max="3075" width="3.125" style="886" customWidth="1"/>
    <col min="3076" max="3090" width="5.625" style="886" customWidth="1"/>
    <col min="3091" max="3092" width="6.75" style="886" customWidth="1"/>
    <col min="3093" max="3107" width="5.625" style="886" customWidth="1"/>
    <col min="3108" max="3328" width="9" style="886"/>
    <col min="3329" max="3329" width="7.25" style="886" customWidth="1"/>
    <col min="3330" max="3331" width="3.125" style="886" customWidth="1"/>
    <col min="3332" max="3346" width="5.625" style="886" customWidth="1"/>
    <col min="3347" max="3348" width="6.75" style="886" customWidth="1"/>
    <col min="3349" max="3363" width="5.625" style="886" customWidth="1"/>
    <col min="3364" max="3584" width="9" style="886"/>
    <col min="3585" max="3585" width="7.25" style="886" customWidth="1"/>
    <col min="3586" max="3587" width="3.125" style="886" customWidth="1"/>
    <col min="3588" max="3602" width="5.625" style="886" customWidth="1"/>
    <col min="3603" max="3604" width="6.75" style="886" customWidth="1"/>
    <col min="3605" max="3619" width="5.625" style="886" customWidth="1"/>
    <col min="3620" max="3840" width="9" style="886"/>
    <col min="3841" max="3841" width="7.25" style="886" customWidth="1"/>
    <col min="3842" max="3843" width="3.125" style="886" customWidth="1"/>
    <col min="3844" max="3858" width="5.625" style="886" customWidth="1"/>
    <col min="3859" max="3860" width="6.75" style="886" customWidth="1"/>
    <col min="3861" max="3875" width="5.625" style="886" customWidth="1"/>
    <col min="3876" max="4096" width="9" style="886"/>
    <col min="4097" max="4097" width="7.25" style="886" customWidth="1"/>
    <col min="4098" max="4099" width="3.125" style="886" customWidth="1"/>
    <col min="4100" max="4114" width="5.625" style="886" customWidth="1"/>
    <col min="4115" max="4116" width="6.75" style="886" customWidth="1"/>
    <col min="4117" max="4131" width="5.625" style="886" customWidth="1"/>
    <col min="4132" max="4352" width="9" style="886"/>
    <col min="4353" max="4353" width="7.25" style="886" customWidth="1"/>
    <col min="4354" max="4355" width="3.125" style="886" customWidth="1"/>
    <col min="4356" max="4370" width="5.625" style="886" customWidth="1"/>
    <col min="4371" max="4372" width="6.75" style="886" customWidth="1"/>
    <col min="4373" max="4387" width="5.625" style="886" customWidth="1"/>
    <col min="4388" max="4608" width="9" style="886"/>
    <col min="4609" max="4609" width="7.25" style="886" customWidth="1"/>
    <col min="4610" max="4611" width="3.125" style="886" customWidth="1"/>
    <col min="4612" max="4626" width="5.625" style="886" customWidth="1"/>
    <col min="4627" max="4628" width="6.75" style="886" customWidth="1"/>
    <col min="4629" max="4643" width="5.625" style="886" customWidth="1"/>
    <col min="4644" max="4864" width="9" style="886"/>
    <col min="4865" max="4865" width="7.25" style="886" customWidth="1"/>
    <col min="4866" max="4867" width="3.125" style="886" customWidth="1"/>
    <col min="4868" max="4882" width="5.625" style="886" customWidth="1"/>
    <col min="4883" max="4884" width="6.75" style="886" customWidth="1"/>
    <col min="4885" max="4899" width="5.625" style="886" customWidth="1"/>
    <col min="4900" max="5120" width="9" style="886"/>
    <col min="5121" max="5121" width="7.25" style="886" customWidth="1"/>
    <col min="5122" max="5123" width="3.125" style="886" customWidth="1"/>
    <col min="5124" max="5138" width="5.625" style="886" customWidth="1"/>
    <col min="5139" max="5140" width="6.75" style="886" customWidth="1"/>
    <col min="5141" max="5155" width="5.625" style="886" customWidth="1"/>
    <col min="5156" max="5376" width="9" style="886"/>
    <col min="5377" max="5377" width="7.25" style="886" customWidth="1"/>
    <col min="5378" max="5379" width="3.125" style="886" customWidth="1"/>
    <col min="5380" max="5394" width="5.625" style="886" customWidth="1"/>
    <col min="5395" max="5396" width="6.75" style="886" customWidth="1"/>
    <col min="5397" max="5411" width="5.625" style="886" customWidth="1"/>
    <col min="5412" max="5632" width="9" style="886"/>
    <col min="5633" max="5633" width="7.25" style="886" customWidth="1"/>
    <col min="5634" max="5635" width="3.125" style="886" customWidth="1"/>
    <col min="5636" max="5650" width="5.625" style="886" customWidth="1"/>
    <col min="5651" max="5652" width="6.75" style="886" customWidth="1"/>
    <col min="5653" max="5667" width="5.625" style="886" customWidth="1"/>
    <col min="5668" max="5888" width="9" style="886"/>
    <col min="5889" max="5889" width="7.25" style="886" customWidth="1"/>
    <col min="5890" max="5891" width="3.125" style="886" customWidth="1"/>
    <col min="5892" max="5906" width="5.625" style="886" customWidth="1"/>
    <col min="5907" max="5908" width="6.75" style="886" customWidth="1"/>
    <col min="5909" max="5923" width="5.625" style="886" customWidth="1"/>
    <col min="5924" max="6144" width="9" style="886"/>
    <col min="6145" max="6145" width="7.25" style="886" customWidth="1"/>
    <col min="6146" max="6147" width="3.125" style="886" customWidth="1"/>
    <col min="6148" max="6162" width="5.625" style="886" customWidth="1"/>
    <col min="6163" max="6164" width="6.75" style="886" customWidth="1"/>
    <col min="6165" max="6179" width="5.625" style="886" customWidth="1"/>
    <col min="6180" max="6400" width="9" style="886"/>
    <col min="6401" max="6401" width="7.25" style="886" customWidth="1"/>
    <col min="6402" max="6403" width="3.125" style="886" customWidth="1"/>
    <col min="6404" max="6418" width="5.625" style="886" customWidth="1"/>
    <col min="6419" max="6420" width="6.75" style="886" customWidth="1"/>
    <col min="6421" max="6435" width="5.625" style="886" customWidth="1"/>
    <col min="6436" max="6656" width="9" style="886"/>
    <col min="6657" max="6657" width="7.25" style="886" customWidth="1"/>
    <col min="6658" max="6659" width="3.125" style="886" customWidth="1"/>
    <col min="6660" max="6674" width="5.625" style="886" customWidth="1"/>
    <col min="6675" max="6676" width="6.75" style="886" customWidth="1"/>
    <col min="6677" max="6691" width="5.625" style="886" customWidth="1"/>
    <col min="6692" max="6912" width="9" style="886"/>
    <col min="6913" max="6913" width="7.25" style="886" customWidth="1"/>
    <col min="6914" max="6915" width="3.125" style="886" customWidth="1"/>
    <col min="6916" max="6930" width="5.625" style="886" customWidth="1"/>
    <col min="6931" max="6932" width="6.75" style="886" customWidth="1"/>
    <col min="6933" max="6947" width="5.625" style="886" customWidth="1"/>
    <col min="6948" max="7168" width="9" style="886"/>
    <col min="7169" max="7169" width="7.25" style="886" customWidth="1"/>
    <col min="7170" max="7171" width="3.125" style="886" customWidth="1"/>
    <col min="7172" max="7186" width="5.625" style="886" customWidth="1"/>
    <col min="7187" max="7188" width="6.75" style="886" customWidth="1"/>
    <col min="7189" max="7203" width="5.625" style="886" customWidth="1"/>
    <col min="7204" max="7424" width="9" style="886"/>
    <col min="7425" max="7425" width="7.25" style="886" customWidth="1"/>
    <col min="7426" max="7427" width="3.125" style="886" customWidth="1"/>
    <col min="7428" max="7442" width="5.625" style="886" customWidth="1"/>
    <col min="7443" max="7444" width="6.75" style="886" customWidth="1"/>
    <col min="7445" max="7459" width="5.625" style="886" customWidth="1"/>
    <col min="7460" max="7680" width="9" style="886"/>
    <col min="7681" max="7681" width="7.25" style="886" customWidth="1"/>
    <col min="7682" max="7683" width="3.125" style="886" customWidth="1"/>
    <col min="7684" max="7698" width="5.625" style="886" customWidth="1"/>
    <col min="7699" max="7700" width="6.75" style="886" customWidth="1"/>
    <col min="7701" max="7715" width="5.625" style="886" customWidth="1"/>
    <col min="7716" max="7936" width="9" style="886"/>
    <col min="7937" max="7937" width="7.25" style="886" customWidth="1"/>
    <col min="7938" max="7939" width="3.125" style="886" customWidth="1"/>
    <col min="7940" max="7954" width="5.625" style="886" customWidth="1"/>
    <col min="7955" max="7956" width="6.75" style="886" customWidth="1"/>
    <col min="7957" max="7971" width="5.625" style="886" customWidth="1"/>
    <col min="7972" max="8192" width="9" style="886"/>
    <col min="8193" max="8193" width="7.25" style="886" customWidth="1"/>
    <col min="8194" max="8195" width="3.125" style="886" customWidth="1"/>
    <col min="8196" max="8210" width="5.625" style="886" customWidth="1"/>
    <col min="8211" max="8212" width="6.75" style="886" customWidth="1"/>
    <col min="8213" max="8227" width="5.625" style="886" customWidth="1"/>
    <col min="8228" max="8448" width="9" style="886"/>
    <col min="8449" max="8449" width="7.25" style="886" customWidth="1"/>
    <col min="8450" max="8451" width="3.125" style="886" customWidth="1"/>
    <col min="8452" max="8466" width="5.625" style="886" customWidth="1"/>
    <col min="8467" max="8468" width="6.75" style="886" customWidth="1"/>
    <col min="8469" max="8483" width="5.625" style="886" customWidth="1"/>
    <col min="8484" max="8704" width="9" style="886"/>
    <col min="8705" max="8705" width="7.25" style="886" customWidth="1"/>
    <col min="8706" max="8707" width="3.125" style="886" customWidth="1"/>
    <col min="8708" max="8722" width="5.625" style="886" customWidth="1"/>
    <col min="8723" max="8724" width="6.75" style="886" customWidth="1"/>
    <col min="8725" max="8739" width="5.625" style="886" customWidth="1"/>
    <col min="8740" max="8960" width="9" style="886"/>
    <col min="8961" max="8961" width="7.25" style="886" customWidth="1"/>
    <col min="8962" max="8963" width="3.125" style="886" customWidth="1"/>
    <col min="8964" max="8978" width="5.625" style="886" customWidth="1"/>
    <col min="8979" max="8980" width="6.75" style="886" customWidth="1"/>
    <col min="8981" max="8995" width="5.625" style="886" customWidth="1"/>
    <col min="8996" max="9216" width="9" style="886"/>
    <col min="9217" max="9217" width="7.25" style="886" customWidth="1"/>
    <col min="9218" max="9219" width="3.125" style="886" customWidth="1"/>
    <col min="9220" max="9234" width="5.625" style="886" customWidth="1"/>
    <col min="9235" max="9236" width="6.75" style="886" customWidth="1"/>
    <col min="9237" max="9251" width="5.625" style="886" customWidth="1"/>
    <col min="9252" max="9472" width="9" style="886"/>
    <col min="9473" max="9473" width="7.25" style="886" customWidth="1"/>
    <col min="9474" max="9475" width="3.125" style="886" customWidth="1"/>
    <col min="9476" max="9490" width="5.625" style="886" customWidth="1"/>
    <col min="9491" max="9492" width="6.75" style="886" customWidth="1"/>
    <col min="9493" max="9507" width="5.625" style="886" customWidth="1"/>
    <col min="9508" max="9728" width="9" style="886"/>
    <col min="9729" max="9729" width="7.25" style="886" customWidth="1"/>
    <col min="9730" max="9731" width="3.125" style="886" customWidth="1"/>
    <col min="9732" max="9746" width="5.625" style="886" customWidth="1"/>
    <col min="9747" max="9748" width="6.75" style="886" customWidth="1"/>
    <col min="9749" max="9763" width="5.625" style="886" customWidth="1"/>
    <col min="9764" max="9984" width="9" style="886"/>
    <col min="9985" max="9985" width="7.25" style="886" customWidth="1"/>
    <col min="9986" max="9987" width="3.125" style="886" customWidth="1"/>
    <col min="9988" max="10002" width="5.625" style="886" customWidth="1"/>
    <col min="10003" max="10004" width="6.75" style="886" customWidth="1"/>
    <col min="10005" max="10019" width="5.625" style="886" customWidth="1"/>
    <col min="10020" max="10240" width="9" style="886"/>
    <col min="10241" max="10241" width="7.25" style="886" customWidth="1"/>
    <col min="10242" max="10243" width="3.125" style="886" customWidth="1"/>
    <col min="10244" max="10258" width="5.625" style="886" customWidth="1"/>
    <col min="10259" max="10260" width="6.75" style="886" customWidth="1"/>
    <col min="10261" max="10275" width="5.625" style="886" customWidth="1"/>
    <col min="10276" max="10496" width="9" style="886"/>
    <col min="10497" max="10497" width="7.25" style="886" customWidth="1"/>
    <col min="10498" max="10499" width="3.125" style="886" customWidth="1"/>
    <col min="10500" max="10514" width="5.625" style="886" customWidth="1"/>
    <col min="10515" max="10516" width="6.75" style="886" customWidth="1"/>
    <col min="10517" max="10531" width="5.625" style="886" customWidth="1"/>
    <col min="10532" max="10752" width="9" style="886"/>
    <col min="10753" max="10753" width="7.25" style="886" customWidth="1"/>
    <col min="10754" max="10755" width="3.125" style="886" customWidth="1"/>
    <col min="10756" max="10770" width="5.625" style="886" customWidth="1"/>
    <col min="10771" max="10772" width="6.75" style="886" customWidth="1"/>
    <col min="10773" max="10787" width="5.625" style="886" customWidth="1"/>
    <col min="10788" max="11008" width="9" style="886"/>
    <col min="11009" max="11009" width="7.25" style="886" customWidth="1"/>
    <col min="11010" max="11011" width="3.125" style="886" customWidth="1"/>
    <col min="11012" max="11026" width="5.625" style="886" customWidth="1"/>
    <col min="11027" max="11028" width="6.75" style="886" customWidth="1"/>
    <col min="11029" max="11043" width="5.625" style="886" customWidth="1"/>
    <col min="11044" max="11264" width="9" style="886"/>
    <col min="11265" max="11265" width="7.25" style="886" customWidth="1"/>
    <col min="11266" max="11267" width="3.125" style="886" customWidth="1"/>
    <col min="11268" max="11282" width="5.625" style="886" customWidth="1"/>
    <col min="11283" max="11284" width="6.75" style="886" customWidth="1"/>
    <col min="11285" max="11299" width="5.625" style="886" customWidth="1"/>
    <col min="11300" max="11520" width="9" style="886"/>
    <col min="11521" max="11521" width="7.25" style="886" customWidth="1"/>
    <col min="11522" max="11523" width="3.125" style="886" customWidth="1"/>
    <col min="11524" max="11538" width="5.625" style="886" customWidth="1"/>
    <col min="11539" max="11540" width="6.75" style="886" customWidth="1"/>
    <col min="11541" max="11555" width="5.625" style="886" customWidth="1"/>
    <col min="11556" max="11776" width="9" style="886"/>
    <col min="11777" max="11777" width="7.25" style="886" customWidth="1"/>
    <col min="11778" max="11779" width="3.125" style="886" customWidth="1"/>
    <col min="11780" max="11794" width="5.625" style="886" customWidth="1"/>
    <col min="11795" max="11796" width="6.75" style="886" customWidth="1"/>
    <col min="11797" max="11811" width="5.625" style="886" customWidth="1"/>
    <col min="11812" max="12032" width="9" style="886"/>
    <col min="12033" max="12033" width="7.25" style="886" customWidth="1"/>
    <col min="12034" max="12035" width="3.125" style="886" customWidth="1"/>
    <col min="12036" max="12050" width="5.625" style="886" customWidth="1"/>
    <col min="12051" max="12052" width="6.75" style="886" customWidth="1"/>
    <col min="12053" max="12067" width="5.625" style="886" customWidth="1"/>
    <col min="12068" max="12288" width="9" style="886"/>
    <col min="12289" max="12289" width="7.25" style="886" customWidth="1"/>
    <col min="12290" max="12291" width="3.125" style="886" customWidth="1"/>
    <col min="12292" max="12306" width="5.625" style="886" customWidth="1"/>
    <col min="12307" max="12308" width="6.75" style="886" customWidth="1"/>
    <col min="12309" max="12323" width="5.625" style="886" customWidth="1"/>
    <col min="12324" max="12544" width="9" style="886"/>
    <col min="12545" max="12545" width="7.25" style="886" customWidth="1"/>
    <col min="12546" max="12547" width="3.125" style="886" customWidth="1"/>
    <col min="12548" max="12562" width="5.625" style="886" customWidth="1"/>
    <col min="12563" max="12564" width="6.75" style="886" customWidth="1"/>
    <col min="12565" max="12579" width="5.625" style="886" customWidth="1"/>
    <col min="12580" max="12800" width="9" style="886"/>
    <col min="12801" max="12801" width="7.25" style="886" customWidth="1"/>
    <col min="12802" max="12803" width="3.125" style="886" customWidth="1"/>
    <col min="12804" max="12818" width="5.625" style="886" customWidth="1"/>
    <col min="12819" max="12820" width="6.75" style="886" customWidth="1"/>
    <col min="12821" max="12835" width="5.625" style="886" customWidth="1"/>
    <col min="12836" max="13056" width="9" style="886"/>
    <col min="13057" max="13057" width="7.25" style="886" customWidth="1"/>
    <col min="13058" max="13059" width="3.125" style="886" customWidth="1"/>
    <col min="13060" max="13074" width="5.625" style="886" customWidth="1"/>
    <col min="13075" max="13076" width="6.75" style="886" customWidth="1"/>
    <col min="13077" max="13091" width="5.625" style="886" customWidth="1"/>
    <col min="13092" max="13312" width="9" style="886"/>
    <col min="13313" max="13313" width="7.25" style="886" customWidth="1"/>
    <col min="13314" max="13315" width="3.125" style="886" customWidth="1"/>
    <col min="13316" max="13330" width="5.625" style="886" customWidth="1"/>
    <col min="13331" max="13332" width="6.75" style="886" customWidth="1"/>
    <col min="13333" max="13347" width="5.625" style="886" customWidth="1"/>
    <col min="13348" max="13568" width="9" style="886"/>
    <col min="13569" max="13569" width="7.25" style="886" customWidth="1"/>
    <col min="13570" max="13571" width="3.125" style="886" customWidth="1"/>
    <col min="13572" max="13586" width="5.625" style="886" customWidth="1"/>
    <col min="13587" max="13588" width="6.75" style="886" customWidth="1"/>
    <col min="13589" max="13603" width="5.625" style="886" customWidth="1"/>
    <col min="13604" max="13824" width="9" style="886"/>
    <col min="13825" max="13825" width="7.25" style="886" customWidth="1"/>
    <col min="13826" max="13827" width="3.125" style="886" customWidth="1"/>
    <col min="13828" max="13842" width="5.625" style="886" customWidth="1"/>
    <col min="13843" max="13844" width="6.75" style="886" customWidth="1"/>
    <col min="13845" max="13859" width="5.625" style="886" customWidth="1"/>
    <col min="13860" max="14080" width="9" style="886"/>
    <col min="14081" max="14081" width="7.25" style="886" customWidth="1"/>
    <col min="14082" max="14083" width="3.125" style="886" customWidth="1"/>
    <col min="14084" max="14098" width="5.625" style="886" customWidth="1"/>
    <col min="14099" max="14100" width="6.75" style="886" customWidth="1"/>
    <col min="14101" max="14115" width="5.625" style="886" customWidth="1"/>
    <col min="14116" max="14336" width="9" style="886"/>
    <col min="14337" max="14337" width="7.25" style="886" customWidth="1"/>
    <col min="14338" max="14339" width="3.125" style="886" customWidth="1"/>
    <col min="14340" max="14354" width="5.625" style="886" customWidth="1"/>
    <col min="14355" max="14356" width="6.75" style="886" customWidth="1"/>
    <col min="14357" max="14371" width="5.625" style="886" customWidth="1"/>
    <col min="14372" max="14592" width="9" style="886"/>
    <col min="14593" max="14593" width="7.25" style="886" customWidth="1"/>
    <col min="14594" max="14595" width="3.125" style="886" customWidth="1"/>
    <col min="14596" max="14610" width="5.625" style="886" customWidth="1"/>
    <col min="14611" max="14612" width="6.75" style="886" customWidth="1"/>
    <col min="14613" max="14627" width="5.625" style="886" customWidth="1"/>
    <col min="14628" max="14848" width="9" style="886"/>
    <col min="14849" max="14849" width="7.25" style="886" customWidth="1"/>
    <col min="14850" max="14851" width="3.125" style="886" customWidth="1"/>
    <col min="14852" max="14866" width="5.625" style="886" customWidth="1"/>
    <col min="14867" max="14868" width="6.75" style="886" customWidth="1"/>
    <col min="14869" max="14883" width="5.625" style="886" customWidth="1"/>
    <col min="14884" max="15104" width="9" style="886"/>
    <col min="15105" max="15105" width="7.25" style="886" customWidth="1"/>
    <col min="15106" max="15107" width="3.125" style="886" customWidth="1"/>
    <col min="15108" max="15122" width="5.625" style="886" customWidth="1"/>
    <col min="15123" max="15124" width="6.75" style="886" customWidth="1"/>
    <col min="15125" max="15139" width="5.625" style="886" customWidth="1"/>
    <col min="15140" max="15360" width="9" style="886"/>
    <col min="15361" max="15361" width="7.25" style="886" customWidth="1"/>
    <col min="15362" max="15363" width="3.125" style="886" customWidth="1"/>
    <col min="15364" max="15378" width="5.625" style="886" customWidth="1"/>
    <col min="15379" max="15380" width="6.75" style="886" customWidth="1"/>
    <col min="15381" max="15395" width="5.625" style="886" customWidth="1"/>
    <col min="15396" max="15616" width="9" style="886"/>
    <col min="15617" max="15617" width="7.25" style="886" customWidth="1"/>
    <col min="15618" max="15619" width="3.125" style="886" customWidth="1"/>
    <col min="15620" max="15634" width="5.625" style="886" customWidth="1"/>
    <col min="15635" max="15636" width="6.75" style="886" customWidth="1"/>
    <col min="15637" max="15651" width="5.625" style="886" customWidth="1"/>
    <col min="15652" max="15872" width="9" style="886"/>
    <col min="15873" max="15873" width="7.25" style="886" customWidth="1"/>
    <col min="15874" max="15875" width="3.125" style="886" customWidth="1"/>
    <col min="15876" max="15890" width="5.625" style="886" customWidth="1"/>
    <col min="15891" max="15892" width="6.75" style="886" customWidth="1"/>
    <col min="15893" max="15907" width="5.625" style="886" customWidth="1"/>
    <col min="15908" max="16128" width="9" style="886"/>
    <col min="16129" max="16129" width="7.25" style="886" customWidth="1"/>
    <col min="16130" max="16131" width="3.125" style="886" customWidth="1"/>
    <col min="16132" max="16146" width="5.625" style="886" customWidth="1"/>
    <col min="16147" max="16148" width="6.75" style="886" customWidth="1"/>
    <col min="16149" max="16163" width="5.625" style="886" customWidth="1"/>
    <col min="16164" max="16384" width="9" style="886"/>
  </cols>
  <sheetData>
    <row r="1" spans="1:107" ht="24" customHeight="1">
      <c r="G1" s="932" t="s">
        <v>748</v>
      </c>
    </row>
    <row r="2" spans="1:107" ht="15" customHeight="1">
      <c r="A2" s="942" t="s">
        <v>749</v>
      </c>
      <c r="R2" s="945" t="s">
        <v>750</v>
      </c>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c r="BR2" s="946"/>
      <c r="BS2" s="946"/>
      <c r="BT2" s="946"/>
      <c r="BU2" s="946"/>
      <c r="BV2" s="946"/>
      <c r="BW2" s="946"/>
      <c r="BX2" s="946"/>
      <c r="BY2" s="946"/>
      <c r="BZ2" s="946"/>
      <c r="CA2" s="946"/>
      <c r="CB2" s="946"/>
      <c r="CC2" s="946"/>
      <c r="CD2" s="946"/>
      <c r="CE2" s="946"/>
      <c r="CF2" s="946"/>
      <c r="CG2" s="946"/>
      <c r="CH2" s="946"/>
      <c r="CI2" s="946"/>
      <c r="CJ2" s="946"/>
      <c r="CK2" s="946"/>
      <c r="CL2" s="946"/>
      <c r="CM2" s="946"/>
      <c r="CN2" s="946"/>
      <c r="CO2" s="946"/>
      <c r="CP2" s="946"/>
      <c r="CQ2" s="946"/>
      <c r="CR2" s="946"/>
      <c r="CS2" s="946"/>
      <c r="CT2" s="946"/>
      <c r="CU2" s="946"/>
      <c r="CV2" s="946"/>
      <c r="CW2" s="946"/>
      <c r="CX2" s="946"/>
      <c r="CY2" s="946"/>
      <c r="CZ2" s="946"/>
      <c r="DA2" s="946"/>
      <c r="DB2" s="946"/>
      <c r="DC2" s="946"/>
    </row>
    <row r="3" spans="1:107" ht="15" customHeight="1">
      <c r="A3" s="1777" t="s">
        <v>751</v>
      </c>
      <c r="B3" s="1777"/>
      <c r="C3" s="1778"/>
      <c r="D3" s="1775" t="s">
        <v>752</v>
      </c>
      <c r="E3" s="1776"/>
      <c r="F3" s="1776"/>
      <c r="G3" s="1776"/>
      <c r="H3" s="1781"/>
      <c r="I3" s="1775" t="s">
        <v>753</v>
      </c>
      <c r="J3" s="1776"/>
      <c r="K3" s="1776"/>
      <c r="L3" s="1776"/>
      <c r="M3" s="1781"/>
      <c r="N3" s="1775" t="s">
        <v>754</v>
      </c>
      <c r="O3" s="1776"/>
      <c r="P3" s="1776"/>
      <c r="Q3" s="1776"/>
      <c r="R3" s="1776"/>
    </row>
    <row r="4" spans="1:107" ht="15" customHeight="1">
      <c r="A4" s="1784"/>
      <c r="B4" s="1784"/>
      <c r="C4" s="1785"/>
      <c r="D4" s="1782" t="s">
        <v>755</v>
      </c>
      <c r="E4" s="1775" t="s">
        <v>756</v>
      </c>
      <c r="F4" s="1781"/>
      <c r="G4" s="1775" t="s">
        <v>757</v>
      </c>
      <c r="H4" s="1781"/>
      <c r="I4" s="1782" t="s">
        <v>755</v>
      </c>
      <c r="J4" s="1775" t="s">
        <v>756</v>
      </c>
      <c r="K4" s="1781"/>
      <c r="L4" s="1775" t="s">
        <v>757</v>
      </c>
      <c r="M4" s="1781"/>
      <c r="N4" s="1782" t="s">
        <v>755</v>
      </c>
      <c r="O4" s="1775" t="s">
        <v>756</v>
      </c>
      <c r="P4" s="1781"/>
      <c r="Q4" s="1775" t="s">
        <v>757</v>
      </c>
      <c r="R4" s="1776"/>
    </row>
    <row r="5" spans="1:107" ht="15" customHeight="1">
      <c r="A5" s="1779"/>
      <c r="B5" s="1779"/>
      <c r="C5" s="1780"/>
      <c r="D5" s="1783"/>
      <c r="E5" s="890" t="s">
        <v>758</v>
      </c>
      <c r="F5" s="890" t="s">
        <v>759</v>
      </c>
      <c r="G5" s="890" t="s">
        <v>760</v>
      </c>
      <c r="H5" s="890" t="s">
        <v>761</v>
      </c>
      <c r="I5" s="1783"/>
      <c r="J5" s="890" t="s">
        <v>762</v>
      </c>
      <c r="K5" s="890" t="s">
        <v>759</v>
      </c>
      <c r="L5" s="890" t="s">
        <v>760</v>
      </c>
      <c r="M5" s="890" t="s">
        <v>761</v>
      </c>
      <c r="N5" s="1783"/>
      <c r="O5" s="890" t="s">
        <v>762</v>
      </c>
      <c r="P5" s="890" t="s">
        <v>759</v>
      </c>
      <c r="Q5" s="890" t="s">
        <v>760</v>
      </c>
      <c r="R5" s="890" t="s">
        <v>761</v>
      </c>
    </row>
    <row r="6" spans="1:107" ht="17.25" customHeight="1">
      <c r="A6" s="947" t="s">
        <v>411</v>
      </c>
      <c r="B6" s="948" t="s">
        <v>689</v>
      </c>
      <c r="C6" s="947" t="s">
        <v>690</v>
      </c>
      <c r="D6" s="949">
        <v>16527</v>
      </c>
      <c r="E6" s="950">
        <v>3492</v>
      </c>
      <c r="F6" s="950">
        <v>6223</v>
      </c>
      <c r="G6" s="950">
        <v>2006</v>
      </c>
      <c r="H6" s="950">
        <v>4805</v>
      </c>
      <c r="I6" s="951">
        <v>3297</v>
      </c>
      <c r="J6" s="39">
        <v>57</v>
      </c>
      <c r="K6" s="39">
        <v>853</v>
      </c>
      <c r="L6" s="39">
        <v>264</v>
      </c>
      <c r="M6" s="39">
        <v>2123</v>
      </c>
      <c r="N6" s="951">
        <v>2861</v>
      </c>
      <c r="O6" s="39">
        <v>1480</v>
      </c>
      <c r="P6" s="39">
        <v>176</v>
      </c>
      <c r="Q6" s="39">
        <v>799</v>
      </c>
      <c r="R6" s="39">
        <v>405</v>
      </c>
    </row>
    <row r="7" spans="1:107" ht="17.25" customHeight="1">
      <c r="A7" s="947"/>
      <c r="B7" s="948">
        <v>2</v>
      </c>
      <c r="C7" s="906"/>
      <c r="D7" s="949">
        <v>15963.058000000001</v>
      </c>
      <c r="E7" s="950">
        <v>3369.1250000000005</v>
      </c>
      <c r="F7" s="950">
        <v>6020.6210000000001</v>
      </c>
      <c r="G7" s="950">
        <v>1850.4</v>
      </c>
      <c r="H7" s="950">
        <v>4722.9120000000003</v>
      </c>
      <c r="I7" s="951">
        <v>3017</v>
      </c>
      <c r="J7" s="39">
        <v>51</v>
      </c>
      <c r="K7" s="39">
        <v>902</v>
      </c>
      <c r="L7" s="39">
        <v>262</v>
      </c>
      <c r="M7" s="39">
        <v>1802</v>
      </c>
      <c r="N7" s="951">
        <v>2566</v>
      </c>
      <c r="O7" s="39">
        <v>1483</v>
      </c>
      <c r="P7" s="39">
        <v>124</v>
      </c>
      <c r="Q7" s="39">
        <v>611</v>
      </c>
      <c r="R7" s="39">
        <v>348</v>
      </c>
    </row>
    <row r="8" spans="1:107" ht="17.25" customHeight="1">
      <c r="A8" s="952" t="s">
        <v>48</v>
      </c>
      <c r="B8" s="953">
        <v>2</v>
      </c>
      <c r="C8" s="954" t="s">
        <v>49</v>
      </c>
      <c r="D8" s="955">
        <v>1421.0480000000002</v>
      </c>
      <c r="E8" s="956">
        <v>298.84500000000003</v>
      </c>
      <c r="F8" s="956">
        <v>608.77499999999998</v>
      </c>
      <c r="G8" s="956">
        <v>149.24100000000001</v>
      </c>
      <c r="H8" s="956">
        <v>364.18700000000001</v>
      </c>
      <c r="I8" s="957">
        <v>234</v>
      </c>
      <c r="J8" s="958">
        <v>0</v>
      </c>
      <c r="K8" s="958">
        <v>67</v>
      </c>
      <c r="L8" s="958">
        <v>20</v>
      </c>
      <c r="M8" s="958">
        <v>147</v>
      </c>
      <c r="N8" s="959">
        <v>259000</v>
      </c>
      <c r="O8" s="960">
        <v>144000</v>
      </c>
      <c r="P8" s="960">
        <v>13000</v>
      </c>
      <c r="Q8" s="960">
        <v>68000</v>
      </c>
      <c r="R8" s="960">
        <v>34000</v>
      </c>
    </row>
    <row r="9" spans="1:107" ht="17.25" customHeight="1">
      <c r="A9" s="952" t="s">
        <v>44</v>
      </c>
      <c r="B9" s="917">
        <v>3</v>
      </c>
      <c r="C9" s="954" t="s">
        <v>44</v>
      </c>
      <c r="D9" s="961">
        <v>1490.5</v>
      </c>
      <c r="E9" s="956">
        <v>324.02999999999997</v>
      </c>
      <c r="F9" s="956">
        <v>511.55700000000002</v>
      </c>
      <c r="G9" s="956">
        <v>201.35300000000001</v>
      </c>
      <c r="H9" s="956">
        <v>453.56</v>
      </c>
      <c r="I9" s="957">
        <v>329</v>
      </c>
      <c r="J9" s="958">
        <v>3</v>
      </c>
      <c r="K9" s="958">
        <v>144</v>
      </c>
      <c r="L9" s="958">
        <v>26</v>
      </c>
      <c r="M9" s="958">
        <v>155</v>
      </c>
      <c r="N9" s="962">
        <v>319597</v>
      </c>
      <c r="O9" s="963">
        <v>184178</v>
      </c>
      <c r="P9" s="963">
        <v>21556</v>
      </c>
      <c r="Q9" s="963">
        <v>76140</v>
      </c>
      <c r="R9" s="963">
        <v>37723</v>
      </c>
    </row>
    <row r="10" spans="1:107" ht="17.25" customHeight="1">
      <c r="A10" s="952" t="s">
        <v>44</v>
      </c>
      <c r="B10" s="917">
        <v>4</v>
      </c>
      <c r="C10" s="954" t="s">
        <v>44</v>
      </c>
      <c r="D10" s="961">
        <v>1400.355</v>
      </c>
      <c r="E10" s="956">
        <v>337.16</v>
      </c>
      <c r="F10" s="956">
        <v>487.62200000000001</v>
      </c>
      <c r="G10" s="956">
        <v>178.82900000000001</v>
      </c>
      <c r="H10" s="956">
        <v>396.74400000000003</v>
      </c>
      <c r="I10" s="957">
        <v>214</v>
      </c>
      <c r="J10" s="958">
        <v>7</v>
      </c>
      <c r="K10" s="958">
        <v>31</v>
      </c>
      <c r="L10" s="958">
        <v>26</v>
      </c>
      <c r="M10" s="958">
        <v>150</v>
      </c>
      <c r="N10" s="962">
        <v>210383</v>
      </c>
      <c r="O10" s="963">
        <v>98155</v>
      </c>
      <c r="P10" s="963">
        <v>15004</v>
      </c>
      <c r="Q10" s="963">
        <v>67824</v>
      </c>
      <c r="R10" s="963">
        <v>29400</v>
      </c>
      <c r="S10" s="942"/>
    </row>
    <row r="11" spans="1:107" ht="17.25" customHeight="1">
      <c r="A11" s="964" t="s">
        <v>44</v>
      </c>
      <c r="B11" s="920">
        <v>5</v>
      </c>
      <c r="C11" s="965" t="s">
        <v>44</v>
      </c>
      <c r="D11" s="966">
        <v>1367.0619999999999</v>
      </c>
      <c r="E11" s="967">
        <v>333.14400000000001</v>
      </c>
      <c r="F11" s="967">
        <v>553.36099999999999</v>
      </c>
      <c r="G11" s="967">
        <v>135.71799999999999</v>
      </c>
      <c r="H11" s="967">
        <v>344.839</v>
      </c>
      <c r="I11" s="968">
        <v>275</v>
      </c>
      <c r="J11" s="969">
        <v>5</v>
      </c>
      <c r="K11" s="969">
        <v>106</v>
      </c>
      <c r="L11" s="969">
        <v>20</v>
      </c>
      <c r="M11" s="969">
        <v>144</v>
      </c>
      <c r="N11" s="970">
        <v>182799</v>
      </c>
      <c r="O11" s="971">
        <v>106057</v>
      </c>
      <c r="P11" s="971">
        <v>6956</v>
      </c>
      <c r="Q11" s="971">
        <v>51759</v>
      </c>
      <c r="R11" s="971">
        <v>18027</v>
      </c>
    </row>
    <row r="12" spans="1:107" ht="14.25" customHeight="1">
      <c r="A12" s="942" t="s">
        <v>763</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942"/>
      <c r="BU12" s="942"/>
      <c r="BV12" s="942"/>
      <c r="BW12" s="942"/>
      <c r="BX12" s="942"/>
      <c r="BY12" s="942"/>
      <c r="BZ12" s="942"/>
      <c r="CA12" s="942"/>
      <c r="CB12" s="942"/>
      <c r="CC12" s="942"/>
      <c r="CD12" s="942"/>
      <c r="CE12" s="942"/>
      <c r="CF12" s="942"/>
      <c r="CG12" s="942"/>
      <c r="CH12" s="942"/>
      <c r="CI12" s="942"/>
      <c r="CJ12" s="942"/>
      <c r="CK12" s="942"/>
      <c r="CL12" s="942"/>
      <c r="CM12" s="942"/>
      <c r="CN12" s="942"/>
      <c r="CO12" s="942"/>
    </row>
    <row r="13" spans="1:107" ht="15.75" customHeight="1">
      <c r="A13" s="886" t="s">
        <v>764</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R36" sqref="R36"/>
    </sheetView>
  </sheetViews>
  <sheetFormatPr defaultRowHeight="12"/>
  <cols>
    <col min="1" max="2" width="6.75" style="886" customWidth="1"/>
    <col min="3" max="17" width="5.625" style="886" customWidth="1"/>
    <col min="18" max="256" width="9" style="886"/>
    <col min="257" max="258" width="6.75" style="886" customWidth="1"/>
    <col min="259" max="273" width="5.625" style="886" customWidth="1"/>
    <col min="274" max="512" width="9" style="886"/>
    <col min="513" max="514" width="6.75" style="886" customWidth="1"/>
    <col min="515" max="529" width="5.625" style="886" customWidth="1"/>
    <col min="530" max="768" width="9" style="886"/>
    <col min="769" max="770" width="6.75" style="886" customWidth="1"/>
    <col min="771" max="785" width="5.625" style="886" customWidth="1"/>
    <col min="786" max="1024" width="9" style="886"/>
    <col min="1025" max="1026" width="6.75" style="886" customWidth="1"/>
    <col min="1027" max="1041" width="5.625" style="886" customWidth="1"/>
    <col min="1042" max="1280" width="9" style="886"/>
    <col min="1281" max="1282" width="6.75" style="886" customWidth="1"/>
    <col min="1283" max="1297" width="5.625" style="886" customWidth="1"/>
    <col min="1298" max="1536" width="9" style="886"/>
    <col min="1537" max="1538" width="6.75" style="886" customWidth="1"/>
    <col min="1539" max="1553" width="5.625" style="886" customWidth="1"/>
    <col min="1554" max="1792" width="9" style="886"/>
    <col min="1793" max="1794" width="6.75" style="886" customWidth="1"/>
    <col min="1795" max="1809" width="5.625" style="886" customWidth="1"/>
    <col min="1810" max="2048" width="9" style="886"/>
    <col min="2049" max="2050" width="6.75" style="886" customWidth="1"/>
    <col min="2051" max="2065" width="5.625" style="886" customWidth="1"/>
    <col min="2066" max="2304" width="9" style="886"/>
    <col min="2305" max="2306" width="6.75" style="886" customWidth="1"/>
    <col min="2307" max="2321" width="5.625" style="886" customWidth="1"/>
    <col min="2322" max="2560" width="9" style="886"/>
    <col min="2561" max="2562" width="6.75" style="886" customWidth="1"/>
    <col min="2563" max="2577" width="5.625" style="886" customWidth="1"/>
    <col min="2578" max="2816" width="9" style="886"/>
    <col min="2817" max="2818" width="6.75" style="886" customWidth="1"/>
    <col min="2819" max="2833" width="5.625" style="886" customWidth="1"/>
    <col min="2834" max="3072" width="9" style="886"/>
    <col min="3073" max="3074" width="6.75" style="886" customWidth="1"/>
    <col min="3075" max="3089" width="5.625" style="886" customWidth="1"/>
    <col min="3090" max="3328" width="9" style="886"/>
    <col min="3329" max="3330" width="6.75" style="886" customWidth="1"/>
    <col min="3331" max="3345" width="5.625" style="886" customWidth="1"/>
    <col min="3346" max="3584" width="9" style="886"/>
    <col min="3585" max="3586" width="6.75" style="886" customWidth="1"/>
    <col min="3587" max="3601" width="5.625" style="886" customWidth="1"/>
    <col min="3602" max="3840" width="9" style="886"/>
    <col min="3841" max="3842" width="6.75" style="886" customWidth="1"/>
    <col min="3843" max="3857" width="5.625" style="886" customWidth="1"/>
    <col min="3858" max="4096" width="9" style="886"/>
    <col min="4097" max="4098" width="6.75" style="886" customWidth="1"/>
    <col min="4099" max="4113" width="5.625" style="886" customWidth="1"/>
    <col min="4114" max="4352" width="9" style="886"/>
    <col min="4353" max="4354" width="6.75" style="886" customWidth="1"/>
    <col min="4355" max="4369" width="5.625" style="886" customWidth="1"/>
    <col min="4370" max="4608" width="9" style="886"/>
    <col min="4609" max="4610" width="6.75" style="886" customWidth="1"/>
    <col min="4611" max="4625" width="5.625" style="886" customWidth="1"/>
    <col min="4626" max="4864" width="9" style="886"/>
    <col min="4865" max="4866" width="6.75" style="886" customWidth="1"/>
    <col min="4867" max="4881" width="5.625" style="886" customWidth="1"/>
    <col min="4882" max="5120" width="9" style="886"/>
    <col min="5121" max="5122" width="6.75" style="886" customWidth="1"/>
    <col min="5123" max="5137" width="5.625" style="886" customWidth="1"/>
    <col min="5138" max="5376" width="9" style="886"/>
    <col min="5377" max="5378" width="6.75" style="886" customWidth="1"/>
    <col min="5379" max="5393" width="5.625" style="886" customWidth="1"/>
    <col min="5394" max="5632" width="9" style="886"/>
    <col min="5633" max="5634" width="6.75" style="886" customWidth="1"/>
    <col min="5635" max="5649" width="5.625" style="886" customWidth="1"/>
    <col min="5650" max="5888" width="9" style="886"/>
    <col min="5889" max="5890" width="6.75" style="886" customWidth="1"/>
    <col min="5891" max="5905" width="5.625" style="886" customWidth="1"/>
    <col min="5906" max="6144" width="9" style="886"/>
    <col min="6145" max="6146" width="6.75" style="886" customWidth="1"/>
    <col min="6147" max="6161" width="5.625" style="886" customWidth="1"/>
    <col min="6162" max="6400" width="9" style="886"/>
    <col min="6401" max="6402" width="6.75" style="886" customWidth="1"/>
    <col min="6403" max="6417" width="5.625" style="886" customWidth="1"/>
    <col min="6418" max="6656" width="9" style="886"/>
    <col min="6657" max="6658" width="6.75" style="886" customWidth="1"/>
    <col min="6659" max="6673" width="5.625" style="886" customWidth="1"/>
    <col min="6674" max="6912" width="9" style="886"/>
    <col min="6913" max="6914" width="6.75" style="886" customWidth="1"/>
    <col min="6915" max="6929" width="5.625" style="886" customWidth="1"/>
    <col min="6930" max="7168" width="9" style="886"/>
    <col min="7169" max="7170" width="6.75" style="886" customWidth="1"/>
    <col min="7171" max="7185" width="5.625" style="886" customWidth="1"/>
    <col min="7186" max="7424" width="9" style="886"/>
    <col min="7425" max="7426" width="6.75" style="886" customWidth="1"/>
    <col min="7427" max="7441" width="5.625" style="886" customWidth="1"/>
    <col min="7442" max="7680" width="9" style="886"/>
    <col min="7681" max="7682" width="6.75" style="886" customWidth="1"/>
    <col min="7683" max="7697" width="5.625" style="886" customWidth="1"/>
    <col min="7698" max="7936" width="9" style="886"/>
    <col min="7937" max="7938" width="6.75" style="886" customWidth="1"/>
    <col min="7939" max="7953" width="5.625" style="886" customWidth="1"/>
    <col min="7954" max="8192" width="9" style="886"/>
    <col min="8193" max="8194" width="6.75" style="886" customWidth="1"/>
    <col min="8195" max="8209" width="5.625" style="886" customWidth="1"/>
    <col min="8210" max="8448" width="9" style="886"/>
    <col min="8449" max="8450" width="6.75" style="886" customWidth="1"/>
    <col min="8451" max="8465" width="5.625" style="886" customWidth="1"/>
    <col min="8466" max="8704" width="9" style="886"/>
    <col min="8705" max="8706" width="6.75" style="886" customWidth="1"/>
    <col min="8707" max="8721" width="5.625" style="886" customWidth="1"/>
    <col min="8722" max="8960" width="9" style="886"/>
    <col min="8961" max="8962" width="6.75" style="886" customWidth="1"/>
    <col min="8963" max="8977" width="5.625" style="886" customWidth="1"/>
    <col min="8978" max="9216" width="9" style="886"/>
    <col min="9217" max="9218" width="6.75" style="886" customWidth="1"/>
    <col min="9219" max="9233" width="5.625" style="886" customWidth="1"/>
    <col min="9234" max="9472" width="9" style="886"/>
    <col min="9473" max="9474" width="6.75" style="886" customWidth="1"/>
    <col min="9475" max="9489" width="5.625" style="886" customWidth="1"/>
    <col min="9490" max="9728" width="9" style="886"/>
    <col min="9729" max="9730" width="6.75" style="886" customWidth="1"/>
    <col min="9731" max="9745" width="5.625" style="886" customWidth="1"/>
    <col min="9746" max="9984" width="9" style="886"/>
    <col min="9985" max="9986" width="6.75" style="886" customWidth="1"/>
    <col min="9987" max="10001" width="5.625" style="886" customWidth="1"/>
    <col min="10002" max="10240" width="9" style="886"/>
    <col min="10241" max="10242" width="6.75" style="886" customWidth="1"/>
    <col min="10243" max="10257" width="5.625" style="886" customWidth="1"/>
    <col min="10258" max="10496" width="9" style="886"/>
    <col min="10497" max="10498" width="6.75" style="886" customWidth="1"/>
    <col min="10499" max="10513" width="5.625" style="886" customWidth="1"/>
    <col min="10514" max="10752" width="9" style="886"/>
    <col min="10753" max="10754" width="6.75" style="886" customWidth="1"/>
    <col min="10755" max="10769" width="5.625" style="886" customWidth="1"/>
    <col min="10770" max="11008" width="9" style="886"/>
    <col min="11009" max="11010" width="6.75" style="886" customWidth="1"/>
    <col min="11011" max="11025" width="5.625" style="886" customWidth="1"/>
    <col min="11026" max="11264" width="9" style="886"/>
    <col min="11265" max="11266" width="6.75" style="886" customWidth="1"/>
    <col min="11267" max="11281" width="5.625" style="886" customWidth="1"/>
    <col min="11282" max="11520" width="9" style="886"/>
    <col min="11521" max="11522" width="6.75" style="886" customWidth="1"/>
    <col min="11523" max="11537" width="5.625" style="886" customWidth="1"/>
    <col min="11538" max="11776" width="9" style="886"/>
    <col min="11777" max="11778" width="6.75" style="886" customWidth="1"/>
    <col min="11779" max="11793" width="5.625" style="886" customWidth="1"/>
    <col min="11794" max="12032" width="9" style="886"/>
    <col min="12033" max="12034" width="6.75" style="886" customWidth="1"/>
    <col min="12035" max="12049" width="5.625" style="886" customWidth="1"/>
    <col min="12050" max="12288" width="9" style="886"/>
    <col min="12289" max="12290" width="6.75" style="886" customWidth="1"/>
    <col min="12291" max="12305" width="5.625" style="886" customWidth="1"/>
    <col min="12306" max="12544" width="9" style="886"/>
    <col min="12545" max="12546" width="6.75" style="886" customWidth="1"/>
    <col min="12547" max="12561" width="5.625" style="886" customWidth="1"/>
    <col min="12562" max="12800" width="9" style="886"/>
    <col min="12801" max="12802" width="6.75" style="886" customWidth="1"/>
    <col min="12803" max="12817" width="5.625" style="886" customWidth="1"/>
    <col min="12818" max="13056" width="9" style="886"/>
    <col min="13057" max="13058" width="6.75" style="886" customWidth="1"/>
    <col min="13059" max="13073" width="5.625" style="886" customWidth="1"/>
    <col min="13074" max="13312" width="9" style="886"/>
    <col min="13313" max="13314" width="6.75" style="886" customWidth="1"/>
    <col min="13315" max="13329" width="5.625" style="886" customWidth="1"/>
    <col min="13330" max="13568" width="9" style="886"/>
    <col min="13569" max="13570" width="6.75" style="886" customWidth="1"/>
    <col min="13571" max="13585" width="5.625" style="886" customWidth="1"/>
    <col min="13586" max="13824" width="9" style="886"/>
    <col min="13825" max="13826" width="6.75" style="886" customWidth="1"/>
    <col min="13827" max="13841" width="5.625" style="886" customWidth="1"/>
    <col min="13842" max="14080" width="9" style="886"/>
    <col min="14081" max="14082" width="6.75" style="886" customWidth="1"/>
    <col min="14083" max="14097" width="5.625" style="886" customWidth="1"/>
    <col min="14098" max="14336" width="9" style="886"/>
    <col min="14337" max="14338" width="6.75" style="886" customWidth="1"/>
    <col min="14339" max="14353" width="5.625" style="886" customWidth="1"/>
    <col min="14354" max="14592" width="9" style="886"/>
    <col min="14593" max="14594" width="6.75" style="886" customWidth="1"/>
    <col min="14595" max="14609" width="5.625" style="886" customWidth="1"/>
    <col min="14610" max="14848" width="9" style="886"/>
    <col min="14849" max="14850" width="6.75" style="886" customWidth="1"/>
    <col min="14851" max="14865" width="5.625" style="886" customWidth="1"/>
    <col min="14866" max="15104" width="9" style="886"/>
    <col min="15105" max="15106" width="6.75" style="886" customWidth="1"/>
    <col min="15107" max="15121" width="5.625" style="886" customWidth="1"/>
    <col min="15122" max="15360" width="9" style="886"/>
    <col min="15361" max="15362" width="6.75" style="886" customWidth="1"/>
    <col min="15363" max="15377" width="5.625" style="886" customWidth="1"/>
    <col min="15378" max="15616" width="9" style="886"/>
    <col min="15617" max="15618" width="6.75" style="886" customWidth="1"/>
    <col min="15619" max="15633" width="5.625" style="886" customWidth="1"/>
    <col min="15634" max="15872" width="9" style="886"/>
    <col min="15873" max="15874" width="6.75" style="886" customWidth="1"/>
    <col min="15875" max="15889" width="5.625" style="886" customWidth="1"/>
    <col min="15890" max="16128" width="9" style="886"/>
    <col min="16129" max="16130" width="6.75" style="886" customWidth="1"/>
    <col min="16131" max="16145" width="5.625" style="886" customWidth="1"/>
    <col min="16146" max="16384" width="9" style="886"/>
  </cols>
  <sheetData>
    <row r="1" spans="1:106" s="560" customFormat="1" ht="24" customHeight="1">
      <c r="F1" s="932" t="s">
        <v>765</v>
      </c>
    </row>
    <row r="2" spans="1:106" s="560" customFormat="1" ht="14.25" customHeight="1">
      <c r="Q2" s="280" t="s">
        <v>750</v>
      </c>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row>
    <row r="3" spans="1:106" ht="14.25" customHeight="1">
      <c r="A3" s="972" t="s">
        <v>766</v>
      </c>
      <c r="C3" s="1791" t="s">
        <v>795</v>
      </c>
      <c r="D3" s="1791"/>
      <c r="E3" s="1791"/>
      <c r="F3" s="1791"/>
      <c r="G3" s="1791"/>
      <c r="H3" s="1791" t="str">
        <f>C3</f>
        <v>（令和3年5月分）</v>
      </c>
      <c r="I3" s="1791"/>
      <c r="J3" s="1791"/>
      <c r="K3" s="1791"/>
      <c r="L3" s="1791"/>
      <c r="M3" s="1791" t="str">
        <f>C3</f>
        <v>（令和3年5月分）</v>
      </c>
      <c r="N3" s="1791"/>
      <c r="O3" s="1791"/>
      <c r="P3" s="1791"/>
      <c r="Q3" s="1791"/>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row>
    <row r="4" spans="1:106" ht="13.5" customHeight="1">
      <c r="A4" s="1777" t="s">
        <v>767</v>
      </c>
      <c r="B4" s="1792"/>
      <c r="C4" s="1775" t="s">
        <v>768</v>
      </c>
      <c r="D4" s="1776"/>
      <c r="E4" s="1776"/>
      <c r="F4" s="1776"/>
      <c r="G4" s="1781"/>
      <c r="H4" s="1775" t="s">
        <v>769</v>
      </c>
      <c r="I4" s="1776"/>
      <c r="J4" s="1776"/>
      <c r="K4" s="1776"/>
      <c r="L4" s="1781"/>
      <c r="M4" s="1775" t="s">
        <v>770</v>
      </c>
      <c r="N4" s="1776"/>
      <c r="O4" s="1776"/>
      <c r="P4" s="1776"/>
      <c r="Q4" s="1776"/>
      <c r="R4" s="973"/>
      <c r="S4" s="973"/>
      <c r="T4" s="973"/>
      <c r="U4" s="973"/>
      <c r="V4" s="973"/>
      <c r="W4" s="973"/>
      <c r="X4" s="973"/>
      <c r="Y4" s="973"/>
      <c r="Z4" s="973"/>
      <c r="AA4" s="973"/>
      <c r="AB4" s="973"/>
      <c r="AC4" s="973"/>
      <c r="AD4" s="973"/>
      <c r="AE4" s="973"/>
      <c r="AF4" s="973"/>
      <c r="AG4" s="1788"/>
      <c r="AH4" s="1788"/>
      <c r="AI4" s="1788"/>
      <c r="AJ4" s="1788"/>
      <c r="AK4" s="1788"/>
      <c r="AL4" s="1788"/>
      <c r="AM4" s="1788"/>
      <c r="AN4" s="1788"/>
      <c r="AO4" s="1788"/>
      <c r="AP4" s="1788"/>
      <c r="AQ4" s="1788"/>
      <c r="AR4" s="1788"/>
      <c r="AS4" s="1788"/>
      <c r="AT4" s="1788"/>
      <c r="AU4" s="1788"/>
      <c r="AV4" s="1788"/>
      <c r="AW4" s="1788"/>
      <c r="AX4" s="1788"/>
      <c r="AY4" s="1788"/>
      <c r="AZ4" s="1788"/>
      <c r="BA4" s="1788"/>
      <c r="BB4" s="1788"/>
      <c r="BC4" s="1788"/>
      <c r="BD4" s="1788"/>
      <c r="BE4" s="1788"/>
    </row>
    <row r="5" spans="1:106" ht="12" customHeight="1">
      <c r="A5" s="1793"/>
      <c r="B5" s="1793"/>
      <c r="C5" s="890" t="s">
        <v>771</v>
      </c>
      <c r="D5" s="890" t="s">
        <v>772</v>
      </c>
      <c r="E5" s="890" t="s">
        <v>773</v>
      </c>
      <c r="F5" s="890" t="s">
        <v>774</v>
      </c>
      <c r="G5" s="890" t="s">
        <v>775</v>
      </c>
      <c r="H5" s="890" t="s">
        <v>776</v>
      </c>
      <c r="I5" s="890" t="s">
        <v>772</v>
      </c>
      <c r="J5" s="890" t="s">
        <v>777</v>
      </c>
      <c r="K5" s="890" t="s">
        <v>778</v>
      </c>
      <c r="L5" s="890" t="s">
        <v>779</v>
      </c>
      <c r="M5" s="890" t="s">
        <v>780</v>
      </c>
      <c r="N5" s="890" t="s">
        <v>781</v>
      </c>
      <c r="O5" s="890" t="s">
        <v>782</v>
      </c>
      <c r="P5" s="890" t="s">
        <v>778</v>
      </c>
      <c r="Q5" s="890" t="s">
        <v>783</v>
      </c>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row>
    <row r="6" spans="1:106">
      <c r="A6" s="1789" t="s">
        <v>784</v>
      </c>
      <c r="B6" s="1789"/>
      <c r="C6" s="974">
        <v>1356.8969999999999</v>
      </c>
      <c r="D6" s="975">
        <v>333.14400000000001</v>
      </c>
      <c r="E6" s="975">
        <v>553.36099999999999</v>
      </c>
      <c r="F6" s="976">
        <v>130.398</v>
      </c>
      <c r="G6" s="977">
        <v>339.99400000000003</v>
      </c>
      <c r="H6" s="978">
        <v>275221</v>
      </c>
      <c r="I6" s="979">
        <v>4811</v>
      </c>
      <c r="J6" s="979">
        <v>105923</v>
      </c>
      <c r="K6" s="979">
        <v>20000</v>
      </c>
      <c r="L6" s="980">
        <v>144487</v>
      </c>
      <c r="M6" s="981">
        <v>182799</v>
      </c>
      <c r="N6" s="982">
        <v>106057</v>
      </c>
      <c r="O6" s="982">
        <v>6956</v>
      </c>
      <c r="P6" s="982">
        <v>51759</v>
      </c>
      <c r="Q6" s="982">
        <v>18027</v>
      </c>
      <c r="R6" s="982"/>
      <c r="S6" s="982"/>
    </row>
    <row r="7" spans="1:106">
      <c r="A7" s="946"/>
      <c r="B7" s="946"/>
      <c r="C7" s="983"/>
      <c r="D7" s="984"/>
      <c r="E7" s="984"/>
      <c r="F7" s="985"/>
      <c r="G7" s="985"/>
      <c r="H7" s="986"/>
      <c r="I7" s="984"/>
      <c r="J7" s="984"/>
      <c r="K7" s="985"/>
      <c r="L7" s="987"/>
      <c r="M7" s="988"/>
      <c r="N7" s="984"/>
      <c r="O7" s="984"/>
      <c r="P7" s="985"/>
      <c r="Q7" s="985"/>
      <c r="R7" s="985"/>
      <c r="S7" s="985"/>
    </row>
    <row r="8" spans="1:106" ht="12" customHeight="1">
      <c r="A8" s="1786" t="s">
        <v>785</v>
      </c>
      <c r="B8" s="1786"/>
      <c r="C8" s="989">
        <v>94.304000000000002</v>
      </c>
      <c r="D8" s="984">
        <v>4.9000000000000004</v>
      </c>
      <c r="E8" s="984">
        <v>69.914000000000001</v>
      </c>
      <c r="F8" s="984">
        <v>2.72</v>
      </c>
      <c r="G8" s="984">
        <v>16.77</v>
      </c>
      <c r="H8" s="990">
        <v>21026</v>
      </c>
      <c r="I8" s="991">
        <v>0</v>
      </c>
      <c r="J8" s="991">
        <v>19526</v>
      </c>
      <c r="K8" s="991">
        <v>0</v>
      </c>
      <c r="L8" s="992">
        <v>1500</v>
      </c>
      <c r="M8" s="993">
        <v>349</v>
      </c>
      <c r="N8" s="991">
        <v>0</v>
      </c>
      <c r="O8" s="994">
        <v>44</v>
      </c>
      <c r="P8" s="991">
        <v>0</v>
      </c>
      <c r="Q8" s="991">
        <v>305</v>
      </c>
      <c r="R8" s="991"/>
      <c r="S8" s="991"/>
    </row>
    <row r="9" spans="1:106" ht="13.5" customHeight="1">
      <c r="A9" s="1786" t="s">
        <v>786</v>
      </c>
      <c r="B9" s="1786"/>
      <c r="C9" s="986">
        <v>46.614000000000004</v>
      </c>
      <c r="D9" s="984">
        <v>10.916</v>
      </c>
      <c r="E9" s="984">
        <v>6.46</v>
      </c>
      <c r="F9" s="984">
        <v>1.2629999999999999</v>
      </c>
      <c r="G9" s="984">
        <v>27.975000000000001</v>
      </c>
      <c r="H9" s="990">
        <v>0</v>
      </c>
      <c r="I9" s="991">
        <v>0</v>
      </c>
      <c r="J9" s="991">
        <v>0</v>
      </c>
      <c r="K9" s="991">
        <v>0</v>
      </c>
      <c r="L9" s="991">
        <v>0</v>
      </c>
      <c r="M9" s="990">
        <v>0</v>
      </c>
      <c r="N9" s="991">
        <v>0</v>
      </c>
      <c r="O9" s="991">
        <v>0</v>
      </c>
      <c r="P9" s="991">
        <v>0</v>
      </c>
      <c r="Q9" s="991">
        <v>0</v>
      </c>
      <c r="R9" s="991"/>
      <c r="S9" s="991"/>
    </row>
    <row r="10" spans="1:106" ht="13.5" customHeight="1">
      <c r="A10" s="1786" t="s">
        <v>787</v>
      </c>
      <c r="B10" s="1786"/>
      <c r="C10" s="986">
        <v>2.5209999999999999</v>
      </c>
      <c r="D10" s="984">
        <v>0.08</v>
      </c>
      <c r="E10" s="984">
        <v>2.2109999999999999</v>
      </c>
      <c r="F10" s="991">
        <v>0</v>
      </c>
      <c r="G10" s="985">
        <v>0.23</v>
      </c>
      <c r="H10" s="990">
        <v>95800</v>
      </c>
      <c r="I10" s="991">
        <v>0</v>
      </c>
      <c r="J10" s="991">
        <v>80790</v>
      </c>
      <c r="K10" s="991">
        <v>0</v>
      </c>
      <c r="L10" s="992">
        <v>15010</v>
      </c>
      <c r="M10" s="993">
        <v>21900</v>
      </c>
      <c r="N10" s="994">
        <v>0</v>
      </c>
      <c r="O10" s="994">
        <v>0</v>
      </c>
      <c r="P10" s="991">
        <v>15950</v>
      </c>
      <c r="Q10" s="991">
        <v>5950</v>
      </c>
      <c r="R10" s="991"/>
      <c r="S10" s="991"/>
    </row>
    <row r="11" spans="1:106">
      <c r="A11" s="1790" t="s">
        <v>788</v>
      </c>
      <c r="B11" s="1790"/>
      <c r="C11" s="986">
        <v>336.76800000000003</v>
      </c>
      <c r="D11" s="984">
        <v>169.98</v>
      </c>
      <c r="E11" s="984">
        <v>27.445</v>
      </c>
      <c r="F11" s="984">
        <v>42.265000000000001</v>
      </c>
      <c r="G11" s="985">
        <v>97.078000000000003</v>
      </c>
      <c r="H11" s="990">
        <v>24446</v>
      </c>
      <c r="I11" s="991">
        <v>0</v>
      </c>
      <c r="J11" s="991">
        <v>0</v>
      </c>
      <c r="K11" s="991">
        <v>0</v>
      </c>
      <c r="L11" s="992">
        <v>24446</v>
      </c>
      <c r="M11" s="993">
        <v>140016</v>
      </c>
      <c r="N11" s="994">
        <v>105720</v>
      </c>
      <c r="O11" s="994">
        <v>2931</v>
      </c>
      <c r="P11" s="994">
        <v>23756</v>
      </c>
      <c r="Q11" s="994">
        <v>7609</v>
      </c>
      <c r="R11" s="994"/>
      <c r="S11" s="994"/>
    </row>
    <row r="12" spans="1:106" ht="13.5" customHeight="1">
      <c r="A12" s="1786" t="s">
        <v>789</v>
      </c>
      <c r="B12" s="1786"/>
      <c r="C12" s="986">
        <v>548.63</v>
      </c>
      <c r="D12" s="984">
        <v>21.38</v>
      </c>
      <c r="E12" s="984">
        <v>329.08600000000001</v>
      </c>
      <c r="F12" s="985">
        <v>20.722000000000001</v>
      </c>
      <c r="G12" s="985">
        <v>177.44200000000001</v>
      </c>
      <c r="H12" s="990">
        <v>95818</v>
      </c>
      <c r="I12" s="991">
        <v>0</v>
      </c>
      <c r="J12" s="991">
        <v>2001</v>
      </c>
      <c r="K12" s="991">
        <v>3281</v>
      </c>
      <c r="L12" s="992">
        <v>90536</v>
      </c>
      <c r="M12" s="993">
        <v>2883</v>
      </c>
      <c r="N12" s="994">
        <v>0</v>
      </c>
      <c r="O12" s="994">
        <v>1000</v>
      </c>
      <c r="P12" s="991">
        <v>1253</v>
      </c>
      <c r="Q12" s="991">
        <v>630</v>
      </c>
      <c r="R12" s="991"/>
      <c r="S12" s="991"/>
    </row>
    <row r="13" spans="1:106" ht="13.5" customHeight="1">
      <c r="A13" s="1786" t="s">
        <v>790</v>
      </c>
      <c r="B13" s="1786"/>
      <c r="C13" s="986">
        <v>174.505</v>
      </c>
      <c r="D13" s="984">
        <v>58.34</v>
      </c>
      <c r="E13" s="984">
        <v>87.438999999999993</v>
      </c>
      <c r="F13" s="985">
        <v>17.32</v>
      </c>
      <c r="G13" s="985">
        <v>11.406000000000001</v>
      </c>
      <c r="H13" s="990">
        <v>17694</v>
      </c>
      <c r="I13" s="991">
        <v>0</v>
      </c>
      <c r="J13" s="991">
        <v>3606</v>
      </c>
      <c r="K13" s="991">
        <v>3181</v>
      </c>
      <c r="L13" s="992">
        <v>10907</v>
      </c>
      <c r="M13" s="993">
        <v>6836</v>
      </c>
      <c r="N13" s="994">
        <v>0</v>
      </c>
      <c r="O13" s="994">
        <v>0</v>
      </c>
      <c r="P13" s="991">
        <v>5940</v>
      </c>
      <c r="Q13" s="991">
        <v>896</v>
      </c>
      <c r="R13" s="991"/>
      <c r="S13" s="991"/>
    </row>
    <row r="14" spans="1:106" ht="13.5" customHeight="1">
      <c r="A14" s="1786" t="s">
        <v>791</v>
      </c>
      <c r="B14" s="1786"/>
      <c r="C14" s="986">
        <v>64.812000000000012</v>
      </c>
      <c r="D14" s="984">
        <v>33.1</v>
      </c>
      <c r="E14" s="984">
        <v>17.614999999999998</v>
      </c>
      <c r="F14" s="984">
        <v>7.48</v>
      </c>
      <c r="G14" s="984">
        <v>6.617</v>
      </c>
      <c r="H14" s="990">
        <v>0</v>
      </c>
      <c r="I14" s="991">
        <v>0</v>
      </c>
      <c r="J14" s="991">
        <v>0</v>
      </c>
      <c r="K14" s="991">
        <v>0</v>
      </c>
      <c r="L14" s="992">
        <v>0</v>
      </c>
      <c r="M14" s="993">
        <v>3871</v>
      </c>
      <c r="N14" s="994">
        <v>337</v>
      </c>
      <c r="O14" s="994">
        <v>2060</v>
      </c>
      <c r="P14" s="991">
        <v>1100</v>
      </c>
      <c r="Q14" s="994">
        <v>374</v>
      </c>
      <c r="R14" s="991"/>
      <c r="S14" s="994"/>
    </row>
    <row r="15" spans="1:106" ht="13.5" customHeight="1">
      <c r="A15" s="1786" t="s">
        <v>792</v>
      </c>
      <c r="B15" s="1786"/>
      <c r="C15" s="986">
        <v>88.742999999999995</v>
      </c>
      <c r="D15" s="984">
        <v>34.448</v>
      </c>
      <c r="E15" s="984">
        <v>13.191000000000001</v>
      </c>
      <c r="F15" s="984">
        <v>38.628</v>
      </c>
      <c r="G15" s="984">
        <v>2.476</v>
      </c>
      <c r="H15" s="990">
        <v>20437</v>
      </c>
      <c r="I15" s="991">
        <v>4811</v>
      </c>
      <c r="J15" s="991">
        <v>0</v>
      </c>
      <c r="K15" s="991">
        <v>13538</v>
      </c>
      <c r="L15" s="992">
        <v>2088</v>
      </c>
      <c r="M15" s="993">
        <v>6944</v>
      </c>
      <c r="N15" s="994">
        <v>0</v>
      </c>
      <c r="O15" s="994">
        <v>921</v>
      </c>
      <c r="P15" s="994">
        <v>3760</v>
      </c>
      <c r="Q15" s="994">
        <v>2263</v>
      </c>
      <c r="R15" s="994"/>
      <c r="S15" s="994"/>
    </row>
    <row r="16" spans="1:106">
      <c r="A16" s="1787" t="s">
        <v>793</v>
      </c>
      <c r="B16" s="1787"/>
      <c r="C16" s="995">
        <v>0</v>
      </c>
      <c r="D16" s="996">
        <v>0</v>
      </c>
      <c r="E16" s="996">
        <v>0</v>
      </c>
      <c r="F16" s="996">
        <v>0</v>
      </c>
      <c r="G16" s="997">
        <v>0</v>
      </c>
      <c r="H16" s="998">
        <v>0</v>
      </c>
      <c r="I16" s="996">
        <v>0</v>
      </c>
      <c r="J16" s="996">
        <v>0</v>
      </c>
      <c r="K16" s="996">
        <v>0</v>
      </c>
      <c r="L16" s="999">
        <v>0</v>
      </c>
      <c r="M16" s="998">
        <v>0</v>
      </c>
      <c r="N16" s="1000">
        <v>0</v>
      </c>
      <c r="O16" s="1000">
        <v>0</v>
      </c>
      <c r="P16" s="1000">
        <v>0</v>
      </c>
      <c r="Q16" s="1000">
        <v>0</v>
      </c>
      <c r="R16" s="994"/>
      <c r="S16" s="994"/>
    </row>
    <row r="17" spans="1:93">
      <c r="A17" s="942" t="s">
        <v>794</v>
      </c>
      <c r="B17" s="942"/>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c r="BP17" s="942"/>
      <c r="BQ17" s="942"/>
      <c r="BR17" s="942"/>
      <c r="BS17" s="942"/>
      <c r="BT17" s="942"/>
      <c r="BU17" s="942"/>
      <c r="BV17" s="942"/>
      <c r="BW17" s="942"/>
      <c r="BX17" s="942"/>
      <c r="BY17" s="942"/>
      <c r="BZ17" s="942"/>
      <c r="CA17" s="942"/>
      <c r="CB17" s="942"/>
      <c r="CC17" s="942"/>
      <c r="CD17" s="942"/>
      <c r="CE17" s="942"/>
      <c r="CF17" s="942"/>
      <c r="CG17" s="942"/>
      <c r="CH17" s="942"/>
      <c r="CI17" s="942"/>
      <c r="CJ17" s="942"/>
      <c r="CK17" s="942"/>
      <c r="CL17" s="942"/>
      <c r="CM17" s="942"/>
      <c r="CN17" s="942"/>
      <c r="CO17" s="942"/>
    </row>
    <row r="18" spans="1:93">
      <c r="A18" s="886" t="s">
        <v>764</v>
      </c>
    </row>
  </sheetData>
  <mergeCells count="18">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565" customWidth="1"/>
    <col min="2" max="2" width="3.125" style="565" customWidth="1"/>
    <col min="3" max="3" width="3.625" style="565" customWidth="1"/>
    <col min="4" max="10" width="13" style="565" customWidth="1"/>
    <col min="11" max="11" width="7.125" style="565" customWidth="1"/>
    <col min="12" max="12" width="3.125" style="565" customWidth="1"/>
    <col min="13" max="13" width="3.625" style="565" customWidth="1"/>
    <col min="14" max="14" width="8.625" style="565" customWidth="1"/>
    <col min="15" max="25" width="7.5" style="565" customWidth="1"/>
    <col min="26" max="26" width="7.125" style="560" customWidth="1"/>
    <col min="27" max="27" width="3.125" style="560" customWidth="1"/>
    <col min="28" max="28" width="3.625" style="560" customWidth="1"/>
    <col min="29" max="40" width="8.625" style="560" customWidth="1"/>
    <col min="41" max="130" width="10.625" style="560" customWidth="1"/>
    <col min="131" max="256" width="9" style="560"/>
    <col min="257" max="257" width="7.125" style="560" customWidth="1"/>
    <col min="258" max="258" width="3.125" style="560" customWidth="1"/>
    <col min="259" max="259" width="3.625" style="560" customWidth="1"/>
    <col min="260" max="266" width="13" style="560" customWidth="1"/>
    <col min="267" max="267" width="7.125" style="560" customWidth="1"/>
    <col min="268" max="268" width="3.125" style="560" customWidth="1"/>
    <col min="269" max="269" width="3.625" style="560" customWidth="1"/>
    <col min="270" max="270" width="8.625" style="560" customWidth="1"/>
    <col min="271" max="281" width="7.5" style="560" customWidth="1"/>
    <col min="282" max="282" width="7.125" style="560" customWidth="1"/>
    <col min="283" max="283" width="3.125" style="560" customWidth="1"/>
    <col min="284" max="284" width="3.625" style="560" customWidth="1"/>
    <col min="285" max="296" width="8.625" style="560" customWidth="1"/>
    <col min="297" max="386" width="10.625" style="560" customWidth="1"/>
    <col min="387" max="512" width="9" style="560"/>
    <col min="513" max="513" width="7.125" style="560" customWidth="1"/>
    <col min="514" max="514" width="3.125" style="560" customWidth="1"/>
    <col min="515" max="515" width="3.625" style="560" customWidth="1"/>
    <col min="516" max="522" width="13" style="560" customWidth="1"/>
    <col min="523" max="523" width="7.125" style="560" customWidth="1"/>
    <col min="524" max="524" width="3.125" style="560" customWidth="1"/>
    <col min="525" max="525" width="3.625" style="560" customWidth="1"/>
    <col min="526" max="526" width="8.625" style="560" customWidth="1"/>
    <col min="527" max="537" width="7.5" style="560" customWidth="1"/>
    <col min="538" max="538" width="7.125" style="560" customWidth="1"/>
    <col min="539" max="539" width="3.125" style="560" customWidth="1"/>
    <col min="540" max="540" width="3.625" style="560" customWidth="1"/>
    <col min="541" max="552" width="8.625" style="560" customWidth="1"/>
    <col min="553" max="642" width="10.625" style="560" customWidth="1"/>
    <col min="643" max="768" width="9" style="560"/>
    <col min="769" max="769" width="7.125" style="560" customWidth="1"/>
    <col min="770" max="770" width="3.125" style="560" customWidth="1"/>
    <col min="771" max="771" width="3.625" style="560" customWidth="1"/>
    <col min="772" max="778" width="13" style="560" customWidth="1"/>
    <col min="779" max="779" width="7.125" style="560" customWidth="1"/>
    <col min="780" max="780" width="3.125" style="560" customWidth="1"/>
    <col min="781" max="781" width="3.625" style="560" customWidth="1"/>
    <col min="782" max="782" width="8.625" style="560" customWidth="1"/>
    <col min="783" max="793" width="7.5" style="560" customWidth="1"/>
    <col min="794" max="794" width="7.125" style="560" customWidth="1"/>
    <col min="795" max="795" width="3.125" style="560" customWidth="1"/>
    <col min="796" max="796" width="3.625" style="560" customWidth="1"/>
    <col min="797" max="808" width="8.625" style="560" customWidth="1"/>
    <col min="809" max="898" width="10.625" style="560" customWidth="1"/>
    <col min="899" max="1024" width="9" style="560"/>
    <col min="1025" max="1025" width="7.125" style="560" customWidth="1"/>
    <col min="1026" max="1026" width="3.125" style="560" customWidth="1"/>
    <col min="1027" max="1027" width="3.625" style="560" customWidth="1"/>
    <col min="1028" max="1034" width="13" style="560" customWidth="1"/>
    <col min="1035" max="1035" width="7.125" style="560" customWidth="1"/>
    <col min="1036" max="1036" width="3.125" style="560" customWidth="1"/>
    <col min="1037" max="1037" width="3.625" style="560" customWidth="1"/>
    <col min="1038" max="1038" width="8.625" style="560" customWidth="1"/>
    <col min="1039" max="1049" width="7.5" style="560" customWidth="1"/>
    <col min="1050" max="1050" width="7.125" style="560" customWidth="1"/>
    <col min="1051" max="1051" width="3.125" style="560" customWidth="1"/>
    <col min="1052" max="1052" width="3.625" style="560" customWidth="1"/>
    <col min="1053" max="1064" width="8.625" style="560" customWidth="1"/>
    <col min="1065" max="1154" width="10.625" style="560" customWidth="1"/>
    <col min="1155" max="1280" width="9" style="560"/>
    <col min="1281" max="1281" width="7.125" style="560" customWidth="1"/>
    <col min="1282" max="1282" width="3.125" style="560" customWidth="1"/>
    <col min="1283" max="1283" width="3.625" style="560" customWidth="1"/>
    <col min="1284" max="1290" width="13" style="560" customWidth="1"/>
    <col min="1291" max="1291" width="7.125" style="560" customWidth="1"/>
    <col min="1292" max="1292" width="3.125" style="560" customWidth="1"/>
    <col min="1293" max="1293" width="3.625" style="560" customWidth="1"/>
    <col min="1294" max="1294" width="8.625" style="560" customWidth="1"/>
    <col min="1295" max="1305" width="7.5" style="560" customWidth="1"/>
    <col min="1306" max="1306" width="7.125" style="560" customWidth="1"/>
    <col min="1307" max="1307" width="3.125" style="560" customWidth="1"/>
    <col min="1308" max="1308" width="3.625" style="560" customWidth="1"/>
    <col min="1309" max="1320" width="8.625" style="560" customWidth="1"/>
    <col min="1321" max="1410" width="10.625" style="560" customWidth="1"/>
    <col min="1411" max="1536" width="9" style="560"/>
    <col min="1537" max="1537" width="7.125" style="560" customWidth="1"/>
    <col min="1538" max="1538" width="3.125" style="560" customWidth="1"/>
    <col min="1539" max="1539" width="3.625" style="560" customWidth="1"/>
    <col min="1540" max="1546" width="13" style="560" customWidth="1"/>
    <col min="1547" max="1547" width="7.125" style="560" customWidth="1"/>
    <col min="1548" max="1548" width="3.125" style="560" customWidth="1"/>
    <col min="1549" max="1549" width="3.625" style="560" customWidth="1"/>
    <col min="1550" max="1550" width="8.625" style="560" customWidth="1"/>
    <col min="1551" max="1561" width="7.5" style="560" customWidth="1"/>
    <col min="1562" max="1562" width="7.125" style="560" customWidth="1"/>
    <col min="1563" max="1563" width="3.125" style="560" customWidth="1"/>
    <col min="1564" max="1564" width="3.625" style="560" customWidth="1"/>
    <col min="1565" max="1576" width="8.625" style="560" customWidth="1"/>
    <col min="1577" max="1666" width="10.625" style="560" customWidth="1"/>
    <col min="1667" max="1792" width="9" style="560"/>
    <col min="1793" max="1793" width="7.125" style="560" customWidth="1"/>
    <col min="1794" max="1794" width="3.125" style="560" customWidth="1"/>
    <col min="1795" max="1795" width="3.625" style="560" customWidth="1"/>
    <col min="1796" max="1802" width="13" style="560" customWidth="1"/>
    <col min="1803" max="1803" width="7.125" style="560" customWidth="1"/>
    <col min="1804" max="1804" width="3.125" style="560" customWidth="1"/>
    <col min="1805" max="1805" width="3.625" style="560" customWidth="1"/>
    <col min="1806" max="1806" width="8.625" style="560" customWidth="1"/>
    <col min="1807" max="1817" width="7.5" style="560" customWidth="1"/>
    <col min="1818" max="1818" width="7.125" style="560" customWidth="1"/>
    <col min="1819" max="1819" width="3.125" style="560" customWidth="1"/>
    <col min="1820" max="1820" width="3.625" style="560" customWidth="1"/>
    <col min="1821" max="1832" width="8.625" style="560" customWidth="1"/>
    <col min="1833" max="1922" width="10.625" style="560" customWidth="1"/>
    <col min="1923" max="2048" width="9" style="560"/>
    <col min="2049" max="2049" width="7.125" style="560" customWidth="1"/>
    <col min="2050" max="2050" width="3.125" style="560" customWidth="1"/>
    <col min="2051" max="2051" width="3.625" style="560" customWidth="1"/>
    <col min="2052" max="2058" width="13" style="560" customWidth="1"/>
    <col min="2059" max="2059" width="7.125" style="560" customWidth="1"/>
    <col min="2060" max="2060" width="3.125" style="560" customWidth="1"/>
    <col min="2061" max="2061" width="3.625" style="560" customWidth="1"/>
    <col min="2062" max="2062" width="8.625" style="560" customWidth="1"/>
    <col min="2063" max="2073" width="7.5" style="560" customWidth="1"/>
    <col min="2074" max="2074" width="7.125" style="560" customWidth="1"/>
    <col min="2075" max="2075" width="3.125" style="560" customWidth="1"/>
    <col min="2076" max="2076" width="3.625" style="560" customWidth="1"/>
    <col min="2077" max="2088" width="8.625" style="560" customWidth="1"/>
    <col min="2089" max="2178" width="10.625" style="560" customWidth="1"/>
    <col min="2179" max="2304" width="9" style="560"/>
    <col min="2305" max="2305" width="7.125" style="560" customWidth="1"/>
    <col min="2306" max="2306" width="3.125" style="560" customWidth="1"/>
    <col min="2307" max="2307" width="3.625" style="560" customWidth="1"/>
    <col min="2308" max="2314" width="13" style="560" customWidth="1"/>
    <col min="2315" max="2315" width="7.125" style="560" customWidth="1"/>
    <col min="2316" max="2316" width="3.125" style="560" customWidth="1"/>
    <col min="2317" max="2317" width="3.625" style="560" customWidth="1"/>
    <col min="2318" max="2318" width="8.625" style="560" customWidth="1"/>
    <col min="2319" max="2329" width="7.5" style="560" customWidth="1"/>
    <col min="2330" max="2330" width="7.125" style="560" customWidth="1"/>
    <col min="2331" max="2331" width="3.125" style="560" customWidth="1"/>
    <col min="2332" max="2332" width="3.625" style="560" customWidth="1"/>
    <col min="2333" max="2344" width="8.625" style="560" customWidth="1"/>
    <col min="2345" max="2434" width="10.625" style="560" customWidth="1"/>
    <col min="2435" max="2560" width="9" style="560"/>
    <col min="2561" max="2561" width="7.125" style="560" customWidth="1"/>
    <col min="2562" max="2562" width="3.125" style="560" customWidth="1"/>
    <col min="2563" max="2563" width="3.625" style="560" customWidth="1"/>
    <col min="2564" max="2570" width="13" style="560" customWidth="1"/>
    <col min="2571" max="2571" width="7.125" style="560" customWidth="1"/>
    <col min="2572" max="2572" width="3.125" style="560" customWidth="1"/>
    <col min="2573" max="2573" width="3.625" style="560" customWidth="1"/>
    <col min="2574" max="2574" width="8.625" style="560" customWidth="1"/>
    <col min="2575" max="2585" width="7.5" style="560" customWidth="1"/>
    <col min="2586" max="2586" width="7.125" style="560" customWidth="1"/>
    <col min="2587" max="2587" width="3.125" style="560" customWidth="1"/>
    <col min="2588" max="2588" width="3.625" style="560" customWidth="1"/>
    <col min="2589" max="2600" width="8.625" style="560" customWidth="1"/>
    <col min="2601" max="2690" width="10.625" style="560" customWidth="1"/>
    <col min="2691" max="2816" width="9" style="560"/>
    <col min="2817" max="2817" width="7.125" style="560" customWidth="1"/>
    <col min="2818" max="2818" width="3.125" style="560" customWidth="1"/>
    <col min="2819" max="2819" width="3.625" style="560" customWidth="1"/>
    <col min="2820" max="2826" width="13" style="560" customWidth="1"/>
    <col min="2827" max="2827" width="7.125" style="560" customWidth="1"/>
    <col min="2828" max="2828" width="3.125" style="560" customWidth="1"/>
    <col min="2829" max="2829" width="3.625" style="560" customWidth="1"/>
    <col min="2830" max="2830" width="8.625" style="560" customWidth="1"/>
    <col min="2831" max="2841" width="7.5" style="560" customWidth="1"/>
    <col min="2842" max="2842" width="7.125" style="560" customWidth="1"/>
    <col min="2843" max="2843" width="3.125" style="560" customWidth="1"/>
    <col min="2844" max="2844" width="3.625" style="560" customWidth="1"/>
    <col min="2845" max="2856" width="8.625" style="560" customWidth="1"/>
    <col min="2857" max="2946" width="10.625" style="560" customWidth="1"/>
    <col min="2947" max="3072" width="9" style="560"/>
    <col min="3073" max="3073" width="7.125" style="560" customWidth="1"/>
    <col min="3074" max="3074" width="3.125" style="560" customWidth="1"/>
    <col min="3075" max="3075" width="3.625" style="560" customWidth="1"/>
    <col min="3076" max="3082" width="13" style="560" customWidth="1"/>
    <col min="3083" max="3083" width="7.125" style="560" customWidth="1"/>
    <col min="3084" max="3084" width="3.125" style="560" customWidth="1"/>
    <col min="3085" max="3085" width="3.625" style="560" customWidth="1"/>
    <col min="3086" max="3086" width="8.625" style="560" customWidth="1"/>
    <col min="3087" max="3097" width="7.5" style="560" customWidth="1"/>
    <col min="3098" max="3098" width="7.125" style="560" customWidth="1"/>
    <col min="3099" max="3099" width="3.125" style="560" customWidth="1"/>
    <col min="3100" max="3100" width="3.625" style="560" customWidth="1"/>
    <col min="3101" max="3112" width="8.625" style="560" customWidth="1"/>
    <col min="3113" max="3202" width="10.625" style="560" customWidth="1"/>
    <col min="3203" max="3328" width="9" style="560"/>
    <col min="3329" max="3329" width="7.125" style="560" customWidth="1"/>
    <col min="3330" max="3330" width="3.125" style="560" customWidth="1"/>
    <col min="3331" max="3331" width="3.625" style="560" customWidth="1"/>
    <col min="3332" max="3338" width="13" style="560" customWidth="1"/>
    <col min="3339" max="3339" width="7.125" style="560" customWidth="1"/>
    <col min="3340" max="3340" width="3.125" style="560" customWidth="1"/>
    <col min="3341" max="3341" width="3.625" style="560" customWidth="1"/>
    <col min="3342" max="3342" width="8.625" style="560" customWidth="1"/>
    <col min="3343" max="3353" width="7.5" style="560" customWidth="1"/>
    <col min="3354" max="3354" width="7.125" style="560" customWidth="1"/>
    <col min="3355" max="3355" width="3.125" style="560" customWidth="1"/>
    <col min="3356" max="3356" width="3.625" style="560" customWidth="1"/>
    <col min="3357" max="3368" width="8.625" style="560" customWidth="1"/>
    <col min="3369" max="3458" width="10.625" style="560" customWidth="1"/>
    <col min="3459" max="3584" width="9" style="560"/>
    <col min="3585" max="3585" width="7.125" style="560" customWidth="1"/>
    <col min="3586" max="3586" width="3.125" style="560" customWidth="1"/>
    <col min="3587" max="3587" width="3.625" style="560" customWidth="1"/>
    <col min="3588" max="3594" width="13" style="560" customWidth="1"/>
    <col min="3595" max="3595" width="7.125" style="560" customWidth="1"/>
    <col min="3596" max="3596" width="3.125" style="560" customWidth="1"/>
    <col min="3597" max="3597" width="3.625" style="560" customWidth="1"/>
    <col min="3598" max="3598" width="8.625" style="560" customWidth="1"/>
    <col min="3599" max="3609" width="7.5" style="560" customWidth="1"/>
    <col min="3610" max="3610" width="7.125" style="560" customWidth="1"/>
    <col min="3611" max="3611" width="3.125" style="560" customWidth="1"/>
    <col min="3612" max="3612" width="3.625" style="560" customWidth="1"/>
    <col min="3613" max="3624" width="8.625" style="560" customWidth="1"/>
    <col min="3625" max="3714" width="10.625" style="560" customWidth="1"/>
    <col min="3715" max="3840" width="9" style="560"/>
    <col min="3841" max="3841" width="7.125" style="560" customWidth="1"/>
    <col min="3842" max="3842" width="3.125" style="560" customWidth="1"/>
    <col min="3843" max="3843" width="3.625" style="560" customWidth="1"/>
    <col min="3844" max="3850" width="13" style="560" customWidth="1"/>
    <col min="3851" max="3851" width="7.125" style="560" customWidth="1"/>
    <col min="3852" max="3852" width="3.125" style="560" customWidth="1"/>
    <col min="3853" max="3853" width="3.625" style="560" customWidth="1"/>
    <col min="3854" max="3854" width="8.625" style="560" customWidth="1"/>
    <col min="3855" max="3865" width="7.5" style="560" customWidth="1"/>
    <col min="3866" max="3866" width="7.125" style="560" customWidth="1"/>
    <col min="3867" max="3867" width="3.125" style="560" customWidth="1"/>
    <col min="3868" max="3868" width="3.625" style="560" customWidth="1"/>
    <col min="3869" max="3880" width="8.625" style="560" customWidth="1"/>
    <col min="3881" max="3970" width="10.625" style="560" customWidth="1"/>
    <col min="3971" max="4096" width="9" style="560"/>
    <col min="4097" max="4097" width="7.125" style="560" customWidth="1"/>
    <col min="4098" max="4098" width="3.125" style="560" customWidth="1"/>
    <col min="4099" max="4099" width="3.625" style="560" customWidth="1"/>
    <col min="4100" max="4106" width="13" style="560" customWidth="1"/>
    <col min="4107" max="4107" width="7.125" style="560" customWidth="1"/>
    <col min="4108" max="4108" width="3.125" style="560" customWidth="1"/>
    <col min="4109" max="4109" width="3.625" style="560" customWidth="1"/>
    <col min="4110" max="4110" width="8.625" style="560" customWidth="1"/>
    <col min="4111" max="4121" width="7.5" style="560" customWidth="1"/>
    <col min="4122" max="4122" width="7.125" style="560" customWidth="1"/>
    <col min="4123" max="4123" width="3.125" style="560" customWidth="1"/>
    <col min="4124" max="4124" width="3.625" style="560" customWidth="1"/>
    <col min="4125" max="4136" width="8.625" style="560" customWidth="1"/>
    <col min="4137" max="4226" width="10.625" style="560" customWidth="1"/>
    <col min="4227" max="4352" width="9" style="560"/>
    <col min="4353" max="4353" width="7.125" style="560" customWidth="1"/>
    <col min="4354" max="4354" width="3.125" style="560" customWidth="1"/>
    <col min="4355" max="4355" width="3.625" style="560" customWidth="1"/>
    <col min="4356" max="4362" width="13" style="560" customWidth="1"/>
    <col min="4363" max="4363" width="7.125" style="560" customWidth="1"/>
    <col min="4364" max="4364" width="3.125" style="560" customWidth="1"/>
    <col min="4365" max="4365" width="3.625" style="560" customWidth="1"/>
    <col min="4366" max="4366" width="8.625" style="560" customWidth="1"/>
    <col min="4367" max="4377" width="7.5" style="560" customWidth="1"/>
    <col min="4378" max="4378" width="7.125" style="560" customWidth="1"/>
    <col min="4379" max="4379" width="3.125" style="560" customWidth="1"/>
    <col min="4380" max="4380" width="3.625" style="560" customWidth="1"/>
    <col min="4381" max="4392" width="8.625" style="560" customWidth="1"/>
    <col min="4393" max="4482" width="10.625" style="560" customWidth="1"/>
    <col min="4483" max="4608" width="9" style="560"/>
    <col min="4609" max="4609" width="7.125" style="560" customWidth="1"/>
    <col min="4610" max="4610" width="3.125" style="560" customWidth="1"/>
    <col min="4611" max="4611" width="3.625" style="560" customWidth="1"/>
    <col min="4612" max="4618" width="13" style="560" customWidth="1"/>
    <col min="4619" max="4619" width="7.125" style="560" customWidth="1"/>
    <col min="4620" max="4620" width="3.125" style="560" customWidth="1"/>
    <col min="4621" max="4621" width="3.625" style="560" customWidth="1"/>
    <col min="4622" max="4622" width="8.625" style="560" customWidth="1"/>
    <col min="4623" max="4633" width="7.5" style="560" customWidth="1"/>
    <col min="4634" max="4634" width="7.125" style="560" customWidth="1"/>
    <col min="4635" max="4635" width="3.125" style="560" customWidth="1"/>
    <col min="4636" max="4636" width="3.625" style="560" customWidth="1"/>
    <col min="4637" max="4648" width="8.625" style="560" customWidth="1"/>
    <col min="4649" max="4738" width="10.625" style="560" customWidth="1"/>
    <col min="4739" max="4864" width="9" style="560"/>
    <col min="4865" max="4865" width="7.125" style="560" customWidth="1"/>
    <col min="4866" max="4866" width="3.125" style="560" customWidth="1"/>
    <col min="4867" max="4867" width="3.625" style="560" customWidth="1"/>
    <col min="4868" max="4874" width="13" style="560" customWidth="1"/>
    <col min="4875" max="4875" width="7.125" style="560" customWidth="1"/>
    <col min="4876" max="4876" width="3.125" style="560" customWidth="1"/>
    <col min="4877" max="4877" width="3.625" style="560" customWidth="1"/>
    <col min="4878" max="4878" width="8.625" style="560" customWidth="1"/>
    <col min="4879" max="4889" width="7.5" style="560" customWidth="1"/>
    <col min="4890" max="4890" width="7.125" style="560" customWidth="1"/>
    <col min="4891" max="4891" width="3.125" style="560" customWidth="1"/>
    <col min="4892" max="4892" width="3.625" style="560" customWidth="1"/>
    <col min="4893" max="4904" width="8.625" style="560" customWidth="1"/>
    <col min="4905" max="4994" width="10.625" style="560" customWidth="1"/>
    <col min="4995" max="5120" width="9" style="560"/>
    <col min="5121" max="5121" width="7.125" style="560" customWidth="1"/>
    <col min="5122" max="5122" width="3.125" style="560" customWidth="1"/>
    <col min="5123" max="5123" width="3.625" style="560" customWidth="1"/>
    <col min="5124" max="5130" width="13" style="560" customWidth="1"/>
    <col min="5131" max="5131" width="7.125" style="560" customWidth="1"/>
    <col min="5132" max="5132" width="3.125" style="560" customWidth="1"/>
    <col min="5133" max="5133" width="3.625" style="560" customWidth="1"/>
    <col min="5134" max="5134" width="8.625" style="560" customWidth="1"/>
    <col min="5135" max="5145" width="7.5" style="560" customWidth="1"/>
    <col min="5146" max="5146" width="7.125" style="560" customWidth="1"/>
    <col min="5147" max="5147" width="3.125" style="560" customWidth="1"/>
    <col min="5148" max="5148" width="3.625" style="560" customWidth="1"/>
    <col min="5149" max="5160" width="8.625" style="560" customWidth="1"/>
    <col min="5161" max="5250" width="10.625" style="560" customWidth="1"/>
    <col min="5251" max="5376" width="9" style="560"/>
    <col min="5377" max="5377" width="7.125" style="560" customWidth="1"/>
    <col min="5378" max="5378" width="3.125" style="560" customWidth="1"/>
    <col min="5379" max="5379" width="3.625" style="560" customWidth="1"/>
    <col min="5380" max="5386" width="13" style="560" customWidth="1"/>
    <col min="5387" max="5387" width="7.125" style="560" customWidth="1"/>
    <col min="5388" max="5388" width="3.125" style="560" customWidth="1"/>
    <col min="5389" max="5389" width="3.625" style="560" customWidth="1"/>
    <col min="5390" max="5390" width="8.625" style="560" customWidth="1"/>
    <col min="5391" max="5401" width="7.5" style="560" customWidth="1"/>
    <col min="5402" max="5402" width="7.125" style="560" customWidth="1"/>
    <col min="5403" max="5403" width="3.125" style="560" customWidth="1"/>
    <col min="5404" max="5404" width="3.625" style="560" customWidth="1"/>
    <col min="5405" max="5416" width="8.625" style="560" customWidth="1"/>
    <col min="5417" max="5506" width="10.625" style="560" customWidth="1"/>
    <col min="5507" max="5632" width="9" style="560"/>
    <col min="5633" max="5633" width="7.125" style="560" customWidth="1"/>
    <col min="5634" max="5634" width="3.125" style="560" customWidth="1"/>
    <col min="5635" max="5635" width="3.625" style="560" customWidth="1"/>
    <col min="5636" max="5642" width="13" style="560" customWidth="1"/>
    <col min="5643" max="5643" width="7.125" style="560" customWidth="1"/>
    <col min="5644" max="5644" width="3.125" style="560" customWidth="1"/>
    <col min="5645" max="5645" width="3.625" style="560" customWidth="1"/>
    <col min="5646" max="5646" width="8.625" style="560" customWidth="1"/>
    <col min="5647" max="5657" width="7.5" style="560" customWidth="1"/>
    <col min="5658" max="5658" width="7.125" style="560" customWidth="1"/>
    <col min="5659" max="5659" width="3.125" style="560" customWidth="1"/>
    <col min="5660" max="5660" width="3.625" style="560" customWidth="1"/>
    <col min="5661" max="5672" width="8.625" style="560" customWidth="1"/>
    <col min="5673" max="5762" width="10.625" style="560" customWidth="1"/>
    <col min="5763" max="5888" width="9" style="560"/>
    <col min="5889" max="5889" width="7.125" style="560" customWidth="1"/>
    <col min="5890" max="5890" width="3.125" style="560" customWidth="1"/>
    <col min="5891" max="5891" width="3.625" style="560" customWidth="1"/>
    <col min="5892" max="5898" width="13" style="560" customWidth="1"/>
    <col min="5899" max="5899" width="7.125" style="560" customWidth="1"/>
    <col min="5900" max="5900" width="3.125" style="560" customWidth="1"/>
    <col min="5901" max="5901" width="3.625" style="560" customWidth="1"/>
    <col min="5902" max="5902" width="8.625" style="560" customWidth="1"/>
    <col min="5903" max="5913" width="7.5" style="560" customWidth="1"/>
    <col min="5914" max="5914" width="7.125" style="560" customWidth="1"/>
    <col min="5915" max="5915" width="3.125" style="560" customWidth="1"/>
    <col min="5916" max="5916" width="3.625" style="560" customWidth="1"/>
    <col min="5917" max="5928" width="8.625" style="560" customWidth="1"/>
    <col min="5929" max="6018" width="10.625" style="560" customWidth="1"/>
    <col min="6019" max="6144" width="9" style="560"/>
    <col min="6145" max="6145" width="7.125" style="560" customWidth="1"/>
    <col min="6146" max="6146" width="3.125" style="560" customWidth="1"/>
    <col min="6147" max="6147" width="3.625" style="560" customWidth="1"/>
    <col min="6148" max="6154" width="13" style="560" customWidth="1"/>
    <col min="6155" max="6155" width="7.125" style="560" customWidth="1"/>
    <col min="6156" max="6156" width="3.125" style="560" customWidth="1"/>
    <col min="6157" max="6157" width="3.625" style="560" customWidth="1"/>
    <col min="6158" max="6158" width="8.625" style="560" customWidth="1"/>
    <col min="6159" max="6169" width="7.5" style="560" customWidth="1"/>
    <col min="6170" max="6170" width="7.125" style="560" customWidth="1"/>
    <col min="6171" max="6171" width="3.125" style="560" customWidth="1"/>
    <col min="6172" max="6172" width="3.625" style="560" customWidth="1"/>
    <col min="6173" max="6184" width="8.625" style="560" customWidth="1"/>
    <col min="6185" max="6274" width="10.625" style="560" customWidth="1"/>
    <col min="6275" max="6400" width="9" style="560"/>
    <col min="6401" max="6401" width="7.125" style="560" customWidth="1"/>
    <col min="6402" max="6402" width="3.125" style="560" customWidth="1"/>
    <col min="6403" max="6403" width="3.625" style="560" customWidth="1"/>
    <col min="6404" max="6410" width="13" style="560" customWidth="1"/>
    <col min="6411" max="6411" width="7.125" style="560" customWidth="1"/>
    <col min="6412" max="6412" width="3.125" style="560" customWidth="1"/>
    <col min="6413" max="6413" width="3.625" style="560" customWidth="1"/>
    <col min="6414" max="6414" width="8.625" style="560" customWidth="1"/>
    <col min="6415" max="6425" width="7.5" style="560" customWidth="1"/>
    <col min="6426" max="6426" width="7.125" style="560" customWidth="1"/>
    <col min="6427" max="6427" width="3.125" style="560" customWidth="1"/>
    <col min="6428" max="6428" width="3.625" style="560" customWidth="1"/>
    <col min="6429" max="6440" width="8.625" style="560" customWidth="1"/>
    <col min="6441" max="6530" width="10.625" style="560" customWidth="1"/>
    <col min="6531" max="6656" width="9" style="560"/>
    <col min="6657" max="6657" width="7.125" style="560" customWidth="1"/>
    <col min="6658" max="6658" width="3.125" style="560" customWidth="1"/>
    <col min="6659" max="6659" width="3.625" style="560" customWidth="1"/>
    <col min="6660" max="6666" width="13" style="560" customWidth="1"/>
    <col min="6667" max="6667" width="7.125" style="560" customWidth="1"/>
    <col min="6668" max="6668" width="3.125" style="560" customWidth="1"/>
    <col min="6669" max="6669" width="3.625" style="560" customWidth="1"/>
    <col min="6670" max="6670" width="8.625" style="560" customWidth="1"/>
    <col min="6671" max="6681" width="7.5" style="560" customWidth="1"/>
    <col min="6682" max="6682" width="7.125" style="560" customWidth="1"/>
    <col min="6683" max="6683" width="3.125" style="560" customWidth="1"/>
    <col min="6684" max="6684" width="3.625" style="560" customWidth="1"/>
    <col min="6685" max="6696" width="8.625" style="560" customWidth="1"/>
    <col min="6697" max="6786" width="10.625" style="560" customWidth="1"/>
    <col min="6787" max="6912" width="9" style="560"/>
    <col min="6913" max="6913" width="7.125" style="560" customWidth="1"/>
    <col min="6914" max="6914" width="3.125" style="560" customWidth="1"/>
    <col min="6915" max="6915" width="3.625" style="560" customWidth="1"/>
    <col min="6916" max="6922" width="13" style="560" customWidth="1"/>
    <col min="6923" max="6923" width="7.125" style="560" customWidth="1"/>
    <col min="6924" max="6924" width="3.125" style="560" customWidth="1"/>
    <col min="6925" max="6925" width="3.625" style="560" customWidth="1"/>
    <col min="6926" max="6926" width="8.625" style="560" customWidth="1"/>
    <col min="6927" max="6937" width="7.5" style="560" customWidth="1"/>
    <col min="6938" max="6938" width="7.125" style="560" customWidth="1"/>
    <col min="6939" max="6939" width="3.125" style="560" customWidth="1"/>
    <col min="6940" max="6940" width="3.625" style="560" customWidth="1"/>
    <col min="6941" max="6952" width="8.625" style="560" customWidth="1"/>
    <col min="6953" max="7042" width="10.625" style="560" customWidth="1"/>
    <col min="7043" max="7168" width="9" style="560"/>
    <col min="7169" max="7169" width="7.125" style="560" customWidth="1"/>
    <col min="7170" max="7170" width="3.125" style="560" customWidth="1"/>
    <col min="7171" max="7171" width="3.625" style="560" customWidth="1"/>
    <col min="7172" max="7178" width="13" style="560" customWidth="1"/>
    <col min="7179" max="7179" width="7.125" style="560" customWidth="1"/>
    <col min="7180" max="7180" width="3.125" style="560" customWidth="1"/>
    <col min="7181" max="7181" width="3.625" style="560" customWidth="1"/>
    <col min="7182" max="7182" width="8.625" style="560" customWidth="1"/>
    <col min="7183" max="7193" width="7.5" style="560" customWidth="1"/>
    <col min="7194" max="7194" width="7.125" style="560" customWidth="1"/>
    <col min="7195" max="7195" width="3.125" style="560" customWidth="1"/>
    <col min="7196" max="7196" width="3.625" style="560" customWidth="1"/>
    <col min="7197" max="7208" width="8.625" style="560" customWidth="1"/>
    <col min="7209" max="7298" width="10.625" style="560" customWidth="1"/>
    <col min="7299" max="7424" width="9" style="560"/>
    <col min="7425" max="7425" width="7.125" style="560" customWidth="1"/>
    <col min="7426" max="7426" width="3.125" style="560" customWidth="1"/>
    <col min="7427" max="7427" width="3.625" style="560" customWidth="1"/>
    <col min="7428" max="7434" width="13" style="560" customWidth="1"/>
    <col min="7435" max="7435" width="7.125" style="560" customWidth="1"/>
    <col min="7436" max="7436" width="3.125" style="560" customWidth="1"/>
    <col min="7437" max="7437" width="3.625" style="560" customWidth="1"/>
    <col min="7438" max="7438" width="8.625" style="560" customWidth="1"/>
    <col min="7439" max="7449" width="7.5" style="560" customWidth="1"/>
    <col min="7450" max="7450" width="7.125" style="560" customWidth="1"/>
    <col min="7451" max="7451" width="3.125" style="560" customWidth="1"/>
    <col min="7452" max="7452" width="3.625" style="560" customWidth="1"/>
    <col min="7453" max="7464" width="8.625" style="560" customWidth="1"/>
    <col min="7465" max="7554" width="10.625" style="560" customWidth="1"/>
    <col min="7555" max="7680" width="9" style="560"/>
    <col min="7681" max="7681" width="7.125" style="560" customWidth="1"/>
    <col min="7682" max="7682" width="3.125" style="560" customWidth="1"/>
    <col min="7683" max="7683" width="3.625" style="560" customWidth="1"/>
    <col min="7684" max="7690" width="13" style="560" customWidth="1"/>
    <col min="7691" max="7691" width="7.125" style="560" customWidth="1"/>
    <col min="7692" max="7692" width="3.125" style="560" customWidth="1"/>
    <col min="7693" max="7693" width="3.625" style="560" customWidth="1"/>
    <col min="7694" max="7694" width="8.625" style="560" customWidth="1"/>
    <col min="7695" max="7705" width="7.5" style="560" customWidth="1"/>
    <col min="7706" max="7706" width="7.125" style="560" customWidth="1"/>
    <col min="7707" max="7707" width="3.125" style="560" customWidth="1"/>
    <col min="7708" max="7708" width="3.625" style="560" customWidth="1"/>
    <col min="7709" max="7720" width="8.625" style="560" customWidth="1"/>
    <col min="7721" max="7810" width="10.625" style="560" customWidth="1"/>
    <col min="7811" max="7936" width="9" style="560"/>
    <col min="7937" max="7937" width="7.125" style="560" customWidth="1"/>
    <col min="7938" max="7938" width="3.125" style="560" customWidth="1"/>
    <col min="7939" max="7939" width="3.625" style="560" customWidth="1"/>
    <col min="7940" max="7946" width="13" style="560" customWidth="1"/>
    <col min="7947" max="7947" width="7.125" style="560" customWidth="1"/>
    <col min="7948" max="7948" width="3.125" style="560" customWidth="1"/>
    <col min="7949" max="7949" width="3.625" style="560" customWidth="1"/>
    <col min="7950" max="7950" width="8.625" style="560" customWidth="1"/>
    <col min="7951" max="7961" width="7.5" style="560" customWidth="1"/>
    <col min="7962" max="7962" width="7.125" style="560" customWidth="1"/>
    <col min="7963" max="7963" width="3.125" style="560" customWidth="1"/>
    <col min="7964" max="7964" width="3.625" style="560" customWidth="1"/>
    <col min="7965" max="7976" width="8.625" style="560" customWidth="1"/>
    <col min="7977" max="8066" width="10.625" style="560" customWidth="1"/>
    <col min="8067" max="8192" width="9" style="560"/>
    <col min="8193" max="8193" width="7.125" style="560" customWidth="1"/>
    <col min="8194" max="8194" width="3.125" style="560" customWidth="1"/>
    <col min="8195" max="8195" width="3.625" style="560" customWidth="1"/>
    <col min="8196" max="8202" width="13" style="560" customWidth="1"/>
    <col min="8203" max="8203" width="7.125" style="560" customWidth="1"/>
    <col min="8204" max="8204" width="3.125" style="560" customWidth="1"/>
    <col min="8205" max="8205" width="3.625" style="560" customWidth="1"/>
    <col min="8206" max="8206" width="8.625" style="560" customWidth="1"/>
    <col min="8207" max="8217" width="7.5" style="560" customWidth="1"/>
    <col min="8218" max="8218" width="7.125" style="560" customWidth="1"/>
    <col min="8219" max="8219" width="3.125" style="560" customWidth="1"/>
    <col min="8220" max="8220" width="3.625" style="560" customWidth="1"/>
    <col min="8221" max="8232" width="8.625" style="560" customWidth="1"/>
    <col min="8233" max="8322" width="10.625" style="560" customWidth="1"/>
    <col min="8323" max="8448" width="9" style="560"/>
    <col min="8449" max="8449" width="7.125" style="560" customWidth="1"/>
    <col min="8450" max="8450" width="3.125" style="560" customWidth="1"/>
    <col min="8451" max="8451" width="3.625" style="560" customWidth="1"/>
    <col min="8452" max="8458" width="13" style="560" customWidth="1"/>
    <col min="8459" max="8459" width="7.125" style="560" customWidth="1"/>
    <col min="8460" max="8460" width="3.125" style="560" customWidth="1"/>
    <col min="8461" max="8461" width="3.625" style="560" customWidth="1"/>
    <col min="8462" max="8462" width="8.625" style="560" customWidth="1"/>
    <col min="8463" max="8473" width="7.5" style="560" customWidth="1"/>
    <col min="8474" max="8474" width="7.125" style="560" customWidth="1"/>
    <col min="8475" max="8475" width="3.125" style="560" customWidth="1"/>
    <col min="8476" max="8476" width="3.625" style="560" customWidth="1"/>
    <col min="8477" max="8488" width="8.625" style="560" customWidth="1"/>
    <col min="8489" max="8578" width="10.625" style="560" customWidth="1"/>
    <col min="8579" max="8704" width="9" style="560"/>
    <col min="8705" max="8705" width="7.125" style="560" customWidth="1"/>
    <col min="8706" max="8706" width="3.125" style="560" customWidth="1"/>
    <col min="8707" max="8707" width="3.625" style="560" customWidth="1"/>
    <col min="8708" max="8714" width="13" style="560" customWidth="1"/>
    <col min="8715" max="8715" width="7.125" style="560" customWidth="1"/>
    <col min="8716" max="8716" width="3.125" style="560" customWidth="1"/>
    <col min="8717" max="8717" width="3.625" style="560" customWidth="1"/>
    <col min="8718" max="8718" width="8.625" style="560" customWidth="1"/>
    <col min="8719" max="8729" width="7.5" style="560" customWidth="1"/>
    <col min="8730" max="8730" width="7.125" style="560" customWidth="1"/>
    <col min="8731" max="8731" width="3.125" style="560" customWidth="1"/>
    <col min="8732" max="8732" width="3.625" style="560" customWidth="1"/>
    <col min="8733" max="8744" width="8.625" style="560" customWidth="1"/>
    <col min="8745" max="8834" width="10.625" style="560" customWidth="1"/>
    <col min="8835" max="8960" width="9" style="560"/>
    <col min="8961" max="8961" width="7.125" style="560" customWidth="1"/>
    <col min="8962" max="8962" width="3.125" style="560" customWidth="1"/>
    <col min="8963" max="8963" width="3.625" style="560" customWidth="1"/>
    <col min="8964" max="8970" width="13" style="560" customWidth="1"/>
    <col min="8971" max="8971" width="7.125" style="560" customWidth="1"/>
    <col min="8972" max="8972" width="3.125" style="560" customWidth="1"/>
    <col min="8973" max="8973" width="3.625" style="560" customWidth="1"/>
    <col min="8974" max="8974" width="8.625" style="560" customWidth="1"/>
    <col min="8975" max="8985" width="7.5" style="560" customWidth="1"/>
    <col min="8986" max="8986" width="7.125" style="560" customWidth="1"/>
    <col min="8987" max="8987" width="3.125" style="560" customWidth="1"/>
    <col min="8988" max="8988" width="3.625" style="560" customWidth="1"/>
    <col min="8989" max="9000" width="8.625" style="560" customWidth="1"/>
    <col min="9001" max="9090" width="10.625" style="560" customWidth="1"/>
    <col min="9091" max="9216" width="9" style="560"/>
    <col min="9217" max="9217" width="7.125" style="560" customWidth="1"/>
    <col min="9218" max="9218" width="3.125" style="560" customWidth="1"/>
    <col min="9219" max="9219" width="3.625" style="560" customWidth="1"/>
    <col min="9220" max="9226" width="13" style="560" customWidth="1"/>
    <col min="9227" max="9227" width="7.125" style="560" customWidth="1"/>
    <col min="9228" max="9228" width="3.125" style="560" customWidth="1"/>
    <col min="9229" max="9229" width="3.625" style="560" customWidth="1"/>
    <col min="9230" max="9230" width="8.625" style="560" customWidth="1"/>
    <col min="9231" max="9241" width="7.5" style="560" customWidth="1"/>
    <col min="9242" max="9242" width="7.125" style="560" customWidth="1"/>
    <col min="9243" max="9243" width="3.125" style="560" customWidth="1"/>
    <col min="9244" max="9244" width="3.625" style="560" customWidth="1"/>
    <col min="9245" max="9256" width="8.625" style="560" customWidth="1"/>
    <col min="9257" max="9346" width="10.625" style="560" customWidth="1"/>
    <col min="9347" max="9472" width="9" style="560"/>
    <col min="9473" max="9473" width="7.125" style="560" customWidth="1"/>
    <col min="9474" max="9474" width="3.125" style="560" customWidth="1"/>
    <col min="9475" max="9475" width="3.625" style="560" customWidth="1"/>
    <col min="9476" max="9482" width="13" style="560" customWidth="1"/>
    <col min="9483" max="9483" width="7.125" style="560" customWidth="1"/>
    <col min="9484" max="9484" width="3.125" style="560" customWidth="1"/>
    <col min="9485" max="9485" width="3.625" style="560" customWidth="1"/>
    <col min="9486" max="9486" width="8.625" style="560" customWidth="1"/>
    <col min="9487" max="9497" width="7.5" style="560" customWidth="1"/>
    <col min="9498" max="9498" width="7.125" style="560" customWidth="1"/>
    <col min="9499" max="9499" width="3.125" style="560" customWidth="1"/>
    <col min="9500" max="9500" width="3.625" style="560" customWidth="1"/>
    <col min="9501" max="9512" width="8.625" style="560" customWidth="1"/>
    <col min="9513" max="9602" width="10.625" style="560" customWidth="1"/>
    <col min="9603" max="9728" width="9" style="560"/>
    <col min="9729" max="9729" width="7.125" style="560" customWidth="1"/>
    <col min="9730" max="9730" width="3.125" style="560" customWidth="1"/>
    <col min="9731" max="9731" width="3.625" style="560" customWidth="1"/>
    <col min="9732" max="9738" width="13" style="560" customWidth="1"/>
    <col min="9739" max="9739" width="7.125" style="560" customWidth="1"/>
    <col min="9740" max="9740" width="3.125" style="560" customWidth="1"/>
    <col min="9741" max="9741" width="3.625" style="560" customWidth="1"/>
    <col min="9742" max="9742" width="8.625" style="560" customWidth="1"/>
    <col min="9743" max="9753" width="7.5" style="560" customWidth="1"/>
    <col min="9754" max="9754" width="7.125" style="560" customWidth="1"/>
    <col min="9755" max="9755" width="3.125" style="560" customWidth="1"/>
    <col min="9756" max="9756" width="3.625" style="560" customWidth="1"/>
    <col min="9757" max="9768" width="8.625" style="560" customWidth="1"/>
    <col min="9769" max="9858" width="10.625" style="560" customWidth="1"/>
    <col min="9859" max="9984" width="9" style="560"/>
    <col min="9985" max="9985" width="7.125" style="560" customWidth="1"/>
    <col min="9986" max="9986" width="3.125" style="560" customWidth="1"/>
    <col min="9987" max="9987" width="3.625" style="560" customWidth="1"/>
    <col min="9988" max="9994" width="13" style="560" customWidth="1"/>
    <col min="9995" max="9995" width="7.125" style="560" customWidth="1"/>
    <col min="9996" max="9996" width="3.125" style="560" customWidth="1"/>
    <col min="9997" max="9997" width="3.625" style="560" customWidth="1"/>
    <col min="9998" max="9998" width="8.625" style="560" customWidth="1"/>
    <col min="9999" max="10009" width="7.5" style="560" customWidth="1"/>
    <col min="10010" max="10010" width="7.125" style="560" customWidth="1"/>
    <col min="10011" max="10011" width="3.125" style="560" customWidth="1"/>
    <col min="10012" max="10012" width="3.625" style="560" customWidth="1"/>
    <col min="10013" max="10024" width="8.625" style="560" customWidth="1"/>
    <col min="10025" max="10114" width="10.625" style="560" customWidth="1"/>
    <col min="10115" max="10240" width="9" style="560"/>
    <col min="10241" max="10241" width="7.125" style="560" customWidth="1"/>
    <col min="10242" max="10242" width="3.125" style="560" customWidth="1"/>
    <col min="10243" max="10243" width="3.625" style="560" customWidth="1"/>
    <col min="10244" max="10250" width="13" style="560" customWidth="1"/>
    <col min="10251" max="10251" width="7.125" style="560" customWidth="1"/>
    <col min="10252" max="10252" width="3.125" style="560" customWidth="1"/>
    <col min="10253" max="10253" width="3.625" style="560" customWidth="1"/>
    <col min="10254" max="10254" width="8.625" style="560" customWidth="1"/>
    <col min="10255" max="10265" width="7.5" style="560" customWidth="1"/>
    <col min="10266" max="10266" width="7.125" style="560" customWidth="1"/>
    <col min="10267" max="10267" width="3.125" style="560" customWidth="1"/>
    <col min="10268" max="10268" width="3.625" style="560" customWidth="1"/>
    <col min="10269" max="10280" width="8.625" style="560" customWidth="1"/>
    <col min="10281" max="10370" width="10.625" style="560" customWidth="1"/>
    <col min="10371" max="10496" width="9" style="560"/>
    <col min="10497" max="10497" width="7.125" style="560" customWidth="1"/>
    <col min="10498" max="10498" width="3.125" style="560" customWidth="1"/>
    <col min="10499" max="10499" width="3.625" style="560" customWidth="1"/>
    <col min="10500" max="10506" width="13" style="560" customWidth="1"/>
    <col min="10507" max="10507" width="7.125" style="560" customWidth="1"/>
    <col min="10508" max="10508" width="3.125" style="560" customWidth="1"/>
    <col min="10509" max="10509" width="3.625" style="560" customWidth="1"/>
    <col min="10510" max="10510" width="8.625" style="560" customWidth="1"/>
    <col min="10511" max="10521" width="7.5" style="560" customWidth="1"/>
    <col min="10522" max="10522" width="7.125" style="560" customWidth="1"/>
    <col min="10523" max="10523" width="3.125" style="560" customWidth="1"/>
    <col min="10524" max="10524" width="3.625" style="560" customWidth="1"/>
    <col min="10525" max="10536" width="8.625" style="560" customWidth="1"/>
    <col min="10537" max="10626" width="10.625" style="560" customWidth="1"/>
    <col min="10627" max="10752" width="9" style="560"/>
    <col min="10753" max="10753" width="7.125" style="560" customWidth="1"/>
    <col min="10754" max="10754" width="3.125" style="560" customWidth="1"/>
    <col min="10755" max="10755" width="3.625" style="560" customWidth="1"/>
    <col min="10756" max="10762" width="13" style="560" customWidth="1"/>
    <col min="10763" max="10763" width="7.125" style="560" customWidth="1"/>
    <col min="10764" max="10764" width="3.125" style="560" customWidth="1"/>
    <col min="10765" max="10765" width="3.625" style="560" customWidth="1"/>
    <col min="10766" max="10766" width="8.625" style="560" customWidth="1"/>
    <col min="10767" max="10777" width="7.5" style="560" customWidth="1"/>
    <col min="10778" max="10778" width="7.125" style="560" customWidth="1"/>
    <col min="10779" max="10779" width="3.125" style="560" customWidth="1"/>
    <col min="10780" max="10780" width="3.625" style="560" customWidth="1"/>
    <col min="10781" max="10792" width="8.625" style="560" customWidth="1"/>
    <col min="10793" max="10882" width="10.625" style="560" customWidth="1"/>
    <col min="10883" max="11008" width="9" style="560"/>
    <col min="11009" max="11009" width="7.125" style="560" customWidth="1"/>
    <col min="11010" max="11010" width="3.125" style="560" customWidth="1"/>
    <col min="11011" max="11011" width="3.625" style="560" customWidth="1"/>
    <col min="11012" max="11018" width="13" style="560" customWidth="1"/>
    <col min="11019" max="11019" width="7.125" style="560" customWidth="1"/>
    <col min="11020" max="11020" width="3.125" style="560" customWidth="1"/>
    <col min="11021" max="11021" width="3.625" style="560" customWidth="1"/>
    <col min="11022" max="11022" width="8.625" style="560" customWidth="1"/>
    <col min="11023" max="11033" width="7.5" style="560" customWidth="1"/>
    <col min="11034" max="11034" width="7.125" style="560" customWidth="1"/>
    <col min="11035" max="11035" width="3.125" style="560" customWidth="1"/>
    <col min="11036" max="11036" width="3.625" style="560" customWidth="1"/>
    <col min="11037" max="11048" width="8.625" style="560" customWidth="1"/>
    <col min="11049" max="11138" width="10.625" style="560" customWidth="1"/>
    <col min="11139" max="11264" width="9" style="560"/>
    <col min="11265" max="11265" width="7.125" style="560" customWidth="1"/>
    <col min="11266" max="11266" width="3.125" style="560" customWidth="1"/>
    <col min="11267" max="11267" width="3.625" style="560" customWidth="1"/>
    <col min="11268" max="11274" width="13" style="560" customWidth="1"/>
    <col min="11275" max="11275" width="7.125" style="560" customWidth="1"/>
    <col min="11276" max="11276" width="3.125" style="560" customWidth="1"/>
    <col min="11277" max="11277" width="3.625" style="560" customWidth="1"/>
    <col min="11278" max="11278" width="8.625" style="560" customWidth="1"/>
    <col min="11279" max="11289" width="7.5" style="560" customWidth="1"/>
    <col min="11290" max="11290" width="7.125" style="560" customWidth="1"/>
    <col min="11291" max="11291" width="3.125" style="560" customWidth="1"/>
    <col min="11292" max="11292" width="3.625" style="560" customWidth="1"/>
    <col min="11293" max="11304" width="8.625" style="560" customWidth="1"/>
    <col min="11305" max="11394" width="10.625" style="560" customWidth="1"/>
    <col min="11395" max="11520" width="9" style="560"/>
    <col min="11521" max="11521" width="7.125" style="560" customWidth="1"/>
    <col min="11522" max="11522" width="3.125" style="560" customWidth="1"/>
    <col min="11523" max="11523" width="3.625" style="560" customWidth="1"/>
    <col min="11524" max="11530" width="13" style="560" customWidth="1"/>
    <col min="11531" max="11531" width="7.125" style="560" customWidth="1"/>
    <col min="11532" max="11532" width="3.125" style="560" customWidth="1"/>
    <col min="11533" max="11533" width="3.625" style="560" customWidth="1"/>
    <col min="11534" max="11534" width="8.625" style="560" customWidth="1"/>
    <col min="11535" max="11545" width="7.5" style="560" customWidth="1"/>
    <col min="11546" max="11546" width="7.125" style="560" customWidth="1"/>
    <col min="11547" max="11547" width="3.125" style="560" customWidth="1"/>
    <col min="11548" max="11548" width="3.625" style="560" customWidth="1"/>
    <col min="11549" max="11560" width="8.625" style="560" customWidth="1"/>
    <col min="11561" max="11650" width="10.625" style="560" customWidth="1"/>
    <col min="11651" max="11776" width="9" style="560"/>
    <col min="11777" max="11777" width="7.125" style="560" customWidth="1"/>
    <col min="11778" max="11778" width="3.125" style="560" customWidth="1"/>
    <col min="11779" max="11779" width="3.625" style="560" customWidth="1"/>
    <col min="11780" max="11786" width="13" style="560" customWidth="1"/>
    <col min="11787" max="11787" width="7.125" style="560" customWidth="1"/>
    <col min="11788" max="11788" width="3.125" style="560" customWidth="1"/>
    <col min="11789" max="11789" width="3.625" style="560" customWidth="1"/>
    <col min="11790" max="11790" width="8.625" style="560" customWidth="1"/>
    <col min="11791" max="11801" width="7.5" style="560" customWidth="1"/>
    <col min="11802" max="11802" width="7.125" style="560" customWidth="1"/>
    <col min="11803" max="11803" width="3.125" style="560" customWidth="1"/>
    <col min="11804" max="11804" width="3.625" style="560" customWidth="1"/>
    <col min="11805" max="11816" width="8.625" style="560" customWidth="1"/>
    <col min="11817" max="11906" width="10.625" style="560" customWidth="1"/>
    <col min="11907" max="12032" width="9" style="560"/>
    <col min="12033" max="12033" width="7.125" style="560" customWidth="1"/>
    <col min="12034" max="12034" width="3.125" style="560" customWidth="1"/>
    <col min="12035" max="12035" width="3.625" style="560" customWidth="1"/>
    <col min="12036" max="12042" width="13" style="560" customWidth="1"/>
    <col min="12043" max="12043" width="7.125" style="560" customWidth="1"/>
    <col min="12044" max="12044" width="3.125" style="560" customWidth="1"/>
    <col min="12045" max="12045" width="3.625" style="560" customWidth="1"/>
    <col min="12046" max="12046" width="8.625" style="560" customWidth="1"/>
    <col min="12047" max="12057" width="7.5" style="560" customWidth="1"/>
    <col min="12058" max="12058" width="7.125" style="560" customWidth="1"/>
    <col min="12059" max="12059" width="3.125" style="560" customWidth="1"/>
    <col min="12060" max="12060" width="3.625" style="560" customWidth="1"/>
    <col min="12061" max="12072" width="8.625" style="560" customWidth="1"/>
    <col min="12073" max="12162" width="10.625" style="560" customWidth="1"/>
    <col min="12163" max="12288" width="9" style="560"/>
    <col min="12289" max="12289" width="7.125" style="560" customWidth="1"/>
    <col min="12290" max="12290" width="3.125" style="560" customWidth="1"/>
    <col min="12291" max="12291" width="3.625" style="560" customWidth="1"/>
    <col min="12292" max="12298" width="13" style="560" customWidth="1"/>
    <col min="12299" max="12299" width="7.125" style="560" customWidth="1"/>
    <col min="12300" max="12300" width="3.125" style="560" customWidth="1"/>
    <col min="12301" max="12301" width="3.625" style="560" customWidth="1"/>
    <col min="12302" max="12302" width="8.625" style="560" customWidth="1"/>
    <col min="12303" max="12313" width="7.5" style="560" customWidth="1"/>
    <col min="12314" max="12314" width="7.125" style="560" customWidth="1"/>
    <col min="12315" max="12315" width="3.125" style="560" customWidth="1"/>
    <col min="12316" max="12316" width="3.625" style="560" customWidth="1"/>
    <col min="12317" max="12328" width="8.625" style="560" customWidth="1"/>
    <col min="12329" max="12418" width="10.625" style="560" customWidth="1"/>
    <col min="12419" max="12544" width="9" style="560"/>
    <col min="12545" max="12545" width="7.125" style="560" customWidth="1"/>
    <col min="12546" max="12546" width="3.125" style="560" customWidth="1"/>
    <col min="12547" max="12547" width="3.625" style="560" customWidth="1"/>
    <col min="12548" max="12554" width="13" style="560" customWidth="1"/>
    <col min="12555" max="12555" width="7.125" style="560" customWidth="1"/>
    <col min="12556" max="12556" width="3.125" style="560" customWidth="1"/>
    <col min="12557" max="12557" width="3.625" style="560" customWidth="1"/>
    <col min="12558" max="12558" width="8.625" style="560" customWidth="1"/>
    <col min="12559" max="12569" width="7.5" style="560" customWidth="1"/>
    <col min="12570" max="12570" width="7.125" style="560" customWidth="1"/>
    <col min="12571" max="12571" width="3.125" style="560" customWidth="1"/>
    <col min="12572" max="12572" width="3.625" style="560" customWidth="1"/>
    <col min="12573" max="12584" width="8.625" style="560" customWidth="1"/>
    <col min="12585" max="12674" width="10.625" style="560" customWidth="1"/>
    <col min="12675" max="12800" width="9" style="560"/>
    <col min="12801" max="12801" width="7.125" style="560" customWidth="1"/>
    <col min="12802" max="12802" width="3.125" style="560" customWidth="1"/>
    <col min="12803" max="12803" width="3.625" style="560" customWidth="1"/>
    <col min="12804" max="12810" width="13" style="560" customWidth="1"/>
    <col min="12811" max="12811" width="7.125" style="560" customWidth="1"/>
    <col min="12812" max="12812" width="3.125" style="560" customWidth="1"/>
    <col min="12813" max="12813" width="3.625" style="560" customWidth="1"/>
    <col min="12814" max="12814" width="8.625" style="560" customWidth="1"/>
    <col min="12815" max="12825" width="7.5" style="560" customWidth="1"/>
    <col min="12826" max="12826" width="7.125" style="560" customWidth="1"/>
    <col min="12827" max="12827" width="3.125" style="560" customWidth="1"/>
    <col min="12828" max="12828" width="3.625" style="560" customWidth="1"/>
    <col min="12829" max="12840" width="8.625" style="560" customWidth="1"/>
    <col min="12841" max="12930" width="10.625" style="560" customWidth="1"/>
    <col min="12931" max="13056" width="9" style="560"/>
    <col min="13057" max="13057" width="7.125" style="560" customWidth="1"/>
    <col min="13058" max="13058" width="3.125" style="560" customWidth="1"/>
    <col min="13059" max="13059" width="3.625" style="560" customWidth="1"/>
    <col min="13060" max="13066" width="13" style="560" customWidth="1"/>
    <col min="13067" max="13067" width="7.125" style="560" customWidth="1"/>
    <col min="13068" max="13068" width="3.125" style="560" customWidth="1"/>
    <col min="13069" max="13069" width="3.625" style="560" customWidth="1"/>
    <col min="13070" max="13070" width="8.625" style="560" customWidth="1"/>
    <col min="13071" max="13081" width="7.5" style="560" customWidth="1"/>
    <col min="13082" max="13082" width="7.125" style="560" customWidth="1"/>
    <col min="13083" max="13083" width="3.125" style="560" customWidth="1"/>
    <col min="13084" max="13084" width="3.625" style="560" customWidth="1"/>
    <col min="13085" max="13096" width="8.625" style="560" customWidth="1"/>
    <col min="13097" max="13186" width="10.625" style="560" customWidth="1"/>
    <col min="13187" max="13312" width="9" style="560"/>
    <col min="13313" max="13313" width="7.125" style="560" customWidth="1"/>
    <col min="13314" max="13314" width="3.125" style="560" customWidth="1"/>
    <col min="13315" max="13315" width="3.625" style="560" customWidth="1"/>
    <col min="13316" max="13322" width="13" style="560" customWidth="1"/>
    <col min="13323" max="13323" width="7.125" style="560" customWidth="1"/>
    <col min="13324" max="13324" width="3.125" style="560" customWidth="1"/>
    <col min="13325" max="13325" width="3.625" style="560" customWidth="1"/>
    <col min="13326" max="13326" width="8.625" style="560" customWidth="1"/>
    <col min="13327" max="13337" width="7.5" style="560" customWidth="1"/>
    <col min="13338" max="13338" width="7.125" style="560" customWidth="1"/>
    <col min="13339" max="13339" width="3.125" style="560" customWidth="1"/>
    <col min="13340" max="13340" width="3.625" style="560" customWidth="1"/>
    <col min="13341" max="13352" width="8.625" style="560" customWidth="1"/>
    <col min="13353" max="13442" width="10.625" style="560" customWidth="1"/>
    <col min="13443" max="13568" width="9" style="560"/>
    <col min="13569" max="13569" width="7.125" style="560" customWidth="1"/>
    <col min="13570" max="13570" width="3.125" style="560" customWidth="1"/>
    <col min="13571" max="13571" width="3.625" style="560" customWidth="1"/>
    <col min="13572" max="13578" width="13" style="560" customWidth="1"/>
    <col min="13579" max="13579" width="7.125" style="560" customWidth="1"/>
    <col min="13580" max="13580" width="3.125" style="560" customWidth="1"/>
    <col min="13581" max="13581" width="3.625" style="560" customWidth="1"/>
    <col min="13582" max="13582" width="8.625" style="560" customWidth="1"/>
    <col min="13583" max="13593" width="7.5" style="560" customWidth="1"/>
    <col min="13594" max="13594" width="7.125" style="560" customWidth="1"/>
    <col min="13595" max="13595" width="3.125" style="560" customWidth="1"/>
    <col min="13596" max="13596" width="3.625" style="560" customWidth="1"/>
    <col min="13597" max="13608" width="8.625" style="560" customWidth="1"/>
    <col min="13609" max="13698" width="10.625" style="560" customWidth="1"/>
    <col min="13699" max="13824" width="9" style="560"/>
    <col min="13825" max="13825" width="7.125" style="560" customWidth="1"/>
    <col min="13826" max="13826" width="3.125" style="560" customWidth="1"/>
    <col min="13827" max="13827" width="3.625" style="560" customWidth="1"/>
    <col min="13828" max="13834" width="13" style="560" customWidth="1"/>
    <col min="13835" max="13835" width="7.125" style="560" customWidth="1"/>
    <col min="13836" max="13836" width="3.125" style="560" customWidth="1"/>
    <col min="13837" max="13837" width="3.625" style="560" customWidth="1"/>
    <col min="13838" max="13838" width="8.625" style="560" customWidth="1"/>
    <col min="13839" max="13849" width="7.5" style="560" customWidth="1"/>
    <col min="13850" max="13850" width="7.125" style="560" customWidth="1"/>
    <col min="13851" max="13851" width="3.125" style="560" customWidth="1"/>
    <col min="13852" max="13852" width="3.625" style="560" customWidth="1"/>
    <col min="13853" max="13864" width="8.625" style="560" customWidth="1"/>
    <col min="13865" max="13954" width="10.625" style="560" customWidth="1"/>
    <col min="13955" max="14080" width="9" style="560"/>
    <col min="14081" max="14081" width="7.125" style="560" customWidth="1"/>
    <col min="14082" max="14082" width="3.125" style="560" customWidth="1"/>
    <col min="14083" max="14083" width="3.625" style="560" customWidth="1"/>
    <col min="14084" max="14090" width="13" style="560" customWidth="1"/>
    <col min="14091" max="14091" width="7.125" style="560" customWidth="1"/>
    <col min="14092" max="14092" width="3.125" style="560" customWidth="1"/>
    <col min="14093" max="14093" width="3.625" style="560" customWidth="1"/>
    <col min="14094" max="14094" width="8.625" style="560" customWidth="1"/>
    <col min="14095" max="14105" width="7.5" style="560" customWidth="1"/>
    <col min="14106" max="14106" width="7.125" style="560" customWidth="1"/>
    <col min="14107" max="14107" width="3.125" style="560" customWidth="1"/>
    <col min="14108" max="14108" width="3.625" style="560" customWidth="1"/>
    <col min="14109" max="14120" width="8.625" style="560" customWidth="1"/>
    <col min="14121" max="14210" width="10.625" style="560" customWidth="1"/>
    <col min="14211" max="14336" width="9" style="560"/>
    <col min="14337" max="14337" width="7.125" style="560" customWidth="1"/>
    <col min="14338" max="14338" width="3.125" style="560" customWidth="1"/>
    <col min="14339" max="14339" width="3.625" style="560" customWidth="1"/>
    <col min="14340" max="14346" width="13" style="560" customWidth="1"/>
    <col min="14347" max="14347" width="7.125" style="560" customWidth="1"/>
    <col min="14348" max="14348" width="3.125" style="560" customWidth="1"/>
    <col min="14349" max="14349" width="3.625" style="560" customWidth="1"/>
    <col min="14350" max="14350" width="8.625" style="560" customWidth="1"/>
    <col min="14351" max="14361" width="7.5" style="560" customWidth="1"/>
    <col min="14362" max="14362" width="7.125" style="560" customWidth="1"/>
    <col min="14363" max="14363" width="3.125" style="560" customWidth="1"/>
    <col min="14364" max="14364" width="3.625" style="560" customWidth="1"/>
    <col min="14365" max="14376" width="8.625" style="560" customWidth="1"/>
    <col min="14377" max="14466" width="10.625" style="560" customWidth="1"/>
    <col min="14467" max="14592" width="9" style="560"/>
    <col min="14593" max="14593" width="7.125" style="560" customWidth="1"/>
    <col min="14594" max="14594" width="3.125" style="560" customWidth="1"/>
    <col min="14595" max="14595" width="3.625" style="560" customWidth="1"/>
    <col min="14596" max="14602" width="13" style="560" customWidth="1"/>
    <col min="14603" max="14603" width="7.125" style="560" customWidth="1"/>
    <col min="14604" max="14604" width="3.125" style="560" customWidth="1"/>
    <col min="14605" max="14605" width="3.625" style="560" customWidth="1"/>
    <col min="14606" max="14606" width="8.625" style="560" customWidth="1"/>
    <col min="14607" max="14617" width="7.5" style="560" customWidth="1"/>
    <col min="14618" max="14618" width="7.125" style="560" customWidth="1"/>
    <col min="14619" max="14619" width="3.125" style="560" customWidth="1"/>
    <col min="14620" max="14620" width="3.625" style="560" customWidth="1"/>
    <col min="14621" max="14632" width="8.625" style="560" customWidth="1"/>
    <col min="14633" max="14722" width="10.625" style="560" customWidth="1"/>
    <col min="14723" max="14848" width="9" style="560"/>
    <col min="14849" max="14849" width="7.125" style="560" customWidth="1"/>
    <col min="14850" max="14850" width="3.125" style="560" customWidth="1"/>
    <col min="14851" max="14851" width="3.625" style="560" customWidth="1"/>
    <col min="14852" max="14858" width="13" style="560" customWidth="1"/>
    <col min="14859" max="14859" width="7.125" style="560" customWidth="1"/>
    <col min="14860" max="14860" width="3.125" style="560" customWidth="1"/>
    <col min="14861" max="14861" width="3.625" style="560" customWidth="1"/>
    <col min="14862" max="14862" width="8.625" style="560" customWidth="1"/>
    <col min="14863" max="14873" width="7.5" style="560" customWidth="1"/>
    <col min="14874" max="14874" width="7.125" style="560" customWidth="1"/>
    <col min="14875" max="14875" width="3.125" style="560" customWidth="1"/>
    <col min="14876" max="14876" width="3.625" style="560" customWidth="1"/>
    <col min="14877" max="14888" width="8.625" style="560" customWidth="1"/>
    <col min="14889" max="14978" width="10.625" style="560" customWidth="1"/>
    <col min="14979" max="15104" width="9" style="560"/>
    <col min="15105" max="15105" width="7.125" style="560" customWidth="1"/>
    <col min="15106" max="15106" width="3.125" style="560" customWidth="1"/>
    <col min="15107" max="15107" width="3.625" style="560" customWidth="1"/>
    <col min="15108" max="15114" width="13" style="560" customWidth="1"/>
    <col min="15115" max="15115" width="7.125" style="560" customWidth="1"/>
    <col min="15116" max="15116" width="3.125" style="560" customWidth="1"/>
    <col min="15117" max="15117" width="3.625" style="560" customWidth="1"/>
    <col min="15118" max="15118" width="8.625" style="560" customWidth="1"/>
    <col min="15119" max="15129" width="7.5" style="560" customWidth="1"/>
    <col min="15130" max="15130" width="7.125" style="560" customWidth="1"/>
    <col min="15131" max="15131" width="3.125" style="560" customWidth="1"/>
    <col min="15132" max="15132" width="3.625" style="560" customWidth="1"/>
    <col min="15133" max="15144" width="8.625" style="560" customWidth="1"/>
    <col min="15145" max="15234" width="10.625" style="560" customWidth="1"/>
    <col min="15235" max="15360" width="9" style="560"/>
    <col min="15361" max="15361" width="7.125" style="560" customWidth="1"/>
    <col min="15362" max="15362" width="3.125" style="560" customWidth="1"/>
    <col min="15363" max="15363" width="3.625" style="560" customWidth="1"/>
    <col min="15364" max="15370" width="13" style="560" customWidth="1"/>
    <col min="15371" max="15371" width="7.125" style="560" customWidth="1"/>
    <col min="15372" max="15372" width="3.125" style="560" customWidth="1"/>
    <col min="15373" max="15373" width="3.625" style="560" customWidth="1"/>
    <col min="15374" max="15374" width="8.625" style="560" customWidth="1"/>
    <col min="15375" max="15385" width="7.5" style="560" customWidth="1"/>
    <col min="15386" max="15386" width="7.125" style="560" customWidth="1"/>
    <col min="15387" max="15387" width="3.125" style="560" customWidth="1"/>
    <col min="15388" max="15388" width="3.625" style="560" customWidth="1"/>
    <col min="15389" max="15400" width="8.625" style="560" customWidth="1"/>
    <col min="15401" max="15490" width="10.625" style="560" customWidth="1"/>
    <col min="15491" max="15616" width="9" style="560"/>
    <col min="15617" max="15617" width="7.125" style="560" customWidth="1"/>
    <col min="15618" max="15618" width="3.125" style="560" customWidth="1"/>
    <col min="15619" max="15619" width="3.625" style="560" customWidth="1"/>
    <col min="15620" max="15626" width="13" style="560" customWidth="1"/>
    <col min="15627" max="15627" width="7.125" style="560" customWidth="1"/>
    <col min="15628" max="15628" width="3.125" style="560" customWidth="1"/>
    <col min="15629" max="15629" width="3.625" style="560" customWidth="1"/>
    <col min="15630" max="15630" width="8.625" style="560" customWidth="1"/>
    <col min="15631" max="15641" width="7.5" style="560" customWidth="1"/>
    <col min="15642" max="15642" width="7.125" style="560" customWidth="1"/>
    <col min="15643" max="15643" width="3.125" style="560" customWidth="1"/>
    <col min="15644" max="15644" width="3.625" style="560" customWidth="1"/>
    <col min="15645" max="15656" width="8.625" style="560" customWidth="1"/>
    <col min="15657" max="15746" width="10.625" style="560" customWidth="1"/>
    <col min="15747" max="15872" width="9" style="560"/>
    <col min="15873" max="15873" width="7.125" style="560" customWidth="1"/>
    <col min="15874" max="15874" width="3.125" style="560" customWidth="1"/>
    <col min="15875" max="15875" width="3.625" style="560" customWidth="1"/>
    <col min="15876" max="15882" width="13" style="560" customWidth="1"/>
    <col min="15883" max="15883" width="7.125" style="560" customWidth="1"/>
    <col min="15884" max="15884" width="3.125" style="560" customWidth="1"/>
    <col min="15885" max="15885" width="3.625" style="560" customWidth="1"/>
    <col min="15886" max="15886" width="8.625" style="560" customWidth="1"/>
    <col min="15887" max="15897" width="7.5" style="560" customWidth="1"/>
    <col min="15898" max="15898" width="7.125" style="560" customWidth="1"/>
    <col min="15899" max="15899" width="3.125" style="560" customWidth="1"/>
    <col min="15900" max="15900" width="3.625" style="560" customWidth="1"/>
    <col min="15901" max="15912" width="8.625" style="560" customWidth="1"/>
    <col min="15913" max="16002" width="10.625" style="560" customWidth="1"/>
    <col min="16003" max="16128" width="9" style="560"/>
    <col min="16129" max="16129" width="7.125" style="560" customWidth="1"/>
    <col min="16130" max="16130" width="3.125" style="560" customWidth="1"/>
    <col min="16131" max="16131" width="3.625" style="560" customWidth="1"/>
    <col min="16132" max="16138" width="13" style="560" customWidth="1"/>
    <col min="16139" max="16139" width="7.125" style="560" customWidth="1"/>
    <col min="16140" max="16140" width="3.125" style="560" customWidth="1"/>
    <col min="16141" max="16141" width="3.625" style="560" customWidth="1"/>
    <col min="16142" max="16142" width="8.625" style="560" customWidth="1"/>
    <col min="16143" max="16153" width="7.5" style="560" customWidth="1"/>
    <col min="16154" max="16154" width="7.125" style="560" customWidth="1"/>
    <col min="16155" max="16155" width="3.125" style="560" customWidth="1"/>
    <col min="16156" max="16156" width="3.625" style="560" customWidth="1"/>
    <col min="16157" max="16168" width="8.625" style="560" customWidth="1"/>
    <col min="16169" max="16258" width="10.625" style="560" customWidth="1"/>
    <col min="16259" max="16384" width="9" style="560"/>
  </cols>
  <sheetData>
    <row r="1" spans="1:146" ht="15" customHeight="1">
      <c r="A1" s="907"/>
      <c r="B1" s="907"/>
      <c r="C1" s="907"/>
    </row>
    <row r="2" spans="1:146" ht="24" customHeight="1">
      <c r="A2" s="907"/>
      <c r="B2" s="907"/>
      <c r="C2" s="907"/>
      <c r="E2" s="932" t="s">
        <v>796</v>
      </c>
    </row>
    <row r="3" spans="1:146" ht="15" customHeight="1">
      <c r="A3" s="946" t="s">
        <v>797</v>
      </c>
      <c r="B3" s="1001"/>
      <c r="C3" s="1001"/>
      <c r="D3" s="1002"/>
      <c r="E3" s="1002"/>
      <c r="F3" s="1002"/>
      <c r="G3" s="1002"/>
      <c r="H3" s="1002"/>
      <c r="I3" s="1002"/>
      <c r="J3" s="1003" t="s">
        <v>798</v>
      </c>
      <c r="N3" s="560"/>
      <c r="O3" s="560"/>
      <c r="P3" s="560"/>
      <c r="Q3" s="560"/>
      <c r="R3" s="560"/>
      <c r="S3" s="560"/>
      <c r="T3" s="560"/>
      <c r="U3" s="560"/>
      <c r="V3" s="560"/>
      <c r="W3" s="560"/>
      <c r="X3" s="560"/>
      <c r="Y3" s="560"/>
    </row>
    <row r="4" spans="1:146" ht="15" customHeight="1">
      <c r="A4" s="1777" t="s">
        <v>799</v>
      </c>
      <c r="B4" s="1777"/>
      <c r="C4" s="1778"/>
      <c r="D4" s="1782" t="s">
        <v>800</v>
      </c>
      <c r="E4" s="1796" t="s">
        <v>801</v>
      </c>
      <c r="F4" s="1797"/>
      <c r="G4" s="1798"/>
      <c r="H4" s="1782" t="s">
        <v>802</v>
      </c>
      <c r="I4" s="1782" t="s">
        <v>803</v>
      </c>
      <c r="J4" s="1794" t="s">
        <v>804</v>
      </c>
      <c r="N4" s="560"/>
      <c r="O4" s="560"/>
      <c r="P4" s="560"/>
      <c r="Q4" s="560"/>
      <c r="R4" s="560"/>
      <c r="S4" s="560"/>
      <c r="T4" s="560"/>
      <c r="U4" s="560"/>
      <c r="V4" s="560"/>
      <c r="W4" s="560"/>
      <c r="X4" s="560"/>
      <c r="Y4" s="560"/>
    </row>
    <row r="5" spans="1:146" ht="18.75" customHeight="1">
      <c r="A5" s="1779"/>
      <c r="B5" s="1779"/>
      <c r="C5" s="1780"/>
      <c r="D5" s="1783"/>
      <c r="E5" s="890" t="s">
        <v>423</v>
      </c>
      <c r="F5" s="890" t="s">
        <v>805</v>
      </c>
      <c r="G5" s="890" t="s">
        <v>806</v>
      </c>
      <c r="H5" s="1783"/>
      <c r="I5" s="1783"/>
      <c r="J5" s="1795"/>
      <c r="K5" s="562"/>
      <c r="L5" s="562"/>
      <c r="M5" s="562"/>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row>
    <row r="6" spans="1:146" s="565" customFormat="1" ht="14.45" customHeight="1">
      <c r="A6" s="1004" t="s">
        <v>411</v>
      </c>
      <c r="B6" s="1004" t="s">
        <v>689</v>
      </c>
      <c r="C6" s="1005" t="s">
        <v>807</v>
      </c>
      <c r="D6" s="1006">
        <v>190512</v>
      </c>
      <c r="E6" s="1007">
        <v>92974</v>
      </c>
      <c r="F6" s="1007">
        <v>41854</v>
      </c>
      <c r="G6" s="1007">
        <v>51120</v>
      </c>
      <c r="H6" s="1007">
        <v>15349</v>
      </c>
      <c r="I6" s="1007">
        <v>298</v>
      </c>
      <c r="J6" s="1007">
        <v>81891</v>
      </c>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2"/>
      <c r="BD6" s="562"/>
      <c r="BE6" s="562"/>
      <c r="BF6" s="562"/>
      <c r="BG6" s="562"/>
      <c r="BH6" s="562"/>
      <c r="BI6" s="562"/>
      <c r="BJ6" s="562"/>
      <c r="BK6" s="562"/>
      <c r="BL6" s="562"/>
      <c r="BM6" s="562"/>
      <c r="BN6" s="562"/>
      <c r="BO6" s="562"/>
      <c r="BP6" s="562"/>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c r="EG6" s="562"/>
      <c r="EH6" s="562"/>
      <c r="EI6" s="562"/>
      <c r="EJ6" s="562"/>
      <c r="EK6" s="562"/>
      <c r="EL6" s="562"/>
      <c r="EM6" s="562"/>
      <c r="EN6" s="562"/>
      <c r="EO6" s="562"/>
      <c r="EP6" s="562"/>
    </row>
    <row r="7" spans="1:146" s="565" customFormat="1" ht="14.45" customHeight="1">
      <c r="A7" s="1008"/>
      <c r="B7" s="1009">
        <v>2</v>
      </c>
      <c r="C7" s="1010"/>
      <c r="D7" s="951">
        <v>179588</v>
      </c>
      <c r="E7" s="39">
        <v>86718</v>
      </c>
      <c r="F7" s="39">
        <v>38096</v>
      </c>
      <c r="G7" s="39">
        <v>48622</v>
      </c>
      <c r="H7" s="39">
        <v>13805</v>
      </c>
      <c r="I7" s="39">
        <v>108</v>
      </c>
      <c r="J7" s="39">
        <v>78957</v>
      </c>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row>
    <row r="8" spans="1:146" s="565" customFormat="1" ht="4.5" customHeight="1">
      <c r="A8" s="1011"/>
      <c r="B8" s="1011"/>
      <c r="C8" s="1012"/>
      <c r="D8" s="1013"/>
      <c r="E8" s="1014"/>
      <c r="F8" s="1014"/>
      <c r="G8" s="1014"/>
      <c r="H8" s="1014"/>
      <c r="I8" s="1014"/>
      <c r="J8" s="1014"/>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2"/>
      <c r="CP8" s="562"/>
      <c r="CQ8" s="562"/>
      <c r="CR8" s="562"/>
      <c r="CS8" s="562"/>
      <c r="CT8" s="562"/>
      <c r="CU8" s="562"/>
      <c r="CV8" s="562"/>
      <c r="CW8" s="562"/>
      <c r="CX8" s="562"/>
      <c r="CY8" s="562"/>
      <c r="CZ8" s="562"/>
      <c r="DA8" s="562"/>
      <c r="DB8" s="562"/>
      <c r="DC8" s="562"/>
      <c r="DD8" s="562"/>
      <c r="DE8" s="562"/>
      <c r="DF8" s="562"/>
      <c r="DG8" s="562"/>
      <c r="DH8" s="562"/>
      <c r="DI8" s="562"/>
      <c r="DJ8" s="562"/>
      <c r="DK8" s="562"/>
      <c r="DL8" s="562"/>
      <c r="DM8" s="562"/>
      <c r="DN8" s="562"/>
      <c r="DO8" s="562"/>
      <c r="DP8" s="562"/>
      <c r="DQ8" s="562"/>
      <c r="DR8" s="562"/>
      <c r="DS8" s="562"/>
      <c r="DT8" s="562"/>
      <c r="DU8" s="562"/>
      <c r="DV8" s="562"/>
      <c r="DW8" s="562"/>
      <c r="DX8" s="562"/>
      <c r="DY8" s="562"/>
      <c r="DZ8" s="562"/>
      <c r="EA8" s="562"/>
      <c r="EB8" s="562"/>
      <c r="EC8" s="562"/>
      <c r="ED8" s="562"/>
      <c r="EE8" s="562"/>
      <c r="EF8" s="562"/>
      <c r="EG8" s="562"/>
      <c r="EH8" s="562"/>
      <c r="EI8" s="562"/>
      <c r="EJ8" s="562"/>
      <c r="EK8" s="562"/>
      <c r="EL8" s="562"/>
      <c r="EM8" s="562"/>
      <c r="EN8" s="562"/>
      <c r="EO8" s="562"/>
      <c r="EP8" s="562"/>
    </row>
    <row r="9" spans="1:146" ht="14.25" customHeight="1">
      <c r="A9" s="1012" t="s">
        <v>48</v>
      </c>
      <c r="B9" s="1015">
        <v>3</v>
      </c>
      <c r="C9" s="1016" t="s">
        <v>49</v>
      </c>
      <c r="D9" s="1017">
        <v>23641</v>
      </c>
      <c r="E9" s="1014">
        <v>10992</v>
      </c>
      <c r="F9" s="1014">
        <v>4796</v>
      </c>
      <c r="G9" s="1014">
        <v>6196</v>
      </c>
      <c r="H9" s="1014">
        <v>1856</v>
      </c>
      <c r="I9" s="1017">
        <v>21</v>
      </c>
      <c r="J9" s="1017">
        <v>10772</v>
      </c>
      <c r="K9" s="562"/>
      <c r="L9" s="562"/>
      <c r="M9" s="562"/>
      <c r="N9" s="562"/>
      <c r="O9" s="562"/>
      <c r="P9" s="562"/>
      <c r="Q9" s="562"/>
      <c r="R9" s="562"/>
      <c r="S9" s="562"/>
      <c r="T9" s="562"/>
      <c r="U9" s="562"/>
      <c r="V9" s="562"/>
      <c r="W9" s="562"/>
      <c r="X9" s="562"/>
      <c r="Y9" s="562"/>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6"/>
      <c r="BX9" s="566"/>
      <c r="BY9" s="566"/>
      <c r="BZ9" s="566"/>
      <c r="CA9" s="566"/>
      <c r="CB9" s="566"/>
      <c r="CC9" s="566"/>
      <c r="CD9" s="566"/>
      <c r="CE9" s="566"/>
      <c r="CF9" s="566"/>
      <c r="CG9" s="566"/>
      <c r="CH9" s="566"/>
      <c r="CI9" s="566"/>
      <c r="CJ9" s="566"/>
      <c r="CK9" s="566"/>
      <c r="CL9" s="566"/>
      <c r="CM9" s="566"/>
      <c r="CN9" s="566"/>
      <c r="CO9" s="566"/>
      <c r="CP9" s="566"/>
      <c r="CQ9" s="566"/>
      <c r="CR9" s="566"/>
      <c r="CS9" s="566"/>
      <c r="CT9" s="566"/>
      <c r="CU9" s="566"/>
      <c r="CV9" s="566"/>
      <c r="CW9" s="566"/>
      <c r="CX9" s="566"/>
      <c r="CY9" s="566"/>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566"/>
      <c r="EC9" s="566"/>
      <c r="ED9" s="566"/>
      <c r="EE9" s="566"/>
      <c r="EF9" s="566"/>
      <c r="EG9" s="566"/>
      <c r="EH9" s="566"/>
      <c r="EI9" s="566"/>
      <c r="EJ9" s="566"/>
      <c r="EK9" s="566"/>
      <c r="EL9" s="566"/>
      <c r="EM9" s="566"/>
      <c r="EN9" s="566"/>
      <c r="EO9" s="566"/>
      <c r="EP9" s="566"/>
    </row>
    <row r="10" spans="1:146" s="577" customFormat="1" ht="14.45" customHeight="1">
      <c r="A10" s="1012"/>
      <c r="B10" s="1015">
        <v>4</v>
      </c>
      <c r="C10" s="1018" t="s">
        <v>44</v>
      </c>
      <c r="D10" s="1019">
        <v>13543</v>
      </c>
      <c r="E10" s="41">
        <v>6439</v>
      </c>
      <c r="F10" s="41">
        <v>2894</v>
      </c>
      <c r="G10" s="41">
        <v>3545</v>
      </c>
      <c r="H10" s="41">
        <v>1039</v>
      </c>
      <c r="I10" s="1019">
        <v>7</v>
      </c>
      <c r="J10" s="1019">
        <v>6058</v>
      </c>
      <c r="K10" s="1020"/>
      <c r="L10" s="1020"/>
      <c r="M10" s="1020"/>
      <c r="N10" s="1020"/>
      <c r="O10" s="1020"/>
      <c r="P10" s="1020"/>
      <c r="Q10" s="1020"/>
      <c r="R10" s="1020"/>
      <c r="S10" s="1020"/>
      <c r="T10" s="1020"/>
      <c r="U10" s="1020"/>
      <c r="V10" s="1020"/>
      <c r="W10" s="1020"/>
      <c r="X10" s="1020"/>
      <c r="Y10" s="1020"/>
      <c r="Z10" s="580"/>
      <c r="AA10" s="580"/>
      <c r="AB10" s="580"/>
      <c r="AC10" s="580"/>
      <c r="AD10" s="580"/>
      <c r="AE10" s="580"/>
      <c r="AF10" s="580"/>
      <c r="AG10" s="580"/>
      <c r="AH10" s="580"/>
      <c r="AI10" s="580"/>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row>
    <row r="11" spans="1:146" s="577" customFormat="1" ht="14.45" customHeight="1">
      <c r="A11" s="1012"/>
      <c r="B11" s="1015">
        <v>5</v>
      </c>
      <c r="C11" s="1018" t="s">
        <v>44</v>
      </c>
      <c r="D11" s="1019">
        <v>11774</v>
      </c>
      <c r="E11" s="41">
        <v>5329</v>
      </c>
      <c r="F11" s="41">
        <v>2097</v>
      </c>
      <c r="G11" s="41">
        <v>3232</v>
      </c>
      <c r="H11" s="41">
        <v>991</v>
      </c>
      <c r="I11" s="1019">
        <v>9</v>
      </c>
      <c r="J11" s="1019">
        <v>5445</v>
      </c>
      <c r="K11" s="1020"/>
      <c r="L11" s="1020"/>
      <c r="M11" s="1020"/>
      <c r="N11" s="1020"/>
      <c r="O11" s="1020"/>
      <c r="P11" s="1020"/>
      <c r="Q11" s="1020"/>
      <c r="R11" s="1020"/>
      <c r="S11" s="1020"/>
      <c r="T11" s="1020"/>
      <c r="U11" s="1020"/>
      <c r="V11" s="1020"/>
      <c r="W11" s="1020"/>
      <c r="X11" s="1020"/>
      <c r="Y11" s="102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0"/>
      <c r="AY11" s="580"/>
      <c r="AZ11" s="580"/>
      <c r="BA11" s="580"/>
      <c r="BB11" s="580"/>
      <c r="BC11" s="580"/>
      <c r="BD11" s="580"/>
      <c r="BE11" s="580"/>
      <c r="BF11" s="580"/>
      <c r="BG11" s="580"/>
      <c r="BH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row>
    <row r="12" spans="1:146" s="577" customFormat="1" ht="14.45" customHeight="1">
      <c r="A12" s="1021"/>
      <c r="B12" s="1022">
        <v>6</v>
      </c>
      <c r="C12" s="1023"/>
      <c r="D12" s="1024">
        <v>13576</v>
      </c>
      <c r="E12" s="1025">
        <v>6323</v>
      </c>
      <c r="F12" s="1025">
        <v>2372</v>
      </c>
      <c r="G12" s="1025">
        <v>3951</v>
      </c>
      <c r="H12" s="1025">
        <v>1220</v>
      </c>
      <c r="I12" s="1026">
        <v>6</v>
      </c>
      <c r="J12" s="1026">
        <v>6027</v>
      </c>
      <c r="K12" s="1020"/>
      <c r="L12" s="1020"/>
      <c r="M12" s="1020"/>
      <c r="N12" s="1020"/>
      <c r="O12" s="1020"/>
      <c r="P12" s="1020"/>
      <c r="Q12" s="1020"/>
      <c r="R12" s="1020"/>
      <c r="S12" s="1020"/>
      <c r="T12" s="1020"/>
      <c r="U12" s="1020"/>
      <c r="V12" s="1020"/>
      <c r="W12" s="1020"/>
      <c r="X12" s="1020"/>
      <c r="Y12" s="1020"/>
      <c r="Z12" s="58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0"/>
      <c r="BD12" s="580"/>
      <c r="BE12" s="580"/>
      <c r="BF12" s="580"/>
      <c r="BG12" s="580"/>
      <c r="BH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row>
    <row r="13" spans="1:146" s="577" customFormat="1" ht="14.45" customHeight="1">
      <c r="A13" s="1027"/>
      <c r="B13" s="1028"/>
      <c r="C13" s="1027"/>
      <c r="D13" s="1029" t="s">
        <v>808</v>
      </c>
      <c r="E13" s="39"/>
      <c r="F13" s="39"/>
      <c r="G13" s="39"/>
      <c r="H13" s="39"/>
      <c r="I13" s="1029"/>
      <c r="J13" s="1029"/>
      <c r="K13" s="1020"/>
      <c r="L13" s="1020"/>
      <c r="M13" s="1020"/>
      <c r="N13" s="1020"/>
      <c r="O13" s="1020"/>
      <c r="P13" s="1020"/>
      <c r="Q13" s="1020"/>
      <c r="R13" s="1020"/>
      <c r="S13" s="1020"/>
      <c r="T13" s="1020"/>
      <c r="U13" s="1020"/>
      <c r="V13" s="1020"/>
      <c r="W13" s="1020"/>
      <c r="X13" s="1020"/>
      <c r="Y13" s="1020"/>
      <c r="Z13" s="580"/>
      <c r="AA13" s="580"/>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0"/>
      <c r="BD13" s="580"/>
      <c r="BE13" s="580"/>
      <c r="BF13" s="580"/>
      <c r="BG13" s="580"/>
      <c r="BH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row>
    <row r="14" spans="1:146" ht="15" customHeight="1">
      <c r="A14" s="907"/>
      <c r="B14" s="907"/>
      <c r="C14" s="907"/>
      <c r="U14" s="562"/>
      <c r="V14" s="562"/>
      <c r="W14" s="562"/>
      <c r="X14" s="562"/>
      <c r="Y14" s="562"/>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566"/>
      <c r="CT14" s="566"/>
      <c r="CU14" s="566"/>
      <c r="CV14" s="566"/>
      <c r="CW14" s="566"/>
      <c r="CX14" s="566"/>
      <c r="CY14" s="566"/>
      <c r="CZ14" s="566"/>
      <c r="DA14" s="566"/>
      <c r="DB14" s="566"/>
      <c r="DC14" s="566"/>
      <c r="DD14" s="566"/>
      <c r="DE14" s="566"/>
      <c r="DF14" s="566"/>
      <c r="DG14" s="566"/>
      <c r="DH14" s="566"/>
      <c r="DI14" s="566"/>
      <c r="DJ14" s="566"/>
      <c r="DK14" s="566"/>
      <c r="DL14" s="566"/>
      <c r="DM14" s="566"/>
      <c r="DN14" s="566"/>
      <c r="DO14" s="566"/>
      <c r="DP14" s="566"/>
      <c r="DQ14" s="566"/>
      <c r="DR14" s="566"/>
      <c r="DS14" s="566"/>
      <c r="DT14" s="566"/>
      <c r="DU14" s="566"/>
      <c r="DV14" s="566"/>
      <c r="DW14" s="566"/>
      <c r="DX14" s="566"/>
      <c r="DY14" s="566"/>
      <c r="DZ14" s="566"/>
      <c r="EA14" s="566"/>
      <c r="EB14" s="566"/>
      <c r="EC14" s="566"/>
      <c r="ED14" s="566"/>
      <c r="EE14" s="566"/>
      <c r="EF14" s="566"/>
      <c r="EG14" s="566"/>
      <c r="EH14" s="566"/>
      <c r="EI14" s="566"/>
      <c r="EJ14" s="566"/>
      <c r="EK14" s="566"/>
      <c r="EL14" s="566"/>
      <c r="EM14" s="566"/>
      <c r="EN14" s="566"/>
      <c r="EO14" s="566"/>
      <c r="EP14" s="566"/>
    </row>
    <row r="15" spans="1:146">
      <c r="A15" s="562"/>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6"/>
      <c r="AB15" s="566"/>
      <c r="AC15" s="566"/>
      <c r="AD15" s="566"/>
      <c r="AE15" s="566"/>
      <c r="AF15" s="566"/>
      <c r="AG15" s="566"/>
      <c r="AH15" s="566"/>
      <c r="AI15" s="566"/>
      <c r="AJ15" s="566"/>
      <c r="AK15" s="562"/>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c r="EB15" s="566"/>
      <c r="EC15" s="566"/>
      <c r="ED15" s="566"/>
      <c r="EE15" s="566"/>
      <c r="EF15" s="566"/>
      <c r="EG15" s="566"/>
      <c r="EH15" s="566"/>
      <c r="EI15" s="566"/>
      <c r="EJ15" s="566"/>
      <c r="EK15" s="566"/>
    </row>
    <row r="16" spans="1:146">
      <c r="A16" s="562"/>
      <c r="B16" s="562"/>
      <c r="C16" s="562"/>
      <c r="D16" s="562"/>
      <c r="E16" s="562"/>
      <c r="F16" s="562"/>
      <c r="G16" s="562"/>
      <c r="H16" s="562"/>
      <c r="I16" s="562"/>
      <c r="J16" s="562"/>
      <c r="K16" s="562"/>
      <c r="L16" s="562"/>
      <c r="M16" s="562"/>
      <c r="N16" s="562"/>
      <c r="O16" s="562"/>
      <c r="P16" s="562"/>
      <c r="Q16" s="562"/>
      <c r="R16" s="562"/>
      <c r="S16" s="562"/>
      <c r="T16" s="562"/>
      <c r="U16" s="562"/>
      <c r="V16" s="562"/>
      <c r="W16" s="562"/>
      <c r="X16" s="562"/>
      <c r="Y16" s="562"/>
      <c r="Z16" s="566"/>
      <c r="AA16" s="566"/>
      <c r="AB16" s="566"/>
      <c r="AC16" s="566"/>
      <c r="AD16" s="566"/>
      <c r="AE16" s="566"/>
      <c r="AF16" s="566"/>
      <c r="AG16" s="566"/>
      <c r="AH16" s="566"/>
      <c r="AI16" s="566"/>
      <c r="AJ16" s="566"/>
      <c r="AK16" s="562"/>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c r="CW16" s="566"/>
      <c r="CX16" s="566"/>
      <c r="CY16" s="566"/>
      <c r="CZ16" s="566"/>
      <c r="DA16" s="566"/>
      <c r="DB16" s="566"/>
      <c r="DC16" s="566"/>
      <c r="DD16" s="566"/>
      <c r="DE16" s="566"/>
      <c r="DF16" s="566"/>
      <c r="DG16" s="566"/>
      <c r="DH16" s="566"/>
      <c r="DI16" s="566"/>
      <c r="DJ16" s="566"/>
      <c r="DK16" s="566"/>
      <c r="DL16" s="566"/>
      <c r="DM16" s="566"/>
      <c r="DN16" s="566"/>
      <c r="DO16" s="566"/>
      <c r="DP16" s="566"/>
      <c r="DQ16" s="566"/>
      <c r="DR16" s="566"/>
      <c r="DS16" s="566"/>
      <c r="DT16" s="566"/>
      <c r="DU16" s="566"/>
      <c r="DV16" s="566"/>
      <c r="DW16" s="566"/>
      <c r="DX16" s="566"/>
      <c r="DY16" s="566"/>
      <c r="DZ16" s="566"/>
      <c r="EA16" s="566"/>
      <c r="EB16" s="566"/>
      <c r="EC16" s="566"/>
      <c r="ED16" s="566"/>
      <c r="EE16" s="566"/>
      <c r="EF16" s="566"/>
      <c r="EG16" s="566"/>
      <c r="EH16" s="566"/>
      <c r="EI16" s="566"/>
      <c r="EJ16" s="566"/>
      <c r="EK16" s="566"/>
    </row>
    <row r="17" spans="1:141">
      <c r="A17" s="562"/>
      <c r="B17" s="562"/>
      <c r="C17" s="562"/>
      <c r="D17" s="562"/>
      <c r="E17" s="562"/>
      <c r="F17" s="562"/>
      <c r="G17" s="562"/>
      <c r="H17" s="562"/>
      <c r="I17" s="562"/>
      <c r="J17" s="562"/>
      <c r="K17" s="562"/>
      <c r="L17" s="562"/>
      <c r="M17" s="562"/>
      <c r="N17" s="562"/>
      <c r="O17" s="562"/>
      <c r="P17" s="562"/>
      <c r="Q17" s="562"/>
      <c r="R17" s="562"/>
      <c r="S17" s="562"/>
      <c r="T17" s="562"/>
      <c r="U17" s="562"/>
      <c r="V17" s="562"/>
      <c r="W17" s="562"/>
      <c r="X17" s="562"/>
      <c r="Y17" s="562"/>
      <c r="Z17" s="566"/>
      <c r="AA17" s="566"/>
      <c r="AB17" s="566"/>
      <c r="AC17" s="566"/>
      <c r="AD17" s="566"/>
      <c r="AE17" s="566"/>
      <c r="AF17" s="566"/>
      <c r="AG17" s="566"/>
      <c r="AH17" s="566"/>
      <c r="AI17" s="566"/>
      <c r="AJ17" s="566"/>
      <c r="AK17" s="562"/>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c r="EB17" s="566"/>
      <c r="EC17" s="566"/>
      <c r="ED17" s="566"/>
      <c r="EE17" s="566"/>
      <c r="EF17" s="566"/>
      <c r="EG17" s="566"/>
      <c r="EH17" s="566"/>
      <c r="EI17" s="566"/>
      <c r="EJ17" s="566"/>
      <c r="EK17" s="566"/>
    </row>
    <row r="18" spans="1:141">
      <c r="A18" s="562"/>
      <c r="B18" s="562"/>
      <c r="C18" s="562"/>
      <c r="D18" s="562"/>
      <c r="E18" s="562"/>
      <c r="F18" s="562"/>
      <c r="G18" s="562"/>
      <c r="H18" s="562"/>
      <c r="I18" s="562"/>
      <c r="J18" s="562"/>
      <c r="K18" s="562"/>
      <c r="L18" s="562"/>
      <c r="M18" s="562"/>
      <c r="N18" s="562"/>
      <c r="O18" s="562"/>
      <c r="P18" s="562"/>
      <c r="Q18" s="562"/>
      <c r="R18" s="562"/>
      <c r="S18" s="562"/>
      <c r="T18" s="562"/>
      <c r="U18" s="562"/>
      <c r="V18" s="562"/>
      <c r="W18" s="562"/>
      <c r="X18" s="562"/>
      <c r="Y18" s="562"/>
      <c r="Z18" s="566"/>
      <c r="AA18" s="566"/>
      <c r="AB18" s="566"/>
      <c r="AC18" s="566"/>
      <c r="AD18" s="566"/>
      <c r="AE18" s="566"/>
      <c r="AF18" s="566"/>
      <c r="AG18" s="566"/>
      <c r="AH18" s="566"/>
      <c r="AI18" s="566"/>
      <c r="AJ18" s="566"/>
      <c r="AK18" s="562"/>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566"/>
      <c r="EF18" s="566"/>
      <c r="EG18" s="566"/>
      <c r="EH18" s="566"/>
      <c r="EI18" s="566"/>
      <c r="EJ18" s="566"/>
      <c r="EK18" s="566"/>
    </row>
    <row r="19" spans="1:141">
      <c r="U19" s="562"/>
      <c r="V19" s="562"/>
      <c r="W19" s="562"/>
      <c r="X19" s="562"/>
      <c r="Y19" s="562"/>
      <c r="Z19" s="566"/>
      <c r="AA19" s="566"/>
      <c r="AB19" s="566"/>
      <c r="AC19" s="566"/>
      <c r="AD19" s="566"/>
      <c r="AE19" s="566"/>
      <c r="AF19" s="566"/>
      <c r="AG19" s="566"/>
      <c r="AH19" s="566"/>
      <c r="AI19" s="566"/>
      <c r="AJ19" s="566"/>
      <c r="AK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row>
    <row r="20" spans="1:141">
      <c r="U20" s="562"/>
      <c r="V20" s="562"/>
      <c r="W20" s="562"/>
      <c r="X20" s="562"/>
      <c r="Y20" s="562"/>
      <c r="Z20" s="566"/>
      <c r="AA20" s="566"/>
      <c r="AB20" s="566"/>
      <c r="AC20" s="566"/>
      <c r="AD20" s="566"/>
      <c r="AE20" s="566"/>
      <c r="AF20" s="566"/>
      <c r="AG20" s="566"/>
      <c r="AH20" s="566"/>
      <c r="AI20" s="566"/>
      <c r="AJ20" s="566"/>
      <c r="AK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c r="EB20" s="566"/>
      <c r="EC20" s="566"/>
      <c r="ED20" s="566"/>
      <c r="EE20" s="566"/>
      <c r="EF20" s="566"/>
      <c r="EG20" s="566"/>
      <c r="EH20" s="566"/>
      <c r="EI20" s="566"/>
      <c r="EJ20" s="566"/>
      <c r="EK20" s="566"/>
    </row>
    <row r="21" spans="1:141">
      <c r="U21" s="562"/>
      <c r="V21" s="562"/>
      <c r="W21" s="562"/>
      <c r="X21" s="562"/>
      <c r="Y21" s="562"/>
      <c r="Z21" s="566"/>
      <c r="AA21" s="566"/>
      <c r="AB21" s="566"/>
      <c r="AC21" s="566"/>
      <c r="AD21" s="566"/>
      <c r="AE21" s="566"/>
      <c r="AF21" s="566"/>
      <c r="AG21" s="566"/>
      <c r="AH21" s="566"/>
      <c r="AI21" s="566"/>
      <c r="AJ21" s="566"/>
      <c r="AK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row>
    <row r="22" spans="1:141">
      <c r="U22" s="562"/>
      <c r="V22" s="562"/>
      <c r="W22" s="562"/>
      <c r="X22" s="562"/>
      <c r="Y22" s="562"/>
      <c r="Z22" s="566"/>
      <c r="AA22" s="566"/>
      <c r="AB22" s="566"/>
      <c r="AC22" s="566"/>
      <c r="AD22" s="566"/>
      <c r="AE22" s="566"/>
      <c r="AF22" s="566"/>
      <c r="AG22" s="566"/>
      <c r="AH22" s="566"/>
      <c r="AI22" s="566"/>
      <c r="AJ22" s="566"/>
      <c r="AK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c r="EB22" s="566"/>
      <c r="EC22" s="566"/>
      <c r="ED22" s="566"/>
      <c r="EE22" s="566"/>
      <c r="EF22" s="566"/>
      <c r="EG22" s="566"/>
      <c r="EH22" s="566"/>
      <c r="EI22" s="566"/>
      <c r="EJ22" s="566"/>
      <c r="EK22" s="566"/>
    </row>
    <row r="23" spans="1:141">
      <c r="U23" s="562"/>
      <c r="V23" s="562"/>
      <c r="W23" s="562"/>
      <c r="X23" s="562"/>
      <c r="Y23" s="562"/>
      <c r="Z23" s="566"/>
      <c r="AA23" s="566"/>
      <c r="AB23" s="566"/>
      <c r="AC23" s="566"/>
      <c r="AD23" s="566"/>
      <c r="AE23" s="566"/>
      <c r="AF23" s="566"/>
      <c r="AG23" s="566"/>
      <c r="AH23" s="566"/>
      <c r="AI23" s="566"/>
      <c r="AJ23" s="566"/>
      <c r="AK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row>
    <row r="24" spans="1:141">
      <c r="U24" s="562"/>
      <c r="V24" s="562"/>
      <c r="W24" s="562"/>
      <c r="X24" s="562"/>
      <c r="Y24" s="562"/>
      <c r="Z24" s="566"/>
      <c r="AA24" s="566"/>
      <c r="AB24" s="566"/>
      <c r="AC24" s="566"/>
      <c r="AD24" s="566"/>
      <c r="AE24" s="566"/>
      <c r="AF24" s="566"/>
      <c r="AG24" s="566"/>
      <c r="AH24" s="566"/>
      <c r="AI24" s="566"/>
      <c r="AJ24" s="566"/>
      <c r="AK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row>
    <row r="25" spans="1:141">
      <c r="U25" s="562"/>
      <c r="V25" s="562"/>
      <c r="W25" s="562"/>
      <c r="X25" s="562"/>
      <c r="Y25" s="562"/>
      <c r="Z25" s="566"/>
      <c r="AA25" s="566"/>
      <c r="AB25" s="566"/>
      <c r="AC25" s="566"/>
      <c r="AD25" s="566"/>
      <c r="AE25" s="566"/>
      <c r="AF25" s="566"/>
      <c r="AG25" s="566"/>
      <c r="AH25" s="566"/>
      <c r="AI25" s="566"/>
      <c r="AJ25" s="566"/>
      <c r="AK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c r="EB25" s="566"/>
      <c r="EC25" s="566"/>
      <c r="ED25" s="566"/>
      <c r="EE25" s="566"/>
      <c r="EF25" s="566"/>
      <c r="EG25" s="566"/>
      <c r="EH25" s="566"/>
      <c r="EI25" s="566"/>
      <c r="EJ25" s="566"/>
      <c r="EK25" s="566"/>
    </row>
    <row r="26" spans="1:141">
      <c r="U26" s="562"/>
      <c r="V26" s="562"/>
      <c r="W26" s="562"/>
      <c r="X26" s="562"/>
      <c r="Y26" s="562"/>
      <c r="Z26" s="566"/>
      <c r="AA26" s="566"/>
      <c r="AB26" s="566"/>
      <c r="AC26" s="566"/>
      <c r="AD26" s="566"/>
      <c r="AE26" s="566"/>
      <c r="AF26" s="566"/>
      <c r="AG26" s="566"/>
      <c r="AH26" s="566"/>
      <c r="AI26" s="566"/>
      <c r="AJ26" s="566"/>
      <c r="AK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row>
    <row r="27" spans="1:141">
      <c r="U27" s="562"/>
      <c r="V27" s="562"/>
      <c r="W27" s="562"/>
      <c r="X27" s="562"/>
      <c r="Y27" s="562"/>
      <c r="Z27" s="566"/>
      <c r="AA27" s="566"/>
      <c r="AB27" s="566"/>
      <c r="AC27" s="566"/>
      <c r="AD27" s="566"/>
      <c r="AE27" s="566"/>
      <c r="AF27" s="566"/>
      <c r="AG27" s="566"/>
      <c r="AH27" s="566"/>
      <c r="AI27" s="566"/>
      <c r="AJ27" s="566"/>
      <c r="AK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c r="DJ27" s="566"/>
      <c r="DK27" s="566"/>
      <c r="DL27" s="566"/>
      <c r="DM27" s="566"/>
      <c r="DN27" s="566"/>
      <c r="DO27" s="566"/>
      <c r="DP27" s="566"/>
      <c r="DQ27" s="566"/>
      <c r="DR27" s="566"/>
      <c r="DS27" s="566"/>
      <c r="DT27" s="566"/>
      <c r="DU27" s="566"/>
      <c r="DV27" s="566"/>
      <c r="DW27" s="566"/>
      <c r="DX27" s="566"/>
      <c r="DY27" s="566"/>
      <c r="DZ27" s="566"/>
      <c r="EA27" s="566"/>
      <c r="EB27" s="566"/>
      <c r="EC27" s="566"/>
      <c r="ED27" s="566"/>
      <c r="EE27" s="566"/>
      <c r="EF27" s="566"/>
      <c r="EG27" s="566"/>
      <c r="EH27" s="566"/>
      <c r="EI27" s="566"/>
      <c r="EJ27" s="566"/>
      <c r="EK27" s="566"/>
    </row>
    <row r="28" spans="1:141">
      <c r="U28" s="562"/>
      <c r="V28" s="562"/>
      <c r="W28" s="562"/>
      <c r="X28" s="562"/>
      <c r="Y28" s="562"/>
      <c r="Z28" s="566"/>
      <c r="AA28" s="566"/>
      <c r="AB28" s="566"/>
      <c r="AC28" s="566"/>
      <c r="AD28" s="566"/>
      <c r="AE28" s="566"/>
      <c r="AF28" s="566"/>
      <c r="AG28" s="566"/>
      <c r="AH28" s="566"/>
      <c r="AI28" s="566"/>
      <c r="AJ28" s="566"/>
      <c r="AK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c r="DJ28" s="566"/>
      <c r="DK28" s="566"/>
      <c r="DL28" s="566"/>
      <c r="DM28" s="566"/>
      <c r="DN28" s="566"/>
      <c r="DO28" s="566"/>
      <c r="DP28" s="566"/>
      <c r="DQ28" s="566"/>
      <c r="DR28" s="566"/>
      <c r="DS28" s="566"/>
      <c r="DT28" s="566"/>
      <c r="DU28" s="566"/>
      <c r="DV28" s="566"/>
      <c r="DW28" s="566"/>
      <c r="DX28" s="566"/>
      <c r="DY28" s="566"/>
      <c r="DZ28" s="566"/>
      <c r="EA28" s="566"/>
      <c r="EB28" s="566"/>
      <c r="EC28" s="566"/>
      <c r="ED28" s="566"/>
      <c r="EE28" s="566"/>
      <c r="EF28" s="566"/>
      <c r="EG28" s="566"/>
      <c r="EH28" s="566"/>
      <c r="EI28" s="566"/>
      <c r="EJ28" s="566"/>
      <c r="EK28" s="566"/>
    </row>
    <row r="29" spans="1:141">
      <c r="U29" s="562"/>
      <c r="V29" s="562"/>
      <c r="W29" s="562"/>
      <c r="X29" s="562"/>
      <c r="Y29" s="562"/>
      <c r="Z29" s="566"/>
      <c r="AA29" s="566"/>
      <c r="AB29" s="566"/>
      <c r="AC29" s="566"/>
      <c r="AD29" s="566"/>
      <c r="AE29" s="566"/>
      <c r="AF29" s="566"/>
      <c r="AG29" s="566"/>
      <c r="AH29" s="566"/>
      <c r="AI29" s="566"/>
      <c r="AJ29" s="566"/>
      <c r="AK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c r="DJ29" s="566"/>
      <c r="DK29" s="566"/>
      <c r="DL29" s="566"/>
      <c r="DM29" s="566"/>
      <c r="DN29" s="566"/>
      <c r="DO29" s="566"/>
      <c r="DP29" s="566"/>
      <c r="DQ29" s="566"/>
      <c r="DR29" s="566"/>
      <c r="DS29" s="566"/>
      <c r="DT29" s="566"/>
      <c r="DU29" s="566"/>
      <c r="DV29" s="566"/>
      <c r="DW29" s="566"/>
      <c r="DX29" s="566"/>
      <c r="DY29" s="566"/>
      <c r="DZ29" s="566"/>
      <c r="EA29" s="566"/>
      <c r="EB29" s="566"/>
      <c r="EC29" s="566"/>
      <c r="ED29" s="566"/>
      <c r="EE29" s="566"/>
      <c r="EF29" s="566"/>
      <c r="EG29" s="566"/>
      <c r="EH29" s="566"/>
      <c r="EI29" s="566"/>
      <c r="EJ29" s="566"/>
      <c r="EK29" s="566"/>
    </row>
    <row r="30" spans="1:141">
      <c r="U30" s="562"/>
      <c r="V30" s="562"/>
      <c r="W30" s="562"/>
      <c r="X30" s="562"/>
      <c r="Y30" s="562"/>
      <c r="Z30" s="566"/>
      <c r="AA30" s="566"/>
      <c r="AB30" s="566"/>
      <c r="AC30" s="566"/>
      <c r="AD30" s="566"/>
      <c r="AE30" s="566"/>
      <c r="AF30" s="566"/>
      <c r="AG30" s="566"/>
      <c r="AH30" s="566"/>
      <c r="AI30" s="566"/>
      <c r="AJ30" s="566"/>
      <c r="AK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c r="EB30" s="566"/>
      <c r="EC30" s="566"/>
      <c r="ED30" s="566"/>
      <c r="EE30" s="566"/>
      <c r="EF30" s="566"/>
      <c r="EG30" s="566"/>
      <c r="EH30" s="566"/>
      <c r="EI30" s="566"/>
      <c r="EJ30" s="566"/>
      <c r="EK30" s="566"/>
    </row>
    <row r="31" spans="1:141">
      <c r="U31" s="562"/>
      <c r="V31" s="562"/>
      <c r="W31" s="562"/>
      <c r="X31" s="562"/>
      <c r="Y31" s="562"/>
      <c r="Z31" s="566"/>
      <c r="AA31" s="566"/>
      <c r="AB31" s="566"/>
      <c r="AC31" s="566"/>
      <c r="AD31" s="566"/>
      <c r="AE31" s="566"/>
      <c r="AF31" s="566"/>
      <c r="AG31" s="566"/>
      <c r="AH31" s="566"/>
      <c r="AI31" s="566"/>
      <c r="AJ31" s="566"/>
      <c r="AK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row>
    <row r="32" spans="1:141">
      <c r="U32" s="562"/>
      <c r="V32" s="562"/>
      <c r="W32" s="562"/>
      <c r="X32" s="562"/>
      <c r="Y32" s="562"/>
      <c r="Z32" s="566"/>
      <c r="AA32" s="566"/>
      <c r="AB32" s="566"/>
      <c r="AC32" s="566"/>
      <c r="AD32" s="566"/>
      <c r="AE32" s="566"/>
      <c r="AF32" s="566"/>
      <c r="AG32" s="566"/>
      <c r="AH32" s="566"/>
      <c r="AI32" s="566"/>
      <c r="AJ32" s="566"/>
      <c r="AK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c r="EB32" s="566"/>
      <c r="EC32" s="566"/>
      <c r="ED32" s="566"/>
      <c r="EE32" s="566"/>
      <c r="EF32" s="566"/>
      <c r="EG32" s="566"/>
      <c r="EH32" s="566"/>
      <c r="EI32" s="566"/>
      <c r="EJ32" s="566"/>
      <c r="EK32" s="566"/>
    </row>
    <row r="33" spans="21:141">
      <c r="U33" s="562"/>
      <c r="V33" s="562"/>
      <c r="W33" s="562"/>
      <c r="X33" s="562"/>
      <c r="Y33" s="562"/>
      <c r="Z33" s="566"/>
      <c r="AA33" s="566"/>
      <c r="AB33" s="566"/>
      <c r="AC33" s="566"/>
      <c r="AD33" s="566"/>
      <c r="AE33" s="566"/>
      <c r="AF33" s="566"/>
      <c r="AG33" s="566"/>
      <c r="AH33" s="566"/>
      <c r="AI33" s="566"/>
      <c r="AJ33" s="566"/>
      <c r="AK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row>
    <row r="34" spans="21:141">
      <c r="U34" s="562"/>
      <c r="V34" s="562"/>
      <c r="W34" s="562"/>
      <c r="X34" s="562"/>
      <c r="Y34" s="562"/>
      <c r="Z34" s="566"/>
      <c r="AA34" s="566"/>
      <c r="AB34" s="566"/>
      <c r="AC34" s="566"/>
      <c r="AD34" s="566"/>
      <c r="AE34" s="566"/>
      <c r="AF34" s="566"/>
      <c r="AG34" s="566"/>
      <c r="AH34" s="566"/>
      <c r="AI34" s="566"/>
      <c r="AJ34" s="566"/>
      <c r="AK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c r="DJ34" s="566"/>
      <c r="DK34" s="566"/>
      <c r="DL34" s="566"/>
      <c r="DM34" s="566"/>
      <c r="DN34" s="566"/>
      <c r="DO34" s="566"/>
      <c r="DP34" s="566"/>
      <c r="DQ34" s="566"/>
      <c r="DR34" s="566"/>
      <c r="DS34" s="566"/>
      <c r="DT34" s="566"/>
      <c r="DU34" s="566"/>
      <c r="DV34" s="566"/>
      <c r="DW34" s="566"/>
      <c r="DX34" s="566"/>
      <c r="DY34" s="566"/>
      <c r="DZ34" s="566"/>
      <c r="EA34" s="566"/>
      <c r="EB34" s="566"/>
      <c r="EC34" s="566"/>
      <c r="ED34" s="566"/>
      <c r="EE34" s="566"/>
      <c r="EF34" s="566"/>
      <c r="EG34" s="566"/>
      <c r="EH34" s="566"/>
      <c r="EI34" s="566"/>
      <c r="EJ34" s="566"/>
      <c r="EK34" s="566"/>
    </row>
    <row r="35" spans="21:141">
      <c r="U35" s="562"/>
      <c r="V35" s="562"/>
      <c r="W35" s="562"/>
      <c r="X35" s="562"/>
      <c r="Y35" s="562"/>
      <c r="Z35" s="566"/>
      <c r="AA35" s="566"/>
      <c r="AB35" s="566"/>
      <c r="AC35" s="566"/>
      <c r="AD35" s="566"/>
      <c r="AE35" s="566"/>
      <c r="AF35" s="566"/>
      <c r="AG35" s="566"/>
      <c r="AH35" s="566"/>
      <c r="AI35" s="566"/>
      <c r="AJ35" s="566"/>
      <c r="AK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c r="DJ35" s="566"/>
      <c r="DK35" s="566"/>
      <c r="DL35" s="566"/>
      <c r="DM35" s="566"/>
      <c r="DN35" s="566"/>
      <c r="DO35" s="566"/>
      <c r="DP35" s="566"/>
      <c r="DQ35" s="566"/>
      <c r="DR35" s="566"/>
      <c r="DS35" s="566"/>
      <c r="DT35" s="566"/>
      <c r="DU35" s="566"/>
      <c r="DV35" s="566"/>
      <c r="DW35" s="566"/>
      <c r="DX35" s="566"/>
      <c r="DY35" s="566"/>
      <c r="DZ35" s="566"/>
      <c r="EA35" s="566"/>
      <c r="EB35" s="566"/>
      <c r="EC35" s="566"/>
      <c r="ED35" s="566"/>
      <c r="EE35" s="566"/>
      <c r="EF35" s="566"/>
      <c r="EG35" s="566"/>
      <c r="EH35" s="566"/>
      <c r="EI35" s="566"/>
      <c r="EJ35" s="566"/>
      <c r="EK35" s="566"/>
    </row>
    <row r="36" spans="21:141">
      <c r="U36" s="562"/>
      <c r="V36" s="562"/>
      <c r="W36" s="562"/>
      <c r="X36" s="562"/>
      <c r="Y36" s="562"/>
      <c r="Z36" s="566"/>
      <c r="AA36" s="566"/>
      <c r="AB36" s="566"/>
      <c r="AC36" s="566"/>
      <c r="AD36" s="566"/>
      <c r="AE36" s="566"/>
      <c r="AF36" s="566"/>
      <c r="AG36" s="566"/>
      <c r="AH36" s="566"/>
      <c r="AI36" s="566"/>
      <c r="AJ36" s="566"/>
      <c r="AK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row>
    <row r="37" spans="21:141">
      <c r="U37" s="562"/>
      <c r="V37" s="562"/>
      <c r="W37" s="562"/>
      <c r="X37" s="562"/>
      <c r="Y37" s="562"/>
      <c r="Z37" s="566"/>
      <c r="AA37" s="566"/>
      <c r="AB37" s="566"/>
      <c r="AC37" s="566"/>
      <c r="AD37" s="566"/>
      <c r="AE37" s="566"/>
      <c r="AF37" s="566"/>
      <c r="AG37" s="566"/>
      <c r="AH37" s="566"/>
      <c r="AI37" s="566"/>
      <c r="AJ37" s="566"/>
      <c r="AK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row>
    <row r="38" spans="21:141">
      <c r="U38" s="562"/>
      <c r="V38" s="562"/>
      <c r="W38" s="562"/>
      <c r="X38" s="562"/>
      <c r="Y38" s="562"/>
      <c r="Z38" s="566"/>
      <c r="AA38" s="566"/>
      <c r="AB38" s="566"/>
      <c r="AC38" s="566"/>
      <c r="AD38" s="566"/>
      <c r="AE38" s="566"/>
      <c r="AF38" s="566"/>
      <c r="AG38" s="566"/>
      <c r="AH38" s="566"/>
      <c r="AI38" s="566"/>
      <c r="AJ38" s="566"/>
      <c r="AK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c r="DJ38" s="566"/>
      <c r="DK38" s="566"/>
      <c r="DL38" s="566"/>
      <c r="DM38" s="566"/>
      <c r="DN38" s="566"/>
      <c r="DO38" s="566"/>
      <c r="DP38" s="566"/>
      <c r="DQ38" s="566"/>
      <c r="DR38" s="566"/>
      <c r="DS38" s="566"/>
      <c r="DT38" s="566"/>
      <c r="DU38" s="566"/>
      <c r="DV38" s="566"/>
      <c r="DW38" s="566"/>
      <c r="DX38" s="566"/>
      <c r="DY38" s="566"/>
      <c r="DZ38" s="566"/>
      <c r="EA38" s="566"/>
      <c r="EB38" s="566"/>
      <c r="EC38" s="566"/>
      <c r="ED38" s="566"/>
      <c r="EE38" s="566"/>
      <c r="EF38" s="566"/>
      <c r="EG38" s="566"/>
      <c r="EH38" s="566"/>
      <c r="EI38" s="566"/>
      <c r="EJ38" s="566"/>
      <c r="EK38" s="566"/>
    </row>
    <row r="39" spans="21:141">
      <c r="U39" s="562"/>
      <c r="V39" s="562"/>
      <c r="W39" s="562"/>
      <c r="X39" s="562"/>
      <c r="Y39" s="562"/>
      <c r="Z39" s="566"/>
      <c r="AA39" s="566"/>
      <c r="AB39" s="566"/>
      <c r="AC39" s="566"/>
      <c r="AD39" s="566"/>
      <c r="AE39" s="566"/>
      <c r="AF39" s="566"/>
      <c r="AG39" s="566"/>
      <c r="AH39" s="566"/>
      <c r="AI39" s="566"/>
      <c r="AJ39" s="566"/>
      <c r="AK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c r="DJ39" s="566"/>
      <c r="DK39" s="566"/>
      <c r="DL39" s="566"/>
      <c r="DM39" s="566"/>
      <c r="DN39" s="566"/>
      <c r="DO39" s="566"/>
      <c r="DP39" s="566"/>
      <c r="DQ39" s="566"/>
      <c r="DR39" s="566"/>
      <c r="DS39" s="566"/>
      <c r="DT39" s="566"/>
      <c r="DU39" s="566"/>
      <c r="DV39" s="566"/>
      <c r="DW39" s="566"/>
      <c r="DX39" s="566"/>
      <c r="DY39" s="566"/>
      <c r="DZ39" s="566"/>
      <c r="EA39" s="566"/>
      <c r="EB39" s="566"/>
      <c r="EC39" s="566"/>
      <c r="ED39" s="566"/>
      <c r="EE39" s="566"/>
      <c r="EF39" s="566"/>
      <c r="EG39" s="566"/>
      <c r="EH39" s="566"/>
      <c r="EI39" s="566"/>
      <c r="EJ39" s="566"/>
      <c r="EK39" s="566"/>
    </row>
    <row r="40" spans="21:141">
      <c r="U40" s="562"/>
      <c r="V40" s="562"/>
      <c r="W40" s="562"/>
      <c r="X40" s="562"/>
      <c r="Y40" s="562"/>
      <c r="Z40" s="566"/>
      <c r="AA40" s="566"/>
      <c r="AB40" s="566"/>
      <c r="AC40" s="566"/>
      <c r="AD40" s="566"/>
      <c r="AE40" s="566"/>
      <c r="AF40" s="566"/>
      <c r="AG40" s="566"/>
      <c r="AH40" s="566"/>
      <c r="AI40" s="566"/>
      <c r="AJ40" s="566"/>
      <c r="AK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c r="DJ40" s="566"/>
      <c r="DK40" s="566"/>
      <c r="DL40" s="566"/>
      <c r="DM40" s="566"/>
      <c r="DN40" s="566"/>
      <c r="DO40" s="566"/>
      <c r="DP40" s="566"/>
      <c r="DQ40" s="566"/>
      <c r="DR40" s="566"/>
      <c r="DS40" s="566"/>
      <c r="DT40" s="566"/>
      <c r="DU40" s="566"/>
      <c r="DV40" s="566"/>
      <c r="DW40" s="566"/>
      <c r="DX40" s="566"/>
      <c r="DY40" s="566"/>
      <c r="DZ40" s="566"/>
      <c r="EA40" s="566"/>
      <c r="EB40" s="566"/>
      <c r="EC40" s="566"/>
      <c r="ED40" s="566"/>
      <c r="EE40" s="566"/>
      <c r="EF40" s="566"/>
      <c r="EG40" s="566"/>
      <c r="EH40" s="566"/>
      <c r="EI40" s="566"/>
      <c r="EJ40" s="566"/>
      <c r="EK40" s="566"/>
    </row>
    <row r="41" spans="21:141">
      <c r="U41" s="562"/>
      <c r="V41" s="562"/>
      <c r="W41" s="562"/>
      <c r="X41" s="562"/>
      <c r="Y41" s="562"/>
      <c r="Z41" s="566"/>
      <c r="AA41" s="566"/>
      <c r="AB41" s="566"/>
      <c r="AC41" s="566"/>
      <c r="AD41" s="566"/>
      <c r="AE41" s="566"/>
      <c r="AF41" s="566"/>
      <c r="AG41" s="566"/>
      <c r="AH41" s="566"/>
      <c r="AI41" s="566"/>
      <c r="AJ41" s="566"/>
      <c r="AK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c r="DJ41" s="566"/>
      <c r="DK41" s="566"/>
      <c r="DL41" s="566"/>
      <c r="DM41" s="566"/>
      <c r="DN41" s="566"/>
      <c r="DO41" s="566"/>
      <c r="DP41" s="566"/>
      <c r="DQ41" s="566"/>
      <c r="DR41" s="566"/>
      <c r="DS41" s="566"/>
      <c r="DT41" s="566"/>
      <c r="DU41" s="566"/>
      <c r="DV41" s="566"/>
      <c r="DW41" s="566"/>
      <c r="DX41" s="566"/>
      <c r="DY41" s="566"/>
      <c r="DZ41" s="566"/>
      <c r="EA41" s="566"/>
      <c r="EB41" s="566"/>
      <c r="EC41" s="566"/>
      <c r="ED41" s="566"/>
      <c r="EE41" s="566"/>
      <c r="EF41" s="566"/>
      <c r="EG41" s="566"/>
      <c r="EH41" s="566"/>
      <c r="EI41" s="566"/>
      <c r="EJ41" s="566"/>
      <c r="EK41" s="566"/>
    </row>
    <row r="42" spans="21:141">
      <c r="U42" s="562"/>
      <c r="V42" s="562"/>
      <c r="W42" s="562"/>
      <c r="X42" s="562"/>
      <c r="Y42" s="562"/>
      <c r="Z42" s="566"/>
      <c r="AA42" s="566"/>
      <c r="AB42" s="566"/>
      <c r="AC42" s="566"/>
      <c r="AD42" s="566"/>
      <c r="AE42" s="566"/>
      <c r="AF42" s="566"/>
      <c r="AG42" s="566"/>
      <c r="AH42" s="566"/>
      <c r="AI42" s="566"/>
      <c r="AJ42" s="566"/>
      <c r="AK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row>
    <row r="43" spans="21:141">
      <c r="U43" s="562"/>
      <c r="V43" s="562"/>
      <c r="W43" s="562"/>
      <c r="X43" s="562"/>
      <c r="Y43" s="562"/>
      <c r="Z43" s="566"/>
      <c r="AA43" s="566"/>
      <c r="AB43" s="566"/>
      <c r="AC43" s="566"/>
      <c r="AD43" s="566"/>
      <c r="AE43" s="566"/>
      <c r="AF43" s="566"/>
      <c r="AG43" s="566"/>
      <c r="AH43" s="566"/>
      <c r="AI43" s="566"/>
      <c r="AJ43" s="566"/>
      <c r="AK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row>
    <row r="44" spans="21:141">
      <c r="U44" s="562"/>
      <c r="V44" s="562"/>
      <c r="W44" s="562"/>
      <c r="X44" s="562"/>
      <c r="Y44" s="562"/>
      <c r="Z44" s="566"/>
      <c r="AA44" s="566"/>
      <c r="AB44" s="566"/>
      <c r="AC44" s="566"/>
      <c r="AD44" s="566"/>
      <c r="AE44" s="566"/>
      <c r="AF44" s="566"/>
      <c r="AG44" s="566"/>
      <c r="AH44" s="566"/>
      <c r="AI44" s="566"/>
      <c r="AJ44" s="566"/>
      <c r="AK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row>
    <row r="45" spans="21:141">
      <c r="U45" s="562"/>
      <c r="V45" s="562"/>
      <c r="W45" s="562"/>
      <c r="X45" s="562"/>
      <c r="Y45" s="562"/>
      <c r="Z45" s="566"/>
      <c r="AA45" s="566"/>
      <c r="AB45" s="566"/>
      <c r="AC45" s="566"/>
      <c r="AD45" s="566"/>
      <c r="AE45" s="566"/>
      <c r="AF45" s="566"/>
      <c r="AG45" s="566"/>
      <c r="AH45" s="566"/>
      <c r="AI45" s="566"/>
      <c r="AJ45" s="566"/>
      <c r="AK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row>
    <row r="46" spans="21:141">
      <c r="U46" s="562"/>
      <c r="V46" s="562"/>
      <c r="W46" s="562"/>
      <c r="X46" s="562"/>
      <c r="Y46" s="562"/>
      <c r="Z46" s="566"/>
      <c r="AA46" s="566"/>
      <c r="AB46" s="566"/>
      <c r="AC46" s="566"/>
      <c r="AD46" s="566"/>
      <c r="AE46" s="566"/>
      <c r="AF46" s="566"/>
      <c r="AK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c r="DJ46" s="566"/>
      <c r="DK46" s="566"/>
      <c r="DL46" s="566"/>
      <c r="DM46" s="566"/>
      <c r="DN46" s="566"/>
      <c r="DO46" s="566"/>
      <c r="DP46" s="566"/>
      <c r="DQ46" s="566"/>
      <c r="DR46" s="566"/>
      <c r="DS46" s="566"/>
      <c r="DT46" s="566"/>
      <c r="DU46" s="566"/>
      <c r="DV46" s="566"/>
      <c r="DW46" s="566"/>
      <c r="DX46" s="566"/>
      <c r="DY46" s="566"/>
      <c r="DZ46" s="566"/>
      <c r="EA46" s="566"/>
      <c r="EB46" s="566"/>
      <c r="EC46" s="566"/>
      <c r="ED46" s="566"/>
      <c r="EE46" s="566"/>
      <c r="EF46" s="566"/>
      <c r="EG46" s="566"/>
      <c r="EH46" s="566"/>
      <c r="EI46" s="566"/>
      <c r="EJ46" s="566"/>
      <c r="EK46" s="566"/>
    </row>
    <row r="47" spans="21:141">
      <c r="U47" s="562"/>
      <c r="V47" s="562"/>
      <c r="W47" s="562"/>
      <c r="X47" s="562"/>
      <c r="Y47" s="562"/>
      <c r="Z47" s="566"/>
      <c r="AA47" s="566"/>
      <c r="AB47" s="566"/>
      <c r="AC47" s="566"/>
      <c r="AD47" s="566"/>
      <c r="AE47" s="566"/>
      <c r="AF47" s="566"/>
      <c r="AK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c r="DJ47" s="566"/>
      <c r="DK47" s="566"/>
      <c r="DL47" s="566"/>
      <c r="DM47" s="566"/>
      <c r="DN47" s="566"/>
      <c r="DO47" s="566"/>
      <c r="DP47" s="566"/>
      <c r="DQ47" s="566"/>
      <c r="DR47" s="566"/>
      <c r="DS47" s="566"/>
      <c r="DT47" s="566"/>
      <c r="DU47" s="566"/>
      <c r="DV47" s="566"/>
      <c r="DW47" s="566"/>
      <c r="DX47" s="566"/>
      <c r="DY47" s="566"/>
      <c r="DZ47" s="566"/>
      <c r="EA47" s="566"/>
      <c r="EB47" s="566"/>
      <c r="EC47" s="566"/>
      <c r="ED47" s="566"/>
      <c r="EE47" s="566"/>
      <c r="EF47" s="566"/>
      <c r="EG47" s="566"/>
      <c r="EH47" s="566"/>
      <c r="EI47" s="566"/>
      <c r="EJ47" s="566"/>
      <c r="EK47" s="566"/>
    </row>
    <row r="48" spans="21:141">
      <c r="U48" s="562"/>
      <c r="V48" s="562"/>
      <c r="W48" s="562"/>
      <c r="X48" s="562"/>
      <c r="Y48" s="562"/>
      <c r="Z48" s="566"/>
      <c r="AA48" s="566"/>
      <c r="AB48" s="566"/>
      <c r="AC48" s="566"/>
      <c r="AD48" s="566"/>
      <c r="AE48" s="566"/>
      <c r="AF48" s="566"/>
      <c r="AK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566"/>
      <c r="DI48" s="566"/>
      <c r="DJ48" s="566"/>
      <c r="DK48" s="566"/>
      <c r="DL48" s="566"/>
      <c r="DM48" s="566"/>
      <c r="DN48" s="566"/>
      <c r="DO48" s="566"/>
      <c r="DP48" s="566"/>
      <c r="DQ48" s="566"/>
      <c r="DR48" s="566"/>
      <c r="DS48" s="566"/>
      <c r="DT48" s="566"/>
      <c r="DU48" s="566"/>
      <c r="DV48" s="566"/>
      <c r="DW48" s="566"/>
      <c r="DX48" s="566"/>
      <c r="DY48" s="566"/>
      <c r="DZ48" s="566"/>
      <c r="EA48" s="566"/>
      <c r="EB48" s="566"/>
      <c r="EC48" s="566"/>
      <c r="ED48" s="566"/>
      <c r="EE48" s="566"/>
      <c r="EF48" s="566"/>
      <c r="EG48" s="566"/>
      <c r="EH48" s="566"/>
      <c r="EI48" s="566"/>
      <c r="EJ48" s="566"/>
      <c r="EK48" s="566"/>
    </row>
    <row r="49" spans="21:141" ht="12" customHeight="1">
      <c r="U49" s="562"/>
      <c r="V49" s="562"/>
      <c r="W49" s="562"/>
      <c r="X49" s="562"/>
      <c r="Y49" s="562"/>
      <c r="Z49" s="566"/>
      <c r="AA49" s="566"/>
      <c r="AB49" s="566"/>
      <c r="AC49" s="566"/>
      <c r="AD49" s="566"/>
      <c r="AE49" s="566"/>
      <c r="AF49" s="566"/>
      <c r="AK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c r="DJ49" s="566"/>
      <c r="DK49" s="566"/>
      <c r="DL49" s="566"/>
      <c r="DM49" s="566"/>
      <c r="DN49" s="566"/>
      <c r="DO49" s="566"/>
      <c r="DP49" s="566"/>
      <c r="DQ49" s="566"/>
      <c r="DR49" s="566"/>
      <c r="DS49" s="566"/>
      <c r="DT49" s="566"/>
      <c r="DU49" s="566"/>
      <c r="DV49" s="566"/>
      <c r="DW49" s="566"/>
      <c r="DX49" s="566"/>
      <c r="DY49" s="566"/>
      <c r="DZ49" s="566"/>
      <c r="EA49" s="566"/>
      <c r="EB49" s="566"/>
      <c r="EC49" s="566"/>
      <c r="ED49" s="566"/>
      <c r="EE49" s="566"/>
      <c r="EF49" s="566"/>
      <c r="EG49" s="566"/>
      <c r="EH49" s="566"/>
      <c r="EI49" s="566"/>
      <c r="EJ49" s="566"/>
      <c r="EK49" s="566"/>
    </row>
    <row r="50" spans="21:141">
      <c r="U50" s="562"/>
      <c r="V50" s="562"/>
      <c r="W50" s="562"/>
      <c r="X50" s="562"/>
      <c r="Y50" s="562"/>
      <c r="Z50" s="566"/>
      <c r="AA50" s="566"/>
      <c r="AB50" s="566"/>
      <c r="AC50" s="566"/>
      <c r="AD50" s="566"/>
      <c r="AE50" s="566"/>
      <c r="AF50" s="566"/>
      <c r="AK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c r="DJ50" s="566"/>
      <c r="DK50" s="566"/>
      <c r="DL50" s="566"/>
      <c r="DM50" s="566"/>
      <c r="DN50" s="566"/>
      <c r="DO50" s="566"/>
      <c r="DP50" s="566"/>
      <c r="DQ50" s="566"/>
      <c r="DR50" s="566"/>
      <c r="DS50" s="566"/>
      <c r="DT50" s="566"/>
      <c r="DU50" s="566"/>
      <c r="DV50" s="566"/>
      <c r="DW50" s="566"/>
      <c r="DX50" s="566"/>
      <c r="DY50" s="566"/>
      <c r="DZ50" s="566"/>
      <c r="EA50" s="566"/>
      <c r="EB50" s="566"/>
      <c r="EC50" s="566"/>
      <c r="ED50" s="566"/>
      <c r="EE50" s="566"/>
      <c r="EF50" s="566"/>
      <c r="EG50" s="566"/>
      <c r="EH50" s="566"/>
      <c r="EI50" s="566"/>
      <c r="EJ50" s="566"/>
      <c r="EK50" s="566"/>
    </row>
    <row r="51" spans="21:141">
      <c r="U51" s="562"/>
      <c r="V51" s="562"/>
      <c r="W51" s="562"/>
      <c r="X51" s="562"/>
      <c r="Y51" s="562"/>
      <c r="Z51" s="566"/>
      <c r="AA51" s="566"/>
      <c r="AB51" s="566"/>
      <c r="AC51" s="566"/>
      <c r="AD51" s="566"/>
      <c r="AE51" s="566"/>
      <c r="AF51" s="566"/>
      <c r="AK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c r="DJ51" s="566"/>
      <c r="DK51" s="566"/>
      <c r="DL51" s="566"/>
      <c r="DM51" s="566"/>
      <c r="DN51" s="566"/>
      <c r="DO51" s="566"/>
      <c r="DP51" s="566"/>
      <c r="DQ51" s="566"/>
      <c r="DR51" s="566"/>
      <c r="DS51" s="566"/>
      <c r="DT51" s="566"/>
      <c r="DU51" s="566"/>
      <c r="DV51" s="566"/>
      <c r="DW51" s="566"/>
      <c r="DX51" s="566"/>
      <c r="DY51" s="566"/>
      <c r="DZ51" s="566"/>
      <c r="EA51" s="566"/>
      <c r="EB51" s="566"/>
      <c r="EC51" s="566"/>
      <c r="ED51" s="566"/>
      <c r="EE51" s="566"/>
      <c r="EF51" s="566"/>
      <c r="EG51" s="566"/>
      <c r="EH51" s="566"/>
      <c r="EI51" s="566"/>
      <c r="EJ51" s="566"/>
      <c r="EK51" s="566"/>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565" customWidth="1"/>
    <col min="2" max="2" width="3.125" style="565" customWidth="1"/>
    <col min="3" max="3" width="3.625" style="565" customWidth="1"/>
    <col min="4" max="4" width="8.625" style="565" customWidth="1"/>
    <col min="5" max="15" width="7.5" style="565" customWidth="1"/>
    <col min="16" max="16" width="7.125" style="560" customWidth="1"/>
    <col min="17" max="17" width="3.125" style="560" customWidth="1"/>
    <col min="18" max="18" width="3.625" style="560" customWidth="1"/>
    <col min="19" max="30" width="8.625" style="560" customWidth="1"/>
    <col min="31" max="120" width="10.625" style="560" customWidth="1"/>
    <col min="121" max="256" width="9" style="560"/>
    <col min="257" max="257" width="7.125" style="560" customWidth="1"/>
    <col min="258" max="258" width="3.125" style="560" customWidth="1"/>
    <col min="259" max="259" width="3.625" style="560" customWidth="1"/>
    <col min="260" max="260" width="8.625" style="560" customWidth="1"/>
    <col min="261" max="271" width="7.5" style="560" customWidth="1"/>
    <col min="272" max="272" width="7.125" style="560" customWidth="1"/>
    <col min="273" max="273" width="3.125" style="560" customWidth="1"/>
    <col min="274" max="274" width="3.625" style="560" customWidth="1"/>
    <col min="275" max="286" width="8.625" style="560" customWidth="1"/>
    <col min="287" max="376" width="10.625" style="560" customWidth="1"/>
    <col min="377" max="512" width="9" style="560"/>
    <col min="513" max="513" width="7.125" style="560" customWidth="1"/>
    <col min="514" max="514" width="3.125" style="560" customWidth="1"/>
    <col min="515" max="515" width="3.625" style="560" customWidth="1"/>
    <col min="516" max="516" width="8.625" style="560" customWidth="1"/>
    <col min="517" max="527" width="7.5" style="560" customWidth="1"/>
    <col min="528" max="528" width="7.125" style="560" customWidth="1"/>
    <col min="529" max="529" width="3.125" style="560" customWidth="1"/>
    <col min="530" max="530" width="3.625" style="560" customWidth="1"/>
    <col min="531" max="542" width="8.625" style="560" customWidth="1"/>
    <col min="543" max="632" width="10.625" style="560" customWidth="1"/>
    <col min="633" max="768" width="9" style="560"/>
    <col min="769" max="769" width="7.125" style="560" customWidth="1"/>
    <col min="770" max="770" width="3.125" style="560" customWidth="1"/>
    <col min="771" max="771" width="3.625" style="560" customWidth="1"/>
    <col min="772" max="772" width="8.625" style="560" customWidth="1"/>
    <col min="773" max="783" width="7.5" style="560" customWidth="1"/>
    <col min="784" max="784" width="7.125" style="560" customWidth="1"/>
    <col min="785" max="785" width="3.125" style="560" customWidth="1"/>
    <col min="786" max="786" width="3.625" style="560" customWidth="1"/>
    <col min="787" max="798" width="8.625" style="560" customWidth="1"/>
    <col min="799" max="888" width="10.625" style="560" customWidth="1"/>
    <col min="889" max="1024" width="9" style="560"/>
    <col min="1025" max="1025" width="7.125" style="560" customWidth="1"/>
    <col min="1026" max="1026" width="3.125" style="560" customWidth="1"/>
    <col min="1027" max="1027" width="3.625" style="560" customWidth="1"/>
    <col min="1028" max="1028" width="8.625" style="560" customWidth="1"/>
    <col min="1029" max="1039" width="7.5" style="560" customWidth="1"/>
    <col min="1040" max="1040" width="7.125" style="560" customWidth="1"/>
    <col min="1041" max="1041" width="3.125" style="560" customWidth="1"/>
    <col min="1042" max="1042" width="3.625" style="560" customWidth="1"/>
    <col min="1043" max="1054" width="8.625" style="560" customWidth="1"/>
    <col min="1055" max="1144" width="10.625" style="560" customWidth="1"/>
    <col min="1145" max="1280" width="9" style="560"/>
    <col min="1281" max="1281" width="7.125" style="560" customWidth="1"/>
    <col min="1282" max="1282" width="3.125" style="560" customWidth="1"/>
    <col min="1283" max="1283" width="3.625" style="560" customWidth="1"/>
    <col min="1284" max="1284" width="8.625" style="560" customWidth="1"/>
    <col min="1285" max="1295" width="7.5" style="560" customWidth="1"/>
    <col min="1296" max="1296" width="7.125" style="560" customWidth="1"/>
    <col min="1297" max="1297" width="3.125" style="560" customWidth="1"/>
    <col min="1298" max="1298" width="3.625" style="560" customWidth="1"/>
    <col min="1299" max="1310" width="8.625" style="560" customWidth="1"/>
    <col min="1311" max="1400" width="10.625" style="560" customWidth="1"/>
    <col min="1401" max="1536" width="9" style="560"/>
    <col min="1537" max="1537" width="7.125" style="560" customWidth="1"/>
    <col min="1538" max="1538" width="3.125" style="560" customWidth="1"/>
    <col min="1539" max="1539" width="3.625" style="560" customWidth="1"/>
    <col min="1540" max="1540" width="8.625" style="560" customWidth="1"/>
    <col min="1541" max="1551" width="7.5" style="560" customWidth="1"/>
    <col min="1552" max="1552" width="7.125" style="560" customWidth="1"/>
    <col min="1553" max="1553" width="3.125" style="560" customWidth="1"/>
    <col min="1554" max="1554" width="3.625" style="560" customWidth="1"/>
    <col min="1555" max="1566" width="8.625" style="560" customWidth="1"/>
    <col min="1567" max="1656" width="10.625" style="560" customWidth="1"/>
    <col min="1657" max="1792" width="9" style="560"/>
    <col min="1793" max="1793" width="7.125" style="560" customWidth="1"/>
    <col min="1794" max="1794" width="3.125" style="560" customWidth="1"/>
    <col min="1795" max="1795" width="3.625" style="560" customWidth="1"/>
    <col min="1796" max="1796" width="8.625" style="560" customWidth="1"/>
    <col min="1797" max="1807" width="7.5" style="560" customWidth="1"/>
    <col min="1808" max="1808" width="7.125" style="560" customWidth="1"/>
    <col min="1809" max="1809" width="3.125" style="560" customWidth="1"/>
    <col min="1810" max="1810" width="3.625" style="560" customWidth="1"/>
    <col min="1811" max="1822" width="8.625" style="560" customWidth="1"/>
    <col min="1823" max="1912" width="10.625" style="560" customWidth="1"/>
    <col min="1913" max="2048" width="9" style="560"/>
    <col min="2049" max="2049" width="7.125" style="560" customWidth="1"/>
    <col min="2050" max="2050" width="3.125" style="560" customWidth="1"/>
    <col min="2051" max="2051" width="3.625" style="560" customWidth="1"/>
    <col min="2052" max="2052" width="8.625" style="560" customWidth="1"/>
    <col min="2053" max="2063" width="7.5" style="560" customWidth="1"/>
    <col min="2064" max="2064" width="7.125" style="560" customWidth="1"/>
    <col min="2065" max="2065" width="3.125" style="560" customWidth="1"/>
    <col min="2066" max="2066" width="3.625" style="560" customWidth="1"/>
    <col min="2067" max="2078" width="8.625" style="560" customWidth="1"/>
    <col min="2079" max="2168" width="10.625" style="560" customWidth="1"/>
    <col min="2169" max="2304" width="9" style="560"/>
    <col min="2305" max="2305" width="7.125" style="560" customWidth="1"/>
    <col min="2306" max="2306" width="3.125" style="560" customWidth="1"/>
    <col min="2307" max="2307" width="3.625" style="560" customWidth="1"/>
    <col min="2308" max="2308" width="8.625" style="560" customWidth="1"/>
    <col min="2309" max="2319" width="7.5" style="560" customWidth="1"/>
    <col min="2320" max="2320" width="7.125" style="560" customWidth="1"/>
    <col min="2321" max="2321" width="3.125" style="560" customWidth="1"/>
    <col min="2322" max="2322" width="3.625" style="560" customWidth="1"/>
    <col min="2323" max="2334" width="8.625" style="560" customWidth="1"/>
    <col min="2335" max="2424" width="10.625" style="560" customWidth="1"/>
    <col min="2425" max="2560" width="9" style="560"/>
    <col min="2561" max="2561" width="7.125" style="560" customWidth="1"/>
    <col min="2562" max="2562" width="3.125" style="560" customWidth="1"/>
    <col min="2563" max="2563" width="3.625" style="560" customWidth="1"/>
    <col min="2564" max="2564" width="8.625" style="560" customWidth="1"/>
    <col min="2565" max="2575" width="7.5" style="560" customWidth="1"/>
    <col min="2576" max="2576" width="7.125" style="560" customWidth="1"/>
    <col min="2577" max="2577" width="3.125" style="560" customWidth="1"/>
    <col min="2578" max="2578" width="3.625" style="560" customWidth="1"/>
    <col min="2579" max="2590" width="8.625" style="560" customWidth="1"/>
    <col min="2591" max="2680" width="10.625" style="560" customWidth="1"/>
    <col min="2681" max="2816" width="9" style="560"/>
    <col min="2817" max="2817" width="7.125" style="560" customWidth="1"/>
    <col min="2818" max="2818" width="3.125" style="560" customWidth="1"/>
    <col min="2819" max="2819" width="3.625" style="560" customWidth="1"/>
    <col min="2820" max="2820" width="8.625" style="560" customWidth="1"/>
    <col min="2821" max="2831" width="7.5" style="560" customWidth="1"/>
    <col min="2832" max="2832" width="7.125" style="560" customWidth="1"/>
    <col min="2833" max="2833" width="3.125" style="560" customWidth="1"/>
    <col min="2834" max="2834" width="3.625" style="560" customWidth="1"/>
    <col min="2835" max="2846" width="8.625" style="560" customWidth="1"/>
    <col min="2847" max="2936" width="10.625" style="560" customWidth="1"/>
    <col min="2937" max="3072" width="9" style="560"/>
    <col min="3073" max="3073" width="7.125" style="560" customWidth="1"/>
    <col min="3074" max="3074" width="3.125" style="560" customWidth="1"/>
    <col min="3075" max="3075" width="3.625" style="560" customWidth="1"/>
    <col min="3076" max="3076" width="8.625" style="560" customWidth="1"/>
    <col min="3077" max="3087" width="7.5" style="560" customWidth="1"/>
    <col min="3088" max="3088" width="7.125" style="560" customWidth="1"/>
    <col min="3089" max="3089" width="3.125" style="560" customWidth="1"/>
    <col min="3090" max="3090" width="3.625" style="560" customWidth="1"/>
    <col min="3091" max="3102" width="8.625" style="560" customWidth="1"/>
    <col min="3103" max="3192" width="10.625" style="560" customWidth="1"/>
    <col min="3193" max="3328" width="9" style="560"/>
    <col min="3329" max="3329" width="7.125" style="560" customWidth="1"/>
    <col min="3330" max="3330" width="3.125" style="560" customWidth="1"/>
    <col min="3331" max="3331" width="3.625" style="560" customWidth="1"/>
    <col min="3332" max="3332" width="8.625" style="560" customWidth="1"/>
    <col min="3333" max="3343" width="7.5" style="560" customWidth="1"/>
    <col min="3344" max="3344" width="7.125" style="560" customWidth="1"/>
    <col min="3345" max="3345" width="3.125" style="560" customWidth="1"/>
    <col min="3346" max="3346" width="3.625" style="560" customWidth="1"/>
    <col min="3347" max="3358" width="8.625" style="560" customWidth="1"/>
    <col min="3359" max="3448" width="10.625" style="560" customWidth="1"/>
    <col min="3449" max="3584" width="9" style="560"/>
    <col min="3585" max="3585" width="7.125" style="560" customWidth="1"/>
    <col min="3586" max="3586" width="3.125" style="560" customWidth="1"/>
    <col min="3587" max="3587" width="3.625" style="560" customWidth="1"/>
    <col min="3588" max="3588" width="8.625" style="560" customWidth="1"/>
    <col min="3589" max="3599" width="7.5" style="560" customWidth="1"/>
    <col min="3600" max="3600" width="7.125" style="560" customWidth="1"/>
    <col min="3601" max="3601" width="3.125" style="560" customWidth="1"/>
    <col min="3602" max="3602" width="3.625" style="560" customWidth="1"/>
    <col min="3603" max="3614" width="8.625" style="560" customWidth="1"/>
    <col min="3615" max="3704" width="10.625" style="560" customWidth="1"/>
    <col min="3705" max="3840" width="9" style="560"/>
    <col min="3841" max="3841" width="7.125" style="560" customWidth="1"/>
    <col min="3842" max="3842" width="3.125" style="560" customWidth="1"/>
    <col min="3843" max="3843" width="3.625" style="560" customWidth="1"/>
    <col min="3844" max="3844" width="8.625" style="560" customWidth="1"/>
    <col min="3845" max="3855" width="7.5" style="560" customWidth="1"/>
    <col min="3856" max="3856" width="7.125" style="560" customWidth="1"/>
    <col min="3857" max="3857" width="3.125" style="560" customWidth="1"/>
    <col min="3858" max="3858" width="3.625" style="560" customWidth="1"/>
    <col min="3859" max="3870" width="8.625" style="560" customWidth="1"/>
    <col min="3871" max="3960" width="10.625" style="560" customWidth="1"/>
    <col min="3961" max="4096" width="9" style="560"/>
    <col min="4097" max="4097" width="7.125" style="560" customWidth="1"/>
    <col min="4098" max="4098" width="3.125" style="560" customWidth="1"/>
    <col min="4099" max="4099" width="3.625" style="560" customWidth="1"/>
    <col min="4100" max="4100" width="8.625" style="560" customWidth="1"/>
    <col min="4101" max="4111" width="7.5" style="560" customWidth="1"/>
    <col min="4112" max="4112" width="7.125" style="560" customWidth="1"/>
    <col min="4113" max="4113" width="3.125" style="560" customWidth="1"/>
    <col min="4114" max="4114" width="3.625" style="560" customWidth="1"/>
    <col min="4115" max="4126" width="8.625" style="560" customWidth="1"/>
    <col min="4127" max="4216" width="10.625" style="560" customWidth="1"/>
    <col min="4217" max="4352" width="9" style="560"/>
    <col min="4353" max="4353" width="7.125" style="560" customWidth="1"/>
    <col min="4354" max="4354" width="3.125" style="560" customWidth="1"/>
    <col min="4355" max="4355" width="3.625" style="560" customWidth="1"/>
    <col min="4356" max="4356" width="8.625" style="560" customWidth="1"/>
    <col min="4357" max="4367" width="7.5" style="560" customWidth="1"/>
    <col min="4368" max="4368" width="7.125" style="560" customWidth="1"/>
    <col min="4369" max="4369" width="3.125" style="560" customWidth="1"/>
    <col min="4370" max="4370" width="3.625" style="560" customWidth="1"/>
    <col min="4371" max="4382" width="8.625" style="560" customWidth="1"/>
    <col min="4383" max="4472" width="10.625" style="560" customWidth="1"/>
    <col min="4473" max="4608" width="9" style="560"/>
    <col min="4609" max="4609" width="7.125" style="560" customWidth="1"/>
    <col min="4610" max="4610" width="3.125" style="560" customWidth="1"/>
    <col min="4611" max="4611" width="3.625" style="560" customWidth="1"/>
    <col min="4612" max="4612" width="8.625" style="560" customWidth="1"/>
    <col min="4613" max="4623" width="7.5" style="560" customWidth="1"/>
    <col min="4624" max="4624" width="7.125" style="560" customWidth="1"/>
    <col min="4625" max="4625" width="3.125" style="560" customWidth="1"/>
    <col min="4626" max="4626" width="3.625" style="560" customWidth="1"/>
    <col min="4627" max="4638" width="8.625" style="560" customWidth="1"/>
    <col min="4639" max="4728" width="10.625" style="560" customWidth="1"/>
    <col min="4729" max="4864" width="9" style="560"/>
    <col min="4865" max="4865" width="7.125" style="560" customWidth="1"/>
    <col min="4866" max="4866" width="3.125" style="560" customWidth="1"/>
    <col min="4867" max="4867" width="3.625" style="560" customWidth="1"/>
    <col min="4868" max="4868" width="8.625" style="560" customWidth="1"/>
    <col min="4869" max="4879" width="7.5" style="560" customWidth="1"/>
    <col min="4880" max="4880" width="7.125" style="560" customWidth="1"/>
    <col min="4881" max="4881" width="3.125" style="560" customWidth="1"/>
    <col min="4882" max="4882" width="3.625" style="560" customWidth="1"/>
    <col min="4883" max="4894" width="8.625" style="560" customWidth="1"/>
    <col min="4895" max="4984" width="10.625" style="560" customWidth="1"/>
    <col min="4985" max="5120" width="9" style="560"/>
    <col min="5121" max="5121" width="7.125" style="560" customWidth="1"/>
    <col min="5122" max="5122" width="3.125" style="560" customWidth="1"/>
    <col min="5123" max="5123" width="3.625" style="560" customWidth="1"/>
    <col min="5124" max="5124" width="8.625" style="560" customWidth="1"/>
    <col min="5125" max="5135" width="7.5" style="560" customWidth="1"/>
    <col min="5136" max="5136" width="7.125" style="560" customWidth="1"/>
    <col min="5137" max="5137" width="3.125" style="560" customWidth="1"/>
    <col min="5138" max="5138" width="3.625" style="560" customWidth="1"/>
    <col min="5139" max="5150" width="8.625" style="560" customWidth="1"/>
    <col min="5151" max="5240" width="10.625" style="560" customWidth="1"/>
    <col min="5241" max="5376" width="9" style="560"/>
    <col min="5377" max="5377" width="7.125" style="560" customWidth="1"/>
    <col min="5378" max="5378" width="3.125" style="560" customWidth="1"/>
    <col min="5379" max="5379" width="3.625" style="560" customWidth="1"/>
    <col min="5380" max="5380" width="8.625" style="560" customWidth="1"/>
    <col min="5381" max="5391" width="7.5" style="560" customWidth="1"/>
    <col min="5392" max="5392" width="7.125" style="560" customWidth="1"/>
    <col min="5393" max="5393" width="3.125" style="560" customWidth="1"/>
    <col min="5394" max="5394" width="3.625" style="560" customWidth="1"/>
    <col min="5395" max="5406" width="8.625" style="560" customWidth="1"/>
    <col min="5407" max="5496" width="10.625" style="560" customWidth="1"/>
    <col min="5497" max="5632" width="9" style="560"/>
    <col min="5633" max="5633" width="7.125" style="560" customWidth="1"/>
    <col min="5634" max="5634" width="3.125" style="560" customWidth="1"/>
    <col min="5635" max="5635" width="3.625" style="560" customWidth="1"/>
    <col min="5636" max="5636" width="8.625" style="560" customWidth="1"/>
    <col min="5637" max="5647" width="7.5" style="560" customWidth="1"/>
    <col min="5648" max="5648" width="7.125" style="560" customWidth="1"/>
    <col min="5649" max="5649" width="3.125" style="560" customWidth="1"/>
    <col min="5650" max="5650" width="3.625" style="560" customWidth="1"/>
    <col min="5651" max="5662" width="8.625" style="560" customWidth="1"/>
    <col min="5663" max="5752" width="10.625" style="560" customWidth="1"/>
    <col min="5753" max="5888" width="9" style="560"/>
    <col min="5889" max="5889" width="7.125" style="560" customWidth="1"/>
    <col min="5890" max="5890" width="3.125" style="560" customWidth="1"/>
    <col min="5891" max="5891" width="3.625" style="560" customWidth="1"/>
    <col min="5892" max="5892" width="8.625" style="560" customWidth="1"/>
    <col min="5893" max="5903" width="7.5" style="560" customWidth="1"/>
    <col min="5904" max="5904" width="7.125" style="560" customWidth="1"/>
    <col min="5905" max="5905" width="3.125" style="560" customWidth="1"/>
    <col min="5906" max="5906" width="3.625" style="560" customWidth="1"/>
    <col min="5907" max="5918" width="8.625" style="560" customWidth="1"/>
    <col min="5919" max="6008" width="10.625" style="560" customWidth="1"/>
    <col min="6009" max="6144" width="9" style="560"/>
    <col min="6145" max="6145" width="7.125" style="560" customWidth="1"/>
    <col min="6146" max="6146" width="3.125" style="560" customWidth="1"/>
    <col min="6147" max="6147" width="3.625" style="560" customWidth="1"/>
    <col min="6148" max="6148" width="8.625" style="560" customWidth="1"/>
    <col min="6149" max="6159" width="7.5" style="560" customWidth="1"/>
    <col min="6160" max="6160" width="7.125" style="560" customWidth="1"/>
    <col min="6161" max="6161" width="3.125" style="560" customWidth="1"/>
    <col min="6162" max="6162" width="3.625" style="560" customWidth="1"/>
    <col min="6163" max="6174" width="8.625" style="560" customWidth="1"/>
    <col min="6175" max="6264" width="10.625" style="560" customWidth="1"/>
    <col min="6265" max="6400" width="9" style="560"/>
    <col min="6401" max="6401" width="7.125" style="560" customWidth="1"/>
    <col min="6402" max="6402" width="3.125" style="560" customWidth="1"/>
    <col min="6403" max="6403" width="3.625" style="560" customWidth="1"/>
    <col min="6404" max="6404" width="8.625" style="560" customWidth="1"/>
    <col min="6405" max="6415" width="7.5" style="560" customWidth="1"/>
    <col min="6416" max="6416" width="7.125" style="560" customWidth="1"/>
    <col min="6417" max="6417" width="3.125" style="560" customWidth="1"/>
    <col min="6418" max="6418" width="3.625" style="560" customWidth="1"/>
    <col min="6419" max="6430" width="8.625" style="560" customWidth="1"/>
    <col min="6431" max="6520" width="10.625" style="560" customWidth="1"/>
    <col min="6521" max="6656" width="9" style="560"/>
    <col min="6657" max="6657" width="7.125" style="560" customWidth="1"/>
    <col min="6658" max="6658" width="3.125" style="560" customWidth="1"/>
    <col min="6659" max="6659" width="3.625" style="560" customWidth="1"/>
    <col min="6660" max="6660" width="8.625" style="560" customWidth="1"/>
    <col min="6661" max="6671" width="7.5" style="560" customWidth="1"/>
    <col min="6672" max="6672" width="7.125" style="560" customWidth="1"/>
    <col min="6673" max="6673" width="3.125" style="560" customWidth="1"/>
    <col min="6674" max="6674" width="3.625" style="560" customWidth="1"/>
    <col min="6675" max="6686" width="8.625" style="560" customWidth="1"/>
    <col min="6687" max="6776" width="10.625" style="560" customWidth="1"/>
    <col min="6777" max="6912" width="9" style="560"/>
    <col min="6913" max="6913" width="7.125" style="560" customWidth="1"/>
    <col min="6914" max="6914" width="3.125" style="560" customWidth="1"/>
    <col min="6915" max="6915" width="3.625" style="560" customWidth="1"/>
    <col min="6916" max="6916" width="8.625" style="560" customWidth="1"/>
    <col min="6917" max="6927" width="7.5" style="560" customWidth="1"/>
    <col min="6928" max="6928" width="7.125" style="560" customWidth="1"/>
    <col min="6929" max="6929" width="3.125" style="560" customWidth="1"/>
    <col min="6930" max="6930" width="3.625" style="560" customWidth="1"/>
    <col min="6931" max="6942" width="8.625" style="560" customWidth="1"/>
    <col min="6943" max="7032" width="10.625" style="560" customWidth="1"/>
    <col min="7033" max="7168" width="9" style="560"/>
    <col min="7169" max="7169" width="7.125" style="560" customWidth="1"/>
    <col min="7170" max="7170" width="3.125" style="560" customWidth="1"/>
    <col min="7171" max="7171" width="3.625" style="560" customWidth="1"/>
    <col min="7172" max="7172" width="8.625" style="560" customWidth="1"/>
    <col min="7173" max="7183" width="7.5" style="560" customWidth="1"/>
    <col min="7184" max="7184" width="7.125" style="560" customWidth="1"/>
    <col min="7185" max="7185" width="3.125" style="560" customWidth="1"/>
    <col min="7186" max="7186" width="3.625" style="560" customWidth="1"/>
    <col min="7187" max="7198" width="8.625" style="560" customWidth="1"/>
    <col min="7199" max="7288" width="10.625" style="560" customWidth="1"/>
    <col min="7289" max="7424" width="9" style="560"/>
    <col min="7425" max="7425" width="7.125" style="560" customWidth="1"/>
    <col min="7426" max="7426" width="3.125" style="560" customWidth="1"/>
    <col min="7427" max="7427" width="3.625" style="560" customWidth="1"/>
    <col min="7428" max="7428" width="8.625" style="560" customWidth="1"/>
    <col min="7429" max="7439" width="7.5" style="560" customWidth="1"/>
    <col min="7440" max="7440" width="7.125" style="560" customWidth="1"/>
    <col min="7441" max="7441" width="3.125" style="560" customWidth="1"/>
    <col min="7442" max="7442" width="3.625" style="560" customWidth="1"/>
    <col min="7443" max="7454" width="8.625" style="560" customWidth="1"/>
    <col min="7455" max="7544" width="10.625" style="560" customWidth="1"/>
    <col min="7545" max="7680" width="9" style="560"/>
    <col min="7681" max="7681" width="7.125" style="560" customWidth="1"/>
    <col min="7682" max="7682" width="3.125" style="560" customWidth="1"/>
    <col min="7683" max="7683" width="3.625" style="560" customWidth="1"/>
    <col min="7684" max="7684" width="8.625" style="560" customWidth="1"/>
    <col min="7685" max="7695" width="7.5" style="560" customWidth="1"/>
    <col min="7696" max="7696" width="7.125" style="560" customWidth="1"/>
    <col min="7697" max="7697" width="3.125" style="560" customWidth="1"/>
    <col min="7698" max="7698" width="3.625" style="560" customWidth="1"/>
    <col min="7699" max="7710" width="8.625" style="560" customWidth="1"/>
    <col min="7711" max="7800" width="10.625" style="560" customWidth="1"/>
    <col min="7801" max="7936" width="9" style="560"/>
    <col min="7937" max="7937" width="7.125" style="560" customWidth="1"/>
    <col min="7938" max="7938" width="3.125" style="560" customWidth="1"/>
    <col min="7939" max="7939" width="3.625" style="560" customWidth="1"/>
    <col min="7940" max="7940" width="8.625" style="560" customWidth="1"/>
    <col min="7941" max="7951" width="7.5" style="560" customWidth="1"/>
    <col min="7952" max="7952" width="7.125" style="560" customWidth="1"/>
    <col min="7953" max="7953" width="3.125" style="560" customWidth="1"/>
    <col min="7954" max="7954" width="3.625" style="560" customWidth="1"/>
    <col min="7955" max="7966" width="8.625" style="560" customWidth="1"/>
    <col min="7967" max="8056" width="10.625" style="560" customWidth="1"/>
    <col min="8057" max="8192" width="9" style="560"/>
    <col min="8193" max="8193" width="7.125" style="560" customWidth="1"/>
    <col min="8194" max="8194" width="3.125" style="560" customWidth="1"/>
    <col min="8195" max="8195" width="3.625" style="560" customWidth="1"/>
    <col min="8196" max="8196" width="8.625" style="560" customWidth="1"/>
    <col min="8197" max="8207" width="7.5" style="560" customWidth="1"/>
    <col min="8208" max="8208" width="7.125" style="560" customWidth="1"/>
    <col min="8209" max="8209" width="3.125" style="560" customWidth="1"/>
    <col min="8210" max="8210" width="3.625" style="560" customWidth="1"/>
    <col min="8211" max="8222" width="8.625" style="560" customWidth="1"/>
    <col min="8223" max="8312" width="10.625" style="560" customWidth="1"/>
    <col min="8313" max="8448" width="9" style="560"/>
    <col min="8449" max="8449" width="7.125" style="560" customWidth="1"/>
    <col min="8450" max="8450" width="3.125" style="560" customWidth="1"/>
    <col min="8451" max="8451" width="3.625" style="560" customWidth="1"/>
    <col min="8452" max="8452" width="8.625" style="560" customWidth="1"/>
    <col min="8453" max="8463" width="7.5" style="560" customWidth="1"/>
    <col min="8464" max="8464" width="7.125" style="560" customWidth="1"/>
    <col min="8465" max="8465" width="3.125" style="560" customWidth="1"/>
    <col min="8466" max="8466" width="3.625" style="560" customWidth="1"/>
    <col min="8467" max="8478" width="8.625" style="560" customWidth="1"/>
    <col min="8479" max="8568" width="10.625" style="560" customWidth="1"/>
    <col min="8569" max="8704" width="9" style="560"/>
    <col min="8705" max="8705" width="7.125" style="560" customWidth="1"/>
    <col min="8706" max="8706" width="3.125" style="560" customWidth="1"/>
    <col min="8707" max="8707" width="3.625" style="560" customWidth="1"/>
    <col min="8708" max="8708" width="8.625" style="560" customWidth="1"/>
    <col min="8709" max="8719" width="7.5" style="560" customWidth="1"/>
    <col min="8720" max="8720" width="7.125" style="560" customWidth="1"/>
    <col min="8721" max="8721" width="3.125" style="560" customWidth="1"/>
    <col min="8722" max="8722" width="3.625" style="560" customWidth="1"/>
    <col min="8723" max="8734" width="8.625" style="560" customWidth="1"/>
    <col min="8735" max="8824" width="10.625" style="560" customWidth="1"/>
    <col min="8825" max="8960" width="9" style="560"/>
    <col min="8961" max="8961" width="7.125" style="560" customWidth="1"/>
    <col min="8962" max="8962" width="3.125" style="560" customWidth="1"/>
    <col min="8963" max="8963" width="3.625" style="560" customWidth="1"/>
    <col min="8964" max="8964" width="8.625" style="560" customWidth="1"/>
    <col min="8965" max="8975" width="7.5" style="560" customWidth="1"/>
    <col min="8976" max="8976" width="7.125" style="560" customWidth="1"/>
    <col min="8977" max="8977" width="3.125" style="560" customWidth="1"/>
    <col min="8978" max="8978" width="3.625" style="560" customWidth="1"/>
    <col min="8979" max="8990" width="8.625" style="560" customWidth="1"/>
    <col min="8991" max="9080" width="10.625" style="560" customWidth="1"/>
    <col min="9081" max="9216" width="9" style="560"/>
    <col min="9217" max="9217" width="7.125" style="560" customWidth="1"/>
    <col min="9218" max="9218" width="3.125" style="560" customWidth="1"/>
    <col min="9219" max="9219" width="3.625" style="560" customWidth="1"/>
    <col min="9220" max="9220" width="8.625" style="560" customWidth="1"/>
    <col min="9221" max="9231" width="7.5" style="560" customWidth="1"/>
    <col min="9232" max="9232" width="7.125" style="560" customWidth="1"/>
    <col min="9233" max="9233" width="3.125" style="560" customWidth="1"/>
    <col min="9234" max="9234" width="3.625" style="560" customWidth="1"/>
    <col min="9235" max="9246" width="8.625" style="560" customWidth="1"/>
    <col min="9247" max="9336" width="10.625" style="560" customWidth="1"/>
    <col min="9337" max="9472" width="9" style="560"/>
    <col min="9473" max="9473" width="7.125" style="560" customWidth="1"/>
    <col min="9474" max="9474" width="3.125" style="560" customWidth="1"/>
    <col min="9475" max="9475" width="3.625" style="560" customWidth="1"/>
    <col min="9476" max="9476" width="8.625" style="560" customWidth="1"/>
    <col min="9477" max="9487" width="7.5" style="560" customWidth="1"/>
    <col min="9488" max="9488" width="7.125" style="560" customWidth="1"/>
    <col min="9489" max="9489" width="3.125" style="560" customWidth="1"/>
    <col min="9490" max="9490" width="3.625" style="560" customWidth="1"/>
    <col min="9491" max="9502" width="8.625" style="560" customWidth="1"/>
    <col min="9503" max="9592" width="10.625" style="560" customWidth="1"/>
    <col min="9593" max="9728" width="9" style="560"/>
    <col min="9729" max="9729" width="7.125" style="560" customWidth="1"/>
    <col min="9730" max="9730" width="3.125" style="560" customWidth="1"/>
    <col min="9731" max="9731" width="3.625" style="560" customWidth="1"/>
    <col min="9732" max="9732" width="8.625" style="560" customWidth="1"/>
    <col min="9733" max="9743" width="7.5" style="560" customWidth="1"/>
    <col min="9744" max="9744" width="7.125" style="560" customWidth="1"/>
    <col min="9745" max="9745" width="3.125" style="560" customWidth="1"/>
    <col min="9746" max="9746" width="3.625" style="560" customWidth="1"/>
    <col min="9747" max="9758" width="8.625" style="560" customWidth="1"/>
    <col min="9759" max="9848" width="10.625" style="560" customWidth="1"/>
    <col min="9849" max="9984" width="9" style="560"/>
    <col min="9985" max="9985" width="7.125" style="560" customWidth="1"/>
    <col min="9986" max="9986" width="3.125" style="560" customWidth="1"/>
    <col min="9987" max="9987" width="3.625" style="560" customWidth="1"/>
    <col min="9988" max="9988" width="8.625" style="560" customWidth="1"/>
    <col min="9989" max="9999" width="7.5" style="560" customWidth="1"/>
    <col min="10000" max="10000" width="7.125" style="560" customWidth="1"/>
    <col min="10001" max="10001" width="3.125" style="560" customWidth="1"/>
    <col min="10002" max="10002" width="3.625" style="560" customWidth="1"/>
    <col min="10003" max="10014" width="8.625" style="560" customWidth="1"/>
    <col min="10015" max="10104" width="10.625" style="560" customWidth="1"/>
    <col min="10105" max="10240" width="9" style="560"/>
    <col min="10241" max="10241" width="7.125" style="560" customWidth="1"/>
    <col min="10242" max="10242" width="3.125" style="560" customWidth="1"/>
    <col min="10243" max="10243" width="3.625" style="560" customWidth="1"/>
    <col min="10244" max="10244" width="8.625" style="560" customWidth="1"/>
    <col min="10245" max="10255" width="7.5" style="560" customWidth="1"/>
    <col min="10256" max="10256" width="7.125" style="560" customWidth="1"/>
    <col min="10257" max="10257" width="3.125" style="560" customWidth="1"/>
    <col min="10258" max="10258" width="3.625" style="560" customWidth="1"/>
    <col min="10259" max="10270" width="8.625" style="560" customWidth="1"/>
    <col min="10271" max="10360" width="10.625" style="560" customWidth="1"/>
    <col min="10361" max="10496" width="9" style="560"/>
    <col min="10497" max="10497" width="7.125" style="560" customWidth="1"/>
    <col min="10498" max="10498" width="3.125" style="560" customWidth="1"/>
    <col min="10499" max="10499" width="3.625" style="560" customWidth="1"/>
    <col min="10500" max="10500" width="8.625" style="560" customWidth="1"/>
    <col min="10501" max="10511" width="7.5" style="560" customWidth="1"/>
    <col min="10512" max="10512" width="7.125" style="560" customWidth="1"/>
    <col min="10513" max="10513" width="3.125" style="560" customWidth="1"/>
    <col min="10514" max="10514" width="3.625" style="560" customWidth="1"/>
    <col min="10515" max="10526" width="8.625" style="560" customWidth="1"/>
    <col min="10527" max="10616" width="10.625" style="560" customWidth="1"/>
    <col min="10617" max="10752" width="9" style="560"/>
    <col min="10753" max="10753" width="7.125" style="560" customWidth="1"/>
    <col min="10754" max="10754" width="3.125" style="560" customWidth="1"/>
    <col min="10755" max="10755" width="3.625" style="560" customWidth="1"/>
    <col min="10756" max="10756" width="8.625" style="560" customWidth="1"/>
    <col min="10757" max="10767" width="7.5" style="560" customWidth="1"/>
    <col min="10768" max="10768" width="7.125" style="560" customWidth="1"/>
    <col min="10769" max="10769" width="3.125" style="560" customWidth="1"/>
    <col min="10770" max="10770" width="3.625" style="560" customWidth="1"/>
    <col min="10771" max="10782" width="8.625" style="560" customWidth="1"/>
    <col min="10783" max="10872" width="10.625" style="560" customWidth="1"/>
    <col min="10873" max="11008" width="9" style="560"/>
    <col min="11009" max="11009" width="7.125" style="560" customWidth="1"/>
    <col min="11010" max="11010" width="3.125" style="560" customWidth="1"/>
    <col min="11011" max="11011" width="3.625" style="560" customWidth="1"/>
    <col min="11012" max="11012" width="8.625" style="560" customWidth="1"/>
    <col min="11013" max="11023" width="7.5" style="560" customWidth="1"/>
    <col min="11024" max="11024" width="7.125" style="560" customWidth="1"/>
    <col min="11025" max="11025" width="3.125" style="560" customWidth="1"/>
    <col min="11026" max="11026" width="3.625" style="560" customWidth="1"/>
    <col min="11027" max="11038" width="8.625" style="560" customWidth="1"/>
    <col min="11039" max="11128" width="10.625" style="560" customWidth="1"/>
    <col min="11129" max="11264" width="9" style="560"/>
    <col min="11265" max="11265" width="7.125" style="560" customWidth="1"/>
    <col min="11266" max="11266" width="3.125" style="560" customWidth="1"/>
    <col min="11267" max="11267" width="3.625" style="560" customWidth="1"/>
    <col min="11268" max="11268" width="8.625" style="560" customWidth="1"/>
    <col min="11269" max="11279" width="7.5" style="560" customWidth="1"/>
    <col min="11280" max="11280" width="7.125" style="560" customWidth="1"/>
    <col min="11281" max="11281" width="3.125" style="560" customWidth="1"/>
    <col min="11282" max="11282" width="3.625" style="560" customWidth="1"/>
    <col min="11283" max="11294" width="8.625" style="560" customWidth="1"/>
    <col min="11295" max="11384" width="10.625" style="560" customWidth="1"/>
    <col min="11385" max="11520" width="9" style="560"/>
    <col min="11521" max="11521" width="7.125" style="560" customWidth="1"/>
    <col min="11522" max="11522" width="3.125" style="560" customWidth="1"/>
    <col min="11523" max="11523" width="3.625" style="560" customWidth="1"/>
    <col min="11524" max="11524" width="8.625" style="560" customWidth="1"/>
    <col min="11525" max="11535" width="7.5" style="560" customWidth="1"/>
    <col min="11536" max="11536" width="7.125" style="560" customWidth="1"/>
    <col min="11537" max="11537" width="3.125" style="560" customWidth="1"/>
    <col min="11538" max="11538" width="3.625" style="560" customWidth="1"/>
    <col min="11539" max="11550" width="8.625" style="560" customWidth="1"/>
    <col min="11551" max="11640" width="10.625" style="560" customWidth="1"/>
    <col min="11641" max="11776" width="9" style="560"/>
    <col min="11777" max="11777" width="7.125" style="560" customWidth="1"/>
    <col min="11778" max="11778" width="3.125" style="560" customWidth="1"/>
    <col min="11779" max="11779" width="3.625" style="560" customWidth="1"/>
    <col min="11780" max="11780" width="8.625" style="560" customWidth="1"/>
    <col min="11781" max="11791" width="7.5" style="560" customWidth="1"/>
    <col min="11792" max="11792" width="7.125" style="560" customWidth="1"/>
    <col min="11793" max="11793" width="3.125" style="560" customWidth="1"/>
    <col min="11794" max="11794" width="3.625" style="560" customWidth="1"/>
    <col min="11795" max="11806" width="8.625" style="560" customWidth="1"/>
    <col min="11807" max="11896" width="10.625" style="560" customWidth="1"/>
    <col min="11897" max="12032" width="9" style="560"/>
    <col min="12033" max="12033" width="7.125" style="560" customWidth="1"/>
    <col min="12034" max="12034" width="3.125" style="560" customWidth="1"/>
    <col min="12035" max="12035" width="3.625" style="560" customWidth="1"/>
    <col min="12036" max="12036" width="8.625" style="560" customWidth="1"/>
    <col min="12037" max="12047" width="7.5" style="560" customWidth="1"/>
    <col min="12048" max="12048" width="7.125" style="560" customWidth="1"/>
    <col min="12049" max="12049" width="3.125" style="560" customWidth="1"/>
    <col min="12050" max="12050" width="3.625" style="560" customWidth="1"/>
    <col min="12051" max="12062" width="8.625" style="560" customWidth="1"/>
    <col min="12063" max="12152" width="10.625" style="560" customWidth="1"/>
    <col min="12153" max="12288" width="9" style="560"/>
    <col min="12289" max="12289" width="7.125" style="560" customWidth="1"/>
    <col min="12290" max="12290" width="3.125" style="560" customWidth="1"/>
    <col min="12291" max="12291" width="3.625" style="560" customWidth="1"/>
    <col min="12292" max="12292" width="8.625" style="560" customWidth="1"/>
    <col min="12293" max="12303" width="7.5" style="560" customWidth="1"/>
    <col min="12304" max="12304" width="7.125" style="560" customWidth="1"/>
    <col min="12305" max="12305" width="3.125" style="560" customWidth="1"/>
    <col min="12306" max="12306" width="3.625" style="560" customWidth="1"/>
    <col min="12307" max="12318" width="8.625" style="560" customWidth="1"/>
    <col min="12319" max="12408" width="10.625" style="560" customWidth="1"/>
    <col min="12409" max="12544" width="9" style="560"/>
    <col min="12545" max="12545" width="7.125" style="560" customWidth="1"/>
    <col min="12546" max="12546" width="3.125" style="560" customWidth="1"/>
    <col min="12547" max="12547" width="3.625" style="560" customWidth="1"/>
    <col min="12548" max="12548" width="8.625" style="560" customWidth="1"/>
    <col min="12549" max="12559" width="7.5" style="560" customWidth="1"/>
    <col min="12560" max="12560" width="7.125" style="560" customWidth="1"/>
    <col min="12561" max="12561" width="3.125" style="560" customWidth="1"/>
    <col min="12562" max="12562" width="3.625" style="560" customWidth="1"/>
    <col min="12563" max="12574" width="8.625" style="560" customWidth="1"/>
    <col min="12575" max="12664" width="10.625" style="560" customWidth="1"/>
    <col min="12665" max="12800" width="9" style="560"/>
    <col min="12801" max="12801" width="7.125" style="560" customWidth="1"/>
    <col min="12802" max="12802" width="3.125" style="560" customWidth="1"/>
    <col min="12803" max="12803" width="3.625" style="560" customWidth="1"/>
    <col min="12804" max="12804" width="8.625" style="560" customWidth="1"/>
    <col min="12805" max="12815" width="7.5" style="560" customWidth="1"/>
    <col min="12816" max="12816" width="7.125" style="560" customWidth="1"/>
    <col min="12817" max="12817" width="3.125" style="560" customWidth="1"/>
    <col min="12818" max="12818" width="3.625" style="560" customWidth="1"/>
    <col min="12819" max="12830" width="8.625" style="560" customWidth="1"/>
    <col min="12831" max="12920" width="10.625" style="560" customWidth="1"/>
    <col min="12921" max="13056" width="9" style="560"/>
    <col min="13057" max="13057" width="7.125" style="560" customWidth="1"/>
    <col min="13058" max="13058" width="3.125" style="560" customWidth="1"/>
    <col min="13059" max="13059" width="3.625" style="560" customWidth="1"/>
    <col min="13060" max="13060" width="8.625" style="560" customWidth="1"/>
    <col min="13061" max="13071" width="7.5" style="560" customWidth="1"/>
    <col min="13072" max="13072" width="7.125" style="560" customWidth="1"/>
    <col min="13073" max="13073" width="3.125" style="560" customWidth="1"/>
    <col min="13074" max="13074" width="3.625" style="560" customWidth="1"/>
    <col min="13075" max="13086" width="8.625" style="560" customWidth="1"/>
    <col min="13087" max="13176" width="10.625" style="560" customWidth="1"/>
    <col min="13177" max="13312" width="9" style="560"/>
    <col min="13313" max="13313" width="7.125" style="560" customWidth="1"/>
    <col min="13314" max="13314" width="3.125" style="560" customWidth="1"/>
    <col min="13315" max="13315" width="3.625" style="560" customWidth="1"/>
    <col min="13316" max="13316" width="8.625" style="560" customWidth="1"/>
    <col min="13317" max="13327" width="7.5" style="560" customWidth="1"/>
    <col min="13328" max="13328" width="7.125" style="560" customWidth="1"/>
    <col min="13329" max="13329" width="3.125" style="560" customWidth="1"/>
    <col min="13330" max="13330" width="3.625" style="560" customWidth="1"/>
    <col min="13331" max="13342" width="8.625" style="560" customWidth="1"/>
    <col min="13343" max="13432" width="10.625" style="560" customWidth="1"/>
    <col min="13433" max="13568" width="9" style="560"/>
    <col min="13569" max="13569" width="7.125" style="560" customWidth="1"/>
    <col min="13570" max="13570" width="3.125" style="560" customWidth="1"/>
    <col min="13571" max="13571" width="3.625" style="560" customWidth="1"/>
    <col min="13572" max="13572" width="8.625" style="560" customWidth="1"/>
    <col min="13573" max="13583" width="7.5" style="560" customWidth="1"/>
    <col min="13584" max="13584" width="7.125" style="560" customWidth="1"/>
    <col min="13585" max="13585" width="3.125" style="560" customWidth="1"/>
    <col min="13586" max="13586" width="3.625" style="560" customWidth="1"/>
    <col min="13587" max="13598" width="8.625" style="560" customWidth="1"/>
    <col min="13599" max="13688" width="10.625" style="560" customWidth="1"/>
    <col min="13689" max="13824" width="9" style="560"/>
    <col min="13825" max="13825" width="7.125" style="560" customWidth="1"/>
    <col min="13826" max="13826" width="3.125" style="560" customWidth="1"/>
    <col min="13827" max="13827" width="3.625" style="560" customWidth="1"/>
    <col min="13828" max="13828" width="8.625" style="560" customWidth="1"/>
    <col min="13829" max="13839" width="7.5" style="560" customWidth="1"/>
    <col min="13840" max="13840" width="7.125" style="560" customWidth="1"/>
    <col min="13841" max="13841" width="3.125" style="560" customWidth="1"/>
    <col min="13842" max="13842" width="3.625" style="560" customWidth="1"/>
    <col min="13843" max="13854" width="8.625" style="560" customWidth="1"/>
    <col min="13855" max="13944" width="10.625" style="560" customWidth="1"/>
    <col min="13945" max="14080" width="9" style="560"/>
    <col min="14081" max="14081" width="7.125" style="560" customWidth="1"/>
    <col min="14082" max="14082" width="3.125" style="560" customWidth="1"/>
    <col min="14083" max="14083" width="3.625" style="560" customWidth="1"/>
    <col min="14084" max="14084" width="8.625" style="560" customWidth="1"/>
    <col min="14085" max="14095" width="7.5" style="560" customWidth="1"/>
    <col min="14096" max="14096" width="7.125" style="560" customWidth="1"/>
    <col min="14097" max="14097" width="3.125" style="560" customWidth="1"/>
    <col min="14098" max="14098" width="3.625" style="560" customWidth="1"/>
    <col min="14099" max="14110" width="8.625" style="560" customWidth="1"/>
    <col min="14111" max="14200" width="10.625" style="560" customWidth="1"/>
    <col min="14201" max="14336" width="9" style="560"/>
    <col min="14337" max="14337" width="7.125" style="560" customWidth="1"/>
    <col min="14338" max="14338" width="3.125" style="560" customWidth="1"/>
    <col min="14339" max="14339" width="3.625" style="560" customWidth="1"/>
    <col min="14340" max="14340" width="8.625" style="560" customWidth="1"/>
    <col min="14341" max="14351" width="7.5" style="560" customWidth="1"/>
    <col min="14352" max="14352" width="7.125" style="560" customWidth="1"/>
    <col min="14353" max="14353" width="3.125" style="560" customWidth="1"/>
    <col min="14354" max="14354" width="3.625" style="560" customWidth="1"/>
    <col min="14355" max="14366" width="8.625" style="560" customWidth="1"/>
    <col min="14367" max="14456" width="10.625" style="560" customWidth="1"/>
    <col min="14457" max="14592" width="9" style="560"/>
    <col min="14593" max="14593" width="7.125" style="560" customWidth="1"/>
    <col min="14594" max="14594" width="3.125" style="560" customWidth="1"/>
    <col min="14595" max="14595" width="3.625" style="560" customWidth="1"/>
    <col min="14596" max="14596" width="8.625" style="560" customWidth="1"/>
    <col min="14597" max="14607" width="7.5" style="560" customWidth="1"/>
    <col min="14608" max="14608" width="7.125" style="560" customWidth="1"/>
    <col min="14609" max="14609" width="3.125" style="560" customWidth="1"/>
    <col min="14610" max="14610" width="3.625" style="560" customWidth="1"/>
    <col min="14611" max="14622" width="8.625" style="560" customWidth="1"/>
    <col min="14623" max="14712" width="10.625" style="560" customWidth="1"/>
    <col min="14713" max="14848" width="9" style="560"/>
    <col min="14849" max="14849" width="7.125" style="560" customWidth="1"/>
    <col min="14850" max="14850" width="3.125" style="560" customWidth="1"/>
    <col min="14851" max="14851" width="3.625" style="560" customWidth="1"/>
    <col min="14852" max="14852" width="8.625" style="560" customWidth="1"/>
    <col min="14853" max="14863" width="7.5" style="560" customWidth="1"/>
    <col min="14864" max="14864" width="7.125" style="560" customWidth="1"/>
    <col min="14865" max="14865" width="3.125" style="560" customWidth="1"/>
    <col min="14866" max="14866" width="3.625" style="560" customWidth="1"/>
    <col min="14867" max="14878" width="8.625" style="560" customWidth="1"/>
    <col min="14879" max="14968" width="10.625" style="560" customWidth="1"/>
    <col min="14969" max="15104" width="9" style="560"/>
    <col min="15105" max="15105" width="7.125" style="560" customWidth="1"/>
    <col min="15106" max="15106" width="3.125" style="560" customWidth="1"/>
    <col min="15107" max="15107" width="3.625" style="560" customWidth="1"/>
    <col min="15108" max="15108" width="8.625" style="560" customWidth="1"/>
    <col min="15109" max="15119" width="7.5" style="560" customWidth="1"/>
    <col min="15120" max="15120" width="7.125" style="560" customWidth="1"/>
    <col min="15121" max="15121" width="3.125" style="560" customWidth="1"/>
    <col min="15122" max="15122" width="3.625" style="560" customWidth="1"/>
    <col min="15123" max="15134" width="8.625" style="560" customWidth="1"/>
    <col min="15135" max="15224" width="10.625" style="560" customWidth="1"/>
    <col min="15225" max="15360" width="9" style="560"/>
    <col min="15361" max="15361" width="7.125" style="560" customWidth="1"/>
    <col min="15362" max="15362" width="3.125" style="560" customWidth="1"/>
    <col min="15363" max="15363" width="3.625" style="560" customWidth="1"/>
    <col min="15364" max="15364" width="8.625" style="560" customWidth="1"/>
    <col min="15365" max="15375" width="7.5" style="560" customWidth="1"/>
    <col min="15376" max="15376" width="7.125" style="560" customWidth="1"/>
    <col min="15377" max="15377" width="3.125" style="560" customWidth="1"/>
    <col min="15378" max="15378" width="3.625" style="560" customWidth="1"/>
    <col min="15379" max="15390" width="8.625" style="560" customWidth="1"/>
    <col min="15391" max="15480" width="10.625" style="560" customWidth="1"/>
    <col min="15481" max="15616" width="9" style="560"/>
    <col min="15617" max="15617" width="7.125" style="560" customWidth="1"/>
    <col min="15618" max="15618" width="3.125" style="560" customWidth="1"/>
    <col min="15619" max="15619" width="3.625" style="560" customWidth="1"/>
    <col min="15620" max="15620" width="8.625" style="560" customWidth="1"/>
    <col min="15621" max="15631" width="7.5" style="560" customWidth="1"/>
    <col min="15632" max="15632" width="7.125" style="560" customWidth="1"/>
    <col min="15633" max="15633" width="3.125" style="560" customWidth="1"/>
    <col min="15634" max="15634" width="3.625" style="560" customWidth="1"/>
    <col min="15635" max="15646" width="8.625" style="560" customWidth="1"/>
    <col min="15647" max="15736" width="10.625" style="560" customWidth="1"/>
    <col min="15737" max="15872" width="9" style="560"/>
    <col min="15873" max="15873" width="7.125" style="560" customWidth="1"/>
    <col min="15874" max="15874" width="3.125" style="560" customWidth="1"/>
    <col min="15875" max="15875" width="3.625" style="560" customWidth="1"/>
    <col min="15876" max="15876" width="8.625" style="560" customWidth="1"/>
    <col min="15877" max="15887" width="7.5" style="560" customWidth="1"/>
    <col min="15888" max="15888" width="7.125" style="560" customWidth="1"/>
    <col min="15889" max="15889" width="3.125" style="560" customWidth="1"/>
    <col min="15890" max="15890" width="3.625" style="560" customWidth="1"/>
    <col min="15891" max="15902" width="8.625" style="560" customWidth="1"/>
    <col min="15903" max="15992" width="10.625" style="560" customWidth="1"/>
    <col min="15993" max="16128" width="9" style="560"/>
    <col min="16129" max="16129" width="7.125" style="560" customWidth="1"/>
    <col min="16130" max="16130" width="3.125" style="560" customWidth="1"/>
    <col min="16131" max="16131" width="3.625" style="560" customWidth="1"/>
    <col min="16132" max="16132" width="8.625" style="560" customWidth="1"/>
    <col min="16133" max="16143" width="7.5" style="560" customWidth="1"/>
    <col min="16144" max="16144" width="7.125" style="560" customWidth="1"/>
    <col min="16145" max="16145" width="3.125" style="560" customWidth="1"/>
    <col min="16146" max="16146" width="3.625" style="560" customWidth="1"/>
    <col min="16147" max="16158" width="8.625" style="560" customWidth="1"/>
    <col min="16159" max="16248" width="10.625" style="560" customWidth="1"/>
    <col min="16249" max="16384" width="9" style="560"/>
  </cols>
  <sheetData>
    <row r="1" spans="1:136" ht="17.25" customHeight="1">
      <c r="F1" s="1030" t="s">
        <v>809</v>
      </c>
      <c r="K1" s="562"/>
      <c r="L1" s="562"/>
      <c r="M1" s="562"/>
      <c r="N1" s="562"/>
      <c r="O1" s="562"/>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c r="CX1" s="566"/>
      <c r="CY1" s="566"/>
      <c r="CZ1" s="566"/>
      <c r="DA1" s="566"/>
      <c r="DB1" s="566"/>
      <c r="DC1" s="566"/>
      <c r="DD1" s="566"/>
      <c r="DE1" s="566"/>
      <c r="DF1" s="566"/>
      <c r="DG1" s="566"/>
      <c r="DH1" s="566"/>
      <c r="DI1" s="566"/>
      <c r="DJ1" s="566"/>
      <c r="DK1" s="566"/>
      <c r="DL1" s="566"/>
      <c r="DM1" s="566"/>
      <c r="DN1" s="566"/>
      <c r="DO1" s="566"/>
      <c r="DP1" s="566"/>
      <c r="DQ1" s="566"/>
      <c r="DR1" s="566"/>
      <c r="DS1" s="566"/>
      <c r="DT1" s="566"/>
      <c r="DU1" s="566"/>
      <c r="DV1" s="566"/>
      <c r="DW1" s="566"/>
      <c r="DX1" s="566"/>
      <c r="DY1" s="566"/>
      <c r="DZ1" s="566"/>
      <c r="EA1" s="566"/>
      <c r="EB1" s="566"/>
      <c r="EC1" s="566"/>
      <c r="ED1" s="566"/>
      <c r="EE1" s="566"/>
      <c r="EF1" s="566"/>
    </row>
    <row r="2" spans="1:136" ht="15" customHeight="1">
      <c r="A2" s="972" t="s">
        <v>810</v>
      </c>
      <c r="K2" s="562"/>
      <c r="L2" s="562"/>
      <c r="M2" s="562"/>
      <c r="N2" s="562"/>
      <c r="O2" s="1003" t="s">
        <v>811</v>
      </c>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c r="BL2" s="566"/>
      <c r="BM2" s="566"/>
      <c r="BN2" s="566"/>
      <c r="BO2" s="566"/>
      <c r="BP2" s="566"/>
      <c r="BQ2" s="566"/>
      <c r="BR2" s="566"/>
      <c r="BS2" s="566"/>
      <c r="BT2" s="566"/>
      <c r="BU2" s="566"/>
      <c r="BV2" s="566"/>
      <c r="BW2" s="566"/>
      <c r="BX2" s="566"/>
      <c r="BY2" s="566"/>
      <c r="BZ2" s="566"/>
      <c r="CA2" s="566"/>
      <c r="CB2" s="566"/>
      <c r="CC2" s="566"/>
      <c r="CD2" s="566"/>
      <c r="CE2" s="566"/>
      <c r="CF2" s="566"/>
      <c r="CG2" s="566"/>
      <c r="CH2" s="566"/>
      <c r="CI2" s="566"/>
      <c r="CJ2" s="566"/>
      <c r="CK2" s="566"/>
      <c r="CL2" s="566"/>
      <c r="CM2" s="566"/>
      <c r="CN2" s="566"/>
      <c r="CO2" s="566"/>
      <c r="CP2" s="566"/>
      <c r="CQ2" s="566"/>
      <c r="CR2" s="566"/>
      <c r="CS2" s="566"/>
      <c r="CT2" s="566"/>
      <c r="CU2" s="566"/>
      <c r="CV2" s="566"/>
      <c r="CW2" s="566"/>
      <c r="CX2" s="566"/>
      <c r="CY2" s="566"/>
      <c r="CZ2" s="566"/>
      <c r="DA2" s="566"/>
      <c r="DB2" s="566"/>
      <c r="DC2" s="566"/>
      <c r="DD2" s="566"/>
      <c r="DE2" s="566"/>
      <c r="DF2" s="566"/>
      <c r="DG2" s="566"/>
      <c r="DH2" s="566"/>
      <c r="DI2" s="566"/>
      <c r="DJ2" s="566"/>
      <c r="DK2" s="566"/>
      <c r="DL2" s="566"/>
      <c r="DM2" s="566"/>
      <c r="DN2" s="566"/>
      <c r="DO2" s="566"/>
      <c r="DP2" s="566"/>
      <c r="DQ2" s="566"/>
      <c r="DR2" s="566"/>
      <c r="DS2" s="566"/>
      <c r="DT2" s="566"/>
      <c r="DU2" s="566"/>
      <c r="DV2" s="566"/>
      <c r="DW2" s="566"/>
      <c r="DX2" s="566"/>
      <c r="DY2" s="566"/>
      <c r="DZ2" s="566"/>
      <c r="EA2" s="566"/>
      <c r="EB2" s="566"/>
      <c r="EC2" s="566"/>
      <c r="ED2" s="566"/>
      <c r="EE2" s="566"/>
      <c r="EF2" s="566"/>
    </row>
    <row r="3" spans="1:136" ht="15" customHeight="1">
      <c r="A3" s="1777" t="s">
        <v>812</v>
      </c>
      <c r="B3" s="1777"/>
      <c r="C3" s="1778"/>
      <c r="D3" s="1782" t="s">
        <v>813</v>
      </c>
      <c r="E3" s="1775" t="s">
        <v>814</v>
      </c>
      <c r="F3" s="1776"/>
      <c r="G3" s="1776"/>
      <c r="H3" s="1781"/>
      <c r="I3" s="1799" t="s">
        <v>815</v>
      </c>
      <c r="J3" s="1775" t="s">
        <v>816</v>
      </c>
      <c r="K3" s="1776"/>
      <c r="L3" s="1781"/>
      <c r="M3" s="1775" t="s">
        <v>817</v>
      </c>
      <c r="N3" s="1781"/>
      <c r="O3" s="1794" t="s">
        <v>818</v>
      </c>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566"/>
      <c r="DH3" s="566"/>
      <c r="DI3" s="566"/>
      <c r="DJ3" s="566"/>
      <c r="DK3" s="566"/>
      <c r="DL3" s="566"/>
      <c r="DM3" s="566"/>
      <c r="DN3" s="566"/>
      <c r="DO3" s="566"/>
      <c r="DP3" s="566"/>
      <c r="DQ3" s="566"/>
      <c r="DR3" s="566"/>
      <c r="DS3" s="566"/>
      <c r="DT3" s="566"/>
      <c r="DU3" s="566"/>
      <c r="DV3" s="566"/>
      <c r="DW3" s="566"/>
      <c r="DX3" s="566"/>
      <c r="DY3" s="566"/>
      <c r="DZ3" s="566"/>
      <c r="EA3" s="566"/>
      <c r="EB3" s="566"/>
      <c r="EC3" s="566"/>
      <c r="ED3" s="566"/>
      <c r="EE3" s="566"/>
      <c r="EF3" s="566"/>
    </row>
    <row r="4" spans="1:136" ht="24" customHeight="1">
      <c r="A4" s="1779"/>
      <c r="B4" s="1779"/>
      <c r="C4" s="1780"/>
      <c r="D4" s="1783"/>
      <c r="E4" s="890" t="s">
        <v>819</v>
      </c>
      <c r="F4" s="890" t="s">
        <v>820</v>
      </c>
      <c r="G4" s="1031" t="s">
        <v>821</v>
      </c>
      <c r="H4" s="1031" t="s">
        <v>822</v>
      </c>
      <c r="I4" s="1800"/>
      <c r="J4" s="890" t="s">
        <v>819</v>
      </c>
      <c r="K4" s="890" t="s">
        <v>820</v>
      </c>
      <c r="L4" s="1031" t="s">
        <v>823</v>
      </c>
      <c r="M4" s="1031" t="s">
        <v>824</v>
      </c>
      <c r="N4" s="1031" t="s">
        <v>825</v>
      </c>
      <c r="O4" s="1795"/>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c r="BT4" s="566"/>
      <c r="BU4" s="566"/>
      <c r="BV4" s="566"/>
      <c r="BW4" s="566"/>
      <c r="BX4" s="566"/>
      <c r="BY4" s="566"/>
      <c r="BZ4" s="566"/>
      <c r="CA4" s="566"/>
      <c r="CB4" s="566"/>
      <c r="CC4" s="566"/>
      <c r="CD4" s="566"/>
      <c r="CE4" s="566"/>
      <c r="CF4" s="566"/>
      <c r="CG4" s="566"/>
      <c r="CH4" s="566"/>
      <c r="CI4" s="566"/>
      <c r="CJ4" s="566"/>
      <c r="CK4" s="566"/>
      <c r="CL4" s="566"/>
      <c r="CM4" s="566"/>
      <c r="CN4" s="566"/>
      <c r="CO4" s="566"/>
      <c r="CP4" s="566"/>
      <c r="CQ4" s="566"/>
      <c r="CR4" s="566"/>
      <c r="CS4" s="566"/>
      <c r="CT4" s="566"/>
      <c r="CU4" s="566"/>
      <c r="CV4" s="566"/>
      <c r="CW4" s="566"/>
      <c r="CX4" s="566"/>
      <c r="CY4" s="566"/>
      <c r="CZ4" s="566"/>
      <c r="DA4" s="566"/>
      <c r="DB4" s="566"/>
      <c r="DC4" s="566"/>
      <c r="DD4" s="566"/>
      <c r="DE4" s="566"/>
      <c r="DF4" s="566"/>
      <c r="DG4" s="566"/>
      <c r="DH4" s="566"/>
      <c r="DI4" s="566"/>
      <c r="DJ4" s="566"/>
      <c r="DK4" s="566"/>
      <c r="DL4" s="566"/>
      <c r="DM4" s="566"/>
      <c r="DN4" s="566"/>
      <c r="DO4" s="566"/>
      <c r="DP4" s="566"/>
      <c r="DQ4" s="566"/>
      <c r="DR4" s="566"/>
      <c r="DS4" s="566"/>
      <c r="DT4" s="566"/>
      <c r="DU4" s="566"/>
      <c r="DV4" s="566"/>
      <c r="DW4" s="566"/>
      <c r="DX4" s="566"/>
      <c r="DY4" s="566"/>
      <c r="DZ4" s="566"/>
      <c r="EA4" s="566"/>
      <c r="EB4" s="566"/>
      <c r="EC4" s="566"/>
      <c r="ED4" s="566"/>
      <c r="EE4" s="566"/>
      <c r="EF4" s="566"/>
    </row>
    <row r="5" spans="1:136" ht="15" customHeight="1">
      <c r="A5" s="1004" t="s">
        <v>411</v>
      </c>
      <c r="B5" s="1004">
        <v>2</v>
      </c>
      <c r="C5" s="1004" t="s">
        <v>690</v>
      </c>
      <c r="D5" s="1032">
        <v>2843772</v>
      </c>
      <c r="E5" s="1033">
        <v>81494</v>
      </c>
      <c r="F5" s="1033">
        <v>128193</v>
      </c>
      <c r="G5" s="1033">
        <v>4429</v>
      </c>
      <c r="H5" s="1034">
        <v>275487</v>
      </c>
      <c r="I5" s="1033">
        <v>5987</v>
      </c>
      <c r="J5" s="1033">
        <v>664790</v>
      </c>
      <c r="K5" s="1033">
        <v>671603</v>
      </c>
      <c r="L5" s="1033">
        <v>905990</v>
      </c>
      <c r="M5" s="1033">
        <v>36634</v>
      </c>
      <c r="N5" s="1033">
        <v>6629</v>
      </c>
      <c r="O5" s="1033">
        <v>62536</v>
      </c>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row>
    <row r="6" spans="1:136" ht="6" customHeight="1">
      <c r="A6" s="1011"/>
      <c r="B6" s="1011"/>
      <c r="C6" s="1011"/>
      <c r="D6" s="1035"/>
      <c r="E6" s="1036"/>
      <c r="F6" s="1036"/>
      <c r="G6" s="1036"/>
      <c r="H6" s="1036"/>
      <c r="I6" s="1036"/>
      <c r="J6" s="1036"/>
      <c r="K6" s="1037"/>
      <c r="L6" s="1036"/>
      <c r="M6" s="1036"/>
      <c r="N6" s="1036"/>
      <c r="O6" s="103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row>
    <row r="7" spans="1:136" ht="15" customHeight="1">
      <c r="A7" s="1038" t="s">
        <v>48</v>
      </c>
      <c r="B7" s="1039">
        <v>4</v>
      </c>
      <c r="C7" s="1040" t="s">
        <v>49</v>
      </c>
      <c r="D7" s="1041">
        <v>2836505</v>
      </c>
      <c r="E7" s="1042">
        <v>81676</v>
      </c>
      <c r="F7" s="1042">
        <v>127876</v>
      </c>
      <c r="G7" s="1042">
        <v>4464</v>
      </c>
      <c r="H7" s="1043">
        <v>274132</v>
      </c>
      <c r="I7" s="1042">
        <v>5843</v>
      </c>
      <c r="J7" s="1042">
        <v>666692</v>
      </c>
      <c r="K7" s="1042">
        <v>663469</v>
      </c>
      <c r="L7" s="1042">
        <v>906928</v>
      </c>
      <c r="M7" s="1042">
        <v>36617</v>
      </c>
      <c r="N7" s="1042">
        <v>6595</v>
      </c>
      <c r="O7" s="1042">
        <v>62213</v>
      </c>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row>
    <row r="8" spans="1:136" s="577" customFormat="1" ht="14.45" customHeight="1">
      <c r="A8" s="1012"/>
      <c r="B8" s="1039">
        <v>5</v>
      </c>
      <c r="C8" s="1040" t="s">
        <v>44</v>
      </c>
      <c r="D8" s="1044">
        <v>2837963</v>
      </c>
      <c r="E8" s="1042">
        <v>81786</v>
      </c>
      <c r="F8" s="1042">
        <v>127875</v>
      </c>
      <c r="G8" s="1042">
        <v>4504</v>
      </c>
      <c r="H8" s="1043">
        <v>274461</v>
      </c>
      <c r="I8" s="1042">
        <v>5826</v>
      </c>
      <c r="J8" s="1042">
        <v>667267</v>
      </c>
      <c r="K8" s="1042">
        <v>661951</v>
      </c>
      <c r="L8" s="1042">
        <v>908745</v>
      </c>
      <c r="M8" s="1042">
        <v>36542</v>
      </c>
      <c r="N8" s="1042">
        <v>6595</v>
      </c>
      <c r="O8" s="1045">
        <v>62411</v>
      </c>
      <c r="P8" s="580"/>
      <c r="Q8" s="580"/>
      <c r="R8" s="580"/>
      <c r="S8" s="580"/>
      <c r="T8" s="580"/>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c r="AT8" s="580"/>
      <c r="AU8" s="580"/>
      <c r="AV8" s="580"/>
      <c r="AW8" s="580"/>
      <c r="AX8" s="580"/>
      <c r="AY8" s="580"/>
      <c r="AZ8" s="580"/>
      <c r="BA8" s="580"/>
      <c r="BB8" s="580"/>
      <c r="BC8" s="580"/>
      <c r="BD8" s="580"/>
      <c r="BE8" s="580"/>
      <c r="BF8" s="580"/>
      <c r="BG8" s="580"/>
      <c r="BH8" s="580"/>
      <c r="BI8" s="580"/>
      <c r="BJ8" s="580"/>
      <c r="BK8" s="580"/>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580"/>
      <c r="DQ8" s="580"/>
      <c r="DR8" s="580"/>
      <c r="DS8" s="580"/>
      <c r="DT8" s="580"/>
      <c r="DU8" s="580"/>
      <c r="DV8" s="580"/>
      <c r="DW8" s="580"/>
      <c r="DX8" s="580"/>
      <c r="DY8" s="580"/>
      <c r="DZ8" s="580"/>
      <c r="EA8" s="580"/>
      <c r="EB8" s="580"/>
      <c r="EC8" s="580"/>
      <c r="ED8" s="580"/>
      <c r="EE8" s="580"/>
      <c r="EF8" s="580"/>
    </row>
    <row r="9" spans="1:136" ht="14.45" customHeight="1">
      <c r="A9" s="1021"/>
      <c r="B9" s="1046">
        <v>6</v>
      </c>
      <c r="C9" s="1046"/>
      <c r="D9" s="1047">
        <v>2839605</v>
      </c>
      <c r="E9" s="1048">
        <v>81817</v>
      </c>
      <c r="F9" s="1048">
        <v>127927</v>
      </c>
      <c r="G9" s="1048">
        <v>4531</v>
      </c>
      <c r="H9" s="1048">
        <v>274733</v>
      </c>
      <c r="I9" s="1048">
        <v>5810</v>
      </c>
      <c r="J9" s="1048">
        <v>668543</v>
      </c>
      <c r="K9" s="1048">
        <v>660482</v>
      </c>
      <c r="L9" s="1048">
        <v>909925</v>
      </c>
      <c r="M9" s="1048">
        <v>36584</v>
      </c>
      <c r="N9" s="1048">
        <v>6593</v>
      </c>
      <c r="O9" s="1049">
        <v>62660</v>
      </c>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6"/>
      <c r="BX9" s="566"/>
      <c r="BY9" s="566"/>
      <c r="BZ9" s="566"/>
      <c r="CA9" s="566"/>
      <c r="CB9" s="566"/>
      <c r="CC9" s="566"/>
      <c r="CD9" s="566"/>
      <c r="CE9" s="566"/>
      <c r="CF9" s="566"/>
      <c r="CG9" s="566"/>
      <c r="CH9" s="566"/>
      <c r="CI9" s="566"/>
      <c r="CJ9" s="566"/>
      <c r="CK9" s="566"/>
      <c r="CL9" s="566"/>
      <c r="CM9" s="566"/>
      <c r="CN9" s="566"/>
      <c r="CO9" s="566"/>
      <c r="CP9" s="566"/>
      <c r="CQ9" s="566"/>
      <c r="CR9" s="566"/>
      <c r="CS9" s="566"/>
      <c r="CT9" s="566"/>
      <c r="CU9" s="566"/>
      <c r="CV9" s="566"/>
      <c r="CW9" s="566"/>
      <c r="CX9" s="566"/>
      <c r="CY9" s="566"/>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566"/>
      <c r="EC9" s="566"/>
      <c r="ED9" s="566"/>
      <c r="EE9" s="566"/>
      <c r="EF9" s="566"/>
    </row>
    <row r="10" spans="1:136" s="577" customFormat="1" ht="14.45" customHeight="1">
      <c r="A10" s="946" t="s">
        <v>826</v>
      </c>
      <c r="B10" s="590"/>
      <c r="C10" s="590"/>
      <c r="D10" s="590"/>
      <c r="E10" s="590"/>
      <c r="F10" s="590"/>
      <c r="G10" s="590"/>
      <c r="H10" s="590"/>
      <c r="I10" s="590"/>
      <c r="J10" s="590"/>
      <c r="K10" s="590"/>
      <c r="L10" s="590"/>
      <c r="M10" s="590"/>
      <c r="N10" s="590"/>
      <c r="O10" s="590"/>
      <c r="P10" s="590"/>
      <c r="Q10" s="590"/>
      <c r="R10" s="590"/>
      <c r="S10" s="590"/>
      <c r="T10" s="590"/>
      <c r="U10" s="590"/>
      <c r="V10" s="254"/>
      <c r="W10" s="254"/>
      <c r="X10" s="254"/>
      <c r="Y10" s="254"/>
      <c r="Z10" s="254"/>
      <c r="AA10" s="254"/>
      <c r="AB10" s="254"/>
      <c r="AC10" s="254"/>
      <c r="AD10" s="254"/>
      <c r="AE10" s="254"/>
      <c r="AF10" s="254"/>
      <c r="AG10" s="254"/>
      <c r="AH10" s="254"/>
      <c r="AI10" s="254"/>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row>
    <row r="11" spans="1:136" s="577" customFormat="1" ht="14.45" customHeight="1">
      <c r="A11" s="254" t="s">
        <v>827</v>
      </c>
      <c r="B11" s="359"/>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580"/>
      <c r="AK11" s="580"/>
      <c r="AL11" s="580"/>
      <c r="AM11" s="580"/>
      <c r="AN11" s="580"/>
      <c r="AO11" s="580"/>
      <c r="AP11" s="580"/>
      <c r="AQ11" s="580"/>
      <c r="AR11" s="580"/>
      <c r="AS11" s="580"/>
      <c r="AT11" s="580"/>
      <c r="AU11" s="580"/>
      <c r="AV11" s="580"/>
      <c r="AW11" s="580"/>
      <c r="AX11" s="580"/>
      <c r="AY11" s="580"/>
      <c r="AZ11" s="580"/>
      <c r="BA11" s="580"/>
      <c r="BB11" s="580"/>
      <c r="BC11" s="580"/>
      <c r="BD11" s="580"/>
      <c r="BE11" s="580"/>
      <c r="BF11" s="580"/>
      <c r="BG11" s="580"/>
      <c r="BH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row>
    <row r="12" spans="1:136">
      <c r="K12" s="562"/>
      <c r="L12" s="562"/>
      <c r="M12" s="562"/>
      <c r="N12" s="562"/>
      <c r="O12" s="562"/>
      <c r="P12" s="566"/>
      <c r="Q12" s="566"/>
      <c r="R12" s="566"/>
      <c r="S12" s="566"/>
      <c r="T12" s="566"/>
      <c r="U12" s="566"/>
      <c r="V12" s="566"/>
      <c r="W12" s="566"/>
      <c r="X12" s="566"/>
      <c r="Y12" s="566"/>
      <c r="Z12" s="566"/>
      <c r="AA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c r="BP12" s="566"/>
      <c r="BQ12" s="566"/>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566"/>
      <c r="CQ12" s="566"/>
      <c r="CR12" s="566"/>
      <c r="CS12" s="566"/>
      <c r="CT12" s="566"/>
      <c r="CU12" s="566"/>
      <c r="CV12" s="566"/>
      <c r="CW12" s="566"/>
      <c r="CX12" s="566"/>
      <c r="CY12" s="566"/>
      <c r="CZ12" s="566"/>
      <c r="DA12" s="566"/>
      <c r="DB12" s="566"/>
      <c r="DC12" s="566"/>
      <c r="DD12" s="566"/>
      <c r="DE12" s="566"/>
      <c r="DF12" s="566"/>
      <c r="DG12" s="566"/>
      <c r="DH12" s="566"/>
      <c r="DI12" s="566"/>
      <c r="DJ12" s="566"/>
      <c r="DK12" s="566"/>
      <c r="DL12" s="566"/>
      <c r="DM12" s="566"/>
      <c r="DN12" s="566"/>
      <c r="DO12" s="566"/>
      <c r="DP12" s="566"/>
      <c r="DQ12" s="566"/>
      <c r="DR12" s="566"/>
      <c r="DS12" s="566"/>
      <c r="DT12" s="566"/>
      <c r="DU12" s="566"/>
      <c r="DV12" s="566"/>
      <c r="DW12" s="566"/>
      <c r="DX12" s="566"/>
      <c r="DY12" s="566"/>
      <c r="DZ12" s="566"/>
      <c r="EA12" s="566"/>
    </row>
    <row r="13" spans="1:136">
      <c r="K13" s="562"/>
      <c r="L13" s="562"/>
      <c r="M13" s="562"/>
      <c r="N13" s="562"/>
      <c r="O13" s="562"/>
      <c r="P13" s="566"/>
      <c r="Q13" s="566"/>
      <c r="R13" s="566"/>
      <c r="S13" s="566"/>
      <c r="T13" s="566"/>
      <c r="U13" s="566"/>
      <c r="V13" s="566"/>
      <c r="W13" s="566"/>
      <c r="X13" s="566"/>
      <c r="Y13" s="566"/>
      <c r="Z13" s="566"/>
      <c r="AA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row>
    <row r="14" spans="1:136">
      <c r="K14" s="562"/>
      <c r="L14" s="562"/>
      <c r="M14" s="562"/>
      <c r="N14" s="562"/>
      <c r="O14" s="562"/>
      <c r="P14" s="566"/>
      <c r="Q14" s="566"/>
      <c r="R14" s="566"/>
      <c r="S14" s="566"/>
      <c r="T14" s="566"/>
      <c r="U14" s="566"/>
      <c r="V14" s="566"/>
      <c r="W14" s="566"/>
      <c r="X14" s="566"/>
      <c r="Y14" s="566"/>
      <c r="Z14" s="566"/>
      <c r="AA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566"/>
      <c r="CT14" s="566"/>
      <c r="CU14" s="566"/>
      <c r="CV14" s="566"/>
      <c r="CW14" s="566"/>
      <c r="CX14" s="566"/>
      <c r="CY14" s="566"/>
      <c r="CZ14" s="566"/>
      <c r="DA14" s="566"/>
      <c r="DB14" s="566"/>
      <c r="DC14" s="566"/>
      <c r="DD14" s="566"/>
      <c r="DE14" s="566"/>
      <c r="DF14" s="566"/>
      <c r="DG14" s="566"/>
      <c r="DH14" s="566"/>
      <c r="DI14" s="566"/>
      <c r="DJ14" s="566"/>
      <c r="DK14" s="566"/>
      <c r="DL14" s="566"/>
      <c r="DM14" s="566"/>
      <c r="DN14" s="566"/>
      <c r="DO14" s="566"/>
      <c r="DP14" s="566"/>
      <c r="DQ14" s="566"/>
      <c r="DR14" s="566"/>
      <c r="DS14" s="566"/>
      <c r="DT14" s="566"/>
      <c r="DU14" s="566"/>
      <c r="DV14" s="566"/>
      <c r="DW14" s="566"/>
      <c r="DX14" s="566"/>
      <c r="DY14" s="566"/>
      <c r="DZ14" s="566"/>
      <c r="EA14" s="566"/>
    </row>
    <row r="15" spans="1:136">
      <c r="K15" s="562"/>
      <c r="L15" s="562"/>
      <c r="M15" s="562"/>
      <c r="N15" s="562"/>
      <c r="O15" s="562"/>
      <c r="P15" s="566"/>
      <c r="Q15" s="566"/>
      <c r="R15" s="566"/>
      <c r="S15" s="566"/>
      <c r="T15" s="566"/>
      <c r="U15" s="566"/>
      <c r="V15" s="566"/>
      <c r="W15" s="566"/>
      <c r="X15" s="566"/>
      <c r="Y15" s="566"/>
      <c r="Z15" s="566"/>
      <c r="AA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row>
    <row r="16" spans="1:136">
      <c r="K16" s="562"/>
      <c r="L16" s="562"/>
      <c r="M16" s="562"/>
      <c r="N16" s="562"/>
      <c r="O16" s="562"/>
      <c r="P16" s="566"/>
      <c r="Q16" s="566"/>
      <c r="R16" s="566"/>
      <c r="S16" s="566"/>
      <c r="T16" s="566"/>
      <c r="U16" s="566"/>
      <c r="V16" s="566"/>
      <c r="W16" s="566"/>
      <c r="X16" s="566"/>
      <c r="Y16" s="566"/>
      <c r="Z16" s="566"/>
      <c r="AA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c r="CW16" s="566"/>
      <c r="CX16" s="566"/>
      <c r="CY16" s="566"/>
      <c r="CZ16" s="566"/>
      <c r="DA16" s="566"/>
      <c r="DB16" s="566"/>
      <c r="DC16" s="566"/>
      <c r="DD16" s="566"/>
      <c r="DE16" s="566"/>
      <c r="DF16" s="566"/>
      <c r="DG16" s="566"/>
      <c r="DH16" s="566"/>
      <c r="DI16" s="566"/>
      <c r="DJ16" s="566"/>
      <c r="DK16" s="566"/>
      <c r="DL16" s="566"/>
      <c r="DM16" s="566"/>
      <c r="DN16" s="566"/>
      <c r="DO16" s="566"/>
      <c r="DP16" s="566"/>
      <c r="DQ16" s="566"/>
      <c r="DR16" s="566"/>
      <c r="DS16" s="566"/>
      <c r="DT16" s="566"/>
      <c r="DU16" s="566"/>
      <c r="DV16" s="566"/>
      <c r="DW16" s="566"/>
      <c r="DX16" s="566"/>
      <c r="DY16" s="566"/>
      <c r="DZ16" s="566"/>
      <c r="EA16" s="566"/>
    </row>
    <row r="17" spans="11:131">
      <c r="K17" s="562"/>
      <c r="L17" s="562"/>
      <c r="M17" s="562"/>
      <c r="N17" s="562"/>
      <c r="O17" s="562"/>
      <c r="P17" s="566"/>
      <c r="Q17" s="566"/>
      <c r="R17" s="566"/>
      <c r="S17" s="566"/>
      <c r="T17" s="566"/>
      <c r="U17" s="566"/>
      <c r="V17" s="566"/>
      <c r="W17" s="566"/>
      <c r="X17" s="566"/>
      <c r="Y17" s="566"/>
      <c r="Z17" s="566"/>
      <c r="AA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row>
    <row r="18" spans="11:131">
      <c r="K18" s="562"/>
      <c r="L18" s="562"/>
      <c r="M18" s="562"/>
      <c r="N18" s="562"/>
      <c r="O18" s="562"/>
      <c r="P18" s="566"/>
      <c r="Q18" s="566"/>
      <c r="R18" s="566"/>
      <c r="S18" s="566"/>
      <c r="T18" s="566"/>
      <c r="U18" s="566"/>
      <c r="V18" s="566"/>
      <c r="W18" s="566"/>
      <c r="X18" s="566"/>
      <c r="Y18" s="566"/>
      <c r="Z18" s="566"/>
      <c r="AA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row>
    <row r="19" spans="11:131">
      <c r="K19" s="562"/>
      <c r="L19" s="562"/>
      <c r="M19" s="562"/>
      <c r="N19" s="562"/>
      <c r="O19" s="562"/>
      <c r="P19" s="566"/>
      <c r="Q19" s="566"/>
      <c r="R19" s="566"/>
      <c r="S19" s="566"/>
      <c r="T19" s="566"/>
      <c r="U19" s="566"/>
      <c r="V19" s="566"/>
      <c r="W19" s="566"/>
      <c r="X19" s="566"/>
      <c r="Y19" s="566"/>
      <c r="Z19" s="566"/>
      <c r="AA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row>
    <row r="20" spans="11:131">
      <c r="K20" s="562"/>
      <c r="L20" s="562"/>
      <c r="M20" s="562"/>
      <c r="N20" s="562"/>
      <c r="O20" s="562"/>
      <c r="P20" s="566"/>
      <c r="Q20" s="566"/>
      <c r="R20" s="566"/>
      <c r="S20" s="566"/>
      <c r="T20" s="566"/>
      <c r="U20" s="566"/>
      <c r="V20" s="566"/>
      <c r="W20" s="566"/>
      <c r="X20" s="566"/>
      <c r="Y20" s="566"/>
      <c r="Z20" s="566"/>
      <c r="AA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row>
    <row r="21" spans="11:131">
      <c r="K21" s="562"/>
      <c r="L21" s="562"/>
      <c r="M21" s="562"/>
      <c r="N21" s="562"/>
      <c r="O21" s="562"/>
      <c r="P21" s="566"/>
      <c r="Q21" s="566"/>
      <c r="R21" s="566"/>
      <c r="S21" s="566"/>
      <c r="T21" s="566"/>
      <c r="U21" s="566"/>
      <c r="V21" s="566"/>
      <c r="W21" s="566"/>
      <c r="X21" s="566"/>
      <c r="Y21" s="566"/>
      <c r="Z21" s="566"/>
      <c r="AA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row>
    <row r="22" spans="11:131">
      <c r="K22" s="562"/>
      <c r="L22" s="562"/>
      <c r="M22" s="562"/>
      <c r="N22" s="562"/>
      <c r="O22" s="562"/>
      <c r="P22" s="566"/>
      <c r="Q22" s="566"/>
      <c r="R22" s="566"/>
      <c r="S22" s="566"/>
      <c r="T22" s="566"/>
      <c r="U22" s="566"/>
      <c r="V22" s="566"/>
      <c r="W22" s="566"/>
      <c r="X22" s="566"/>
      <c r="Y22" s="566"/>
      <c r="Z22" s="566"/>
      <c r="AA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row>
    <row r="23" spans="11:131">
      <c r="K23" s="562"/>
      <c r="L23" s="562"/>
      <c r="M23" s="562"/>
      <c r="N23" s="562"/>
      <c r="O23" s="562"/>
      <c r="P23" s="566"/>
      <c r="Q23" s="566"/>
      <c r="R23" s="566"/>
      <c r="S23" s="566"/>
      <c r="T23" s="566"/>
      <c r="U23" s="566"/>
      <c r="V23" s="566"/>
      <c r="W23" s="566"/>
      <c r="X23" s="566"/>
      <c r="Y23" s="566"/>
      <c r="Z23" s="566"/>
      <c r="AA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row>
    <row r="24" spans="11:131">
      <c r="K24" s="562"/>
      <c r="L24" s="562"/>
      <c r="M24" s="562"/>
      <c r="N24" s="562"/>
      <c r="O24" s="562"/>
      <c r="P24" s="566"/>
      <c r="Q24" s="566"/>
      <c r="R24" s="566"/>
      <c r="S24" s="566"/>
      <c r="T24" s="566"/>
      <c r="U24" s="566"/>
      <c r="V24" s="566"/>
      <c r="W24" s="566"/>
      <c r="X24" s="566"/>
      <c r="Y24" s="566"/>
      <c r="Z24" s="566"/>
      <c r="AA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row>
    <row r="25" spans="11:131">
      <c r="K25" s="562"/>
      <c r="L25" s="562"/>
      <c r="M25" s="562"/>
      <c r="N25" s="562"/>
      <c r="O25" s="562"/>
      <c r="P25" s="566"/>
      <c r="Q25" s="566"/>
      <c r="R25" s="566"/>
      <c r="S25" s="566"/>
      <c r="T25" s="566"/>
      <c r="U25" s="566"/>
      <c r="V25" s="566"/>
      <c r="W25" s="566"/>
      <c r="X25" s="566"/>
      <c r="Y25" s="566"/>
      <c r="Z25" s="566"/>
      <c r="AA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row>
    <row r="26" spans="11:131">
      <c r="K26" s="562"/>
      <c r="L26" s="562"/>
      <c r="M26" s="562"/>
      <c r="N26" s="562"/>
      <c r="O26" s="562"/>
      <c r="P26" s="566"/>
      <c r="Q26" s="566"/>
      <c r="R26" s="566"/>
      <c r="S26" s="566"/>
      <c r="T26" s="566"/>
      <c r="U26" s="566"/>
      <c r="V26" s="566"/>
      <c r="W26" s="566"/>
      <c r="X26" s="566"/>
      <c r="Y26" s="566"/>
      <c r="Z26" s="566"/>
      <c r="AA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row>
    <row r="27" spans="11:131">
      <c r="K27" s="562"/>
      <c r="L27" s="562"/>
      <c r="M27" s="562"/>
      <c r="N27" s="562"/>
      <c r="O27" s="562"/>
      <c r="P27" s="566"/>
      <c r="Q27" s="566"/>
      <c r="R27" s="566"/>
      <c r="S27" s="566"/>
      <c r="T27" s="566"/>
      <c r="U27" s="566"/>
      <c r="V27" s="566"/>
      <c r="W27" s="566"/>
      <c r="X27" s="566"/>
      <c r="Y27" s="566"/>
      <c r="Z27" s="566"/>
      <c r="AA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c r="DJ27" s="566"/>
      <c r="DK27" s="566"/>
      <c r="DL27" s="566"/>
      <c r="DM27" s="566"/>
      <c r="DN27" s="566"/>
      <c r="DO27" s="566"/>
      <c r="DP27" s="566"/>
      <c r="DQ27" s="566"/>
      <c r="DR27" s="566"/>
      <c r="DS27" s="566"/>
      <c r="DT27" s="566"/>
      <c r="DU27" s="566"/>
      <c r="DV27" s="566"/>
      <c r="DW27" s="566"/>
      <c r="DX27" s="566"/>
      <c r="DY27" s="566"/>
      <c r="DZ27" s="566"/>
      <c r="EA27" s="566"/>
    </row>
    <row r="28" spans="11:131">
      <c r="K28" s="562"/>
      <c r="L28" s="562"/>
      <c r="M28" s="562"/>
      <c r="N28" s="562"/>
      <c r="O28" s="562"/>
      <c r="P28" s="566"/>
      <c r="Q28" s="566"/>
      <c r="R28" s="566"/>
      <c r="S28" s="566"/>
      <c r="T28" s="566"/>
      <c r="U28" s="566"/>
      <c r="V28" s="566"/>
      <c r="AA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c r="DJ28" s="566"/>
      <c r="DK28" s="566"/>
      <c r="DL28" s="566"/>
      <c r="DM28" s="566"/>
      <c r="DN28" s="566"/>
      <c r="DO28" s="566"/>
      <c r="DP28" s="566"/>
      <c r="DQ28" s="566"/>
      <c r="DR28" s="566"/>
      <c r="DS28" s="566"/>
      <c r="DT28" s="566"/>
      <c r="DU28" s="566"/>
      <c r="DV28" s="566"/>
      <c r="DW28" s="566"/>
      <c r="DX28" s="566"/>
      <c r="DY28" s="566"/>
      <c r="DZ28" s="566"/>
      <c r="EA28" s="566"/>
    </row>
    <row r="29" spans="11:131">
      <c r="K29" s="562"/>
      <c r="L29" s="562"/>
      <c r="M29" s="562"/>
      <c r="N29" s="562"/>
      <c r="O29" s="562"/>
      <c r="P29" s="566"/>
      <c r="Q29" s="566"/>
      <c r="R29" s="566"/>
      <c r="S29" s="566"/>
      <c r="T29" s="566"/>
      <c r="U29" s="566"/>
      <c r="V29" s="566"/>
      <c r="AA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c r="DJ29" s="566"/>
      <c r="DK29" s="566"/>
      <c r="DL29" s="566"/>
      <c r="DM29" s="566"/>
      <c r="DN29" s="566"/>
      <c r="DO29" s="566"/>
      <c r="DP29" s="566"/>
      <c r="DQ29" s="566"/>
      <c r="DR29" s="566"/>
      <c r="DS29" s="566"/>
      <c r="DT29" s="566"/>
      <c r="DU29" s="566"/>
      <c r="DV29" s="566"/>
      <c r="DW29" s="566"/>
      <c r="DX29" s="566"/>
      <c r="DY29" s="566"/>
      <c r="DZ29" s="566"/>
      <c r="EA29" s="566"/>
    </row>
    <row r="30" spans="11:131">
      <c r="K30" s="562"/>
      <c r="L30" s="562"/>
      <c r="M30" s="562"/>
      <c r="N30" s="562"/>
      <c r="O30" s="562"/>
      <c r="P30" s="566"/>
      <c r="Q30" s="566"/>
      <c r="R30" s="566"/>
      <c r="S30" s="566"/>
      <c r="T30" s="566"/>
      <c r="U30" s="566"/>
      <c r="V30" s="566"/>
      <c r="AA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row>
    <row r="31" spans="11:131" ht="12" customHeight="1">
      <c r="K31" s="562"/>
      <c r="L31" s="562"/>
      <c r="M31" s="562"/>
      <c r="N31" s="562"/>
      <c r="O31" s="562"/>
      <c r="P31" s="566"/>
      <c r="Q31" s="566"/>
      <c r="R31" s="566"/>
      <c r="S31" s="566"/>
      <c r="T31" s="566"/>
      <c r="U31" s="566"/>
      <c r="V31" s="566"/>
      <c r="AA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row>
    <row r="32" spans="11:131">
      <c r="K32" s="562"/>
      <c r="L32" s="562"/>
      <c r="M32" s="562"/>
      <c r="N32" s="562"/>
      <c r="O32" s="562"/>
      <c r="P32" s="566"/>
      <c r="Q32" s="566"/>
      <c r="R32" s="566"/>
      <c r="S32" s="566"/>
      <c r="T32" s="566"/>
      <c r="U32" s="566"/>
      <c r="V32" s="566"/>
      <c r="AA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row>
    <row r="33" spans="11:131">
      <c r="K33" s="562"/>
      <c r="L33" s="562"/>
      <c r="M33" s="562"/>
      <c r="N33" s="562"/>
      <c r="O33" s="562"/>
      <c r="P33" s="566"/>
      <c r="Q33" s="566"/>
      <c r="R33" s="566"/>
      <c r="S33" s="566"/>
      <c r="T33" s="566"/>
      <c r="U33" s="566"/>
      <c r="V33" s="566"/>
      <c r="AA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G32" sqref="G32"/>
    </sheetView>
  </sheetViews>
  <sheetFormatPr defaultRowHeight="12"/>
  <cols>
    <col min="1" max="1" width="7.125" style="560" customWidth="1"/>
    <col min="2" max="2" width="3.125" style="560" customWidth="1"/>
    <col min="3" max="3" width="3.625" style="560" customWidth="1"/>
    <col min="4" max="14" width="8.625" style="560" customWidth="1"/>
    <col min="15" max="56" width="10.625" style="560" customWidth="1"/>
    <col min="57" max="256" width="9" style="560"/>
    <col min="257" max="257" width="7.125" style="560" customWidth="1"/>
    <col min="258" max="258" width="3.125" style="560" customWidth="1"/>
    <col min="259" max="259" width="3.625" style="560" customWidth="1"/>
    <col min="260" max="270" width="8.625" style="560" customWidth="1"/>
    <col min="271" max="312" width="10.625" style="560" customWidth="1"/>
    <col min="313" max="512" width="9" style="560"/>
    <col min="513" max="513" width="7.125" style="560" customWidth="1"/>
    <col min="514" max="514" width="3.125" style="560" customWidth="1"/>
    <col min="515" max="515" width="3.625" style="560" customWidth="1"/>
    <col min="516" max="526" width="8.625" style="560" customWidth="1"/>
    <col min="527" max="568" width="10.625" style="560" customWidth="1"/>
    <col min="569" max="768" width="9" style="560"/>
    <col min="769" max="769" width="7.125" style="560" customWidth="1"/>
    <col min="770" max="770" width="3.125" style="560" customWidth="1"/>
    <col min="771" max="771" width="3.625" style="560" customWidth="1"/>
    <col min="772" max="782" width="8.625" style="560" customWidth="1"/>
    <col min="783" max="824" width="10.625" style="560" customWidth="1"/>
    <col min="825" max="1024" width="9" style="560"/>
    <col min="1025" max="1025" width="7.125" style="560" customWidth="1"/>
    <col min="1026" max="1026" width="3.125" style="560" customWidth="1"/>
    <col min="1027" max="1027" width="3.625" style="560" customWidth="1"/>
    <col min="1028" max="1038" width="8.625" style="560" customWidth="1"/>
    <col min="1039" max="1080" width="10.625" style="560" customWidth="1"/>
    <col min="1081" max="1280" width="9" style="560"/>
    <col min="1281" max="1281" width="7.125" style="560" customWidth="1"/>
    <col min="1282" max="1282" width="3.125" style="560" customWidth="1"/>
    <col min="1283" max="1283" width="3.625" style="560" customWidth="1"/>
    <col min="1284" max="1294" width="8.625" style="560" customWidth="1"/>
    <col min="1295" max="1336" width="10.625" style="560" customWidth="1"/>
    <col min="1337" max="1536" width="9" style="560"/>
    <col min="1537" max="1537" width="7.125" style="560" customWidth="1"/>
    <col min="1538" max="1538" width="3.125" style="560" customWidth="1"/>
    <col min="1539" max="1539" width="3.625" style="560" customWidth="1"/>
    <col min="1540" max="1550" width="8.625" style="560" customWidth="1"/>
    <col min="1551" max="1592" width="10.625" style="560" customWidth="1"/>
    <col min="1593" max="1792" width="9" style="560"/>
    <col min="1793" max="1793" width="7.125" style="560" customWidth="1"/>
    <col min="1794" max="1794" width="3.125" style="560" customWidth="1"/>
    <col min="1795" max="1795" width="3.625" style="560" customWidth="1"/>
    <col min="1796" max="1806" width="8.625" style="560" customWidth="1"/>
    <col min="1807" max="1848" width="10.625" style="560" customWidth="1"/>
    <col min="1849" max="2048" width="9" style="560"/>
    <col min="2049" max="2049" width="7.125" style="560" customWidth="1"/>
    <col min="2050" max="2050" width="3.125" style="560" customWidth="1"/>
    <col min="2051" max="2051" width="3.625" style="560" customWidth="1"/>
    <col min="2052" max="2062" width="8.625" style="560" customWidth="1"/>
    <col min="2063" max="2104" width="10.625" style="560" customWidth="1"/>
    <col min="2105" max="2304" width="9" style="560"/>
    <col min="2305" max="2305" width="7.125" style="560" customWidth="1"/>
    <col min="2306" max="2306" width="3.125" style="560" customWidth="1"/>
    <col min="2307" max="2307" width="3.625" style="560" customWidth="1"/>
    <col min="2308" max="2318" width="8.625" style="560" customWidth="1"/>
    <col min="2319" max="2360" width="10.625" style="560" customWidth="1"/>
    <col min="2361" max="2560" width="9" style="560"/>
    <col min="2561" max="2561" width="7.125" style="560" customWidth="1"/>
    <col min="2562" max="2562" width="3.125" style="560" customWidth="1"/>
    <col min="2563" max="2563" width="3.625" style="560" customWidth="1"/>
    <col min="2564" max="2574" width="8.625" style="560" customWidth="1"/>
    <col min="2575" max="2616" width="10.625" style="560" customWidth="1"/>
    <col min="2617" max="2816" width="9" style="560"/>
    <col min="2817" max="2817" width="7.125" style="560" customWidth="1"/>
    <col min="2818" max="2818" width="3.125" style="560" customWidth="1"/>
    <col min="2819" max="2819" width="3.625" style="560" customWidth="1"/>
    <col min="2820" max="2830" width="8.625" style="560" customWidth="1"/>
    <col min="2831" max="2872" width="10.625" style="560" customWidth="1"/>
    <col min="2873" max="3072" width="9" style="560"/>
    <col min="3073" max="3073" width="7.125" style="560" customWidth="1"/>
    <col min="3074" max="3074" width="3.125" style="560" customWidth="1"/>
    <col min="3075" max="3075" width="3.625" style="560" customWidth="1"/>
    <col min="3076" max="3086" width="8.625" style="560" customWidth="1"/>
    <col min="3087" max="3128" width="10.625" style="560" customWidth="1"/>
    <col min="3129" max="3328" width="9" style="560"/>
    <col min="3329" max="3329" width="7.125" style="560" customWidth="1"/>
    <col min="3330" max="3330" width="3.125" style="560" customWidth="1"/>
    <col min="3331" max="3331" width="3.625" style="560" customWidth="1"/>
    <col min="3332" max="3342" width="8.625" style="560" customWidth="1"/>
    <col min="3343" max="3384" width="10.625" style="560" customWidth="1"/>
    <col min="3385" max="3584" width="9" style="560"/>
    <col min="3585" max="3585" width="7.125" style="560" customWidth="1"/>
    <col min="3586" max="3586" width="3.125" style="560" customWidth="1"/>
    <col min="3587" max="3587" width="3.625" style="560" customWidth="1"/>
    <col min="3588" max="3598" width="8.625" style="560" customWidth="1"/>
    <col min="3599" max="3640" width="10.625" style="560" customWidth="1"/>
    <col min="3641" max="3840" width="9" style="560"/>
    <col min="3841" max="3841" width="7.125" style="560" customWidth="1"/>
    <col min="3842" max="3842" width="3.125" style="560" customWidth="1"/>
    <col min="3843" max="3843" width="3.625" style="560" customWidth="1"/>
    <col min="3844" max="3854" width="8.625" style="560" customWidth="1"/>
    <col min="3855" max="3896" width="10.625" style="560" customWidth="1"/>
    <col min="3897" max="4096" width="9" style="560"/>
    <col min="4097" max="4097" width="7.125" style="560" customWidth="1"/>
    <col min="4098" max="4098" width="3.125" style="560" customWidth="1"/>
    <col min="4099" max="4099" width="3.625" style="560" customWidth="1"/>
    <col min="4100" max="4110" width="8.625" style="560" customWidth="1"/>
    <col min="4111" max="4152" width="10.625" style="560" customWidth="1"/>
    <col min="4153" max="4352" width="9" style="560"/>
    <col min="4353" max="4353" width="7.125" style="560" customWidth="1"/>
    <col min="4354" max="4354" width="3.125" style="560" customWidth="1"/>
    <col min="4355" max="4355" width="3.625" style="560" customWidth="1"/>
    <col min="4356" max="4366" width="8.625" style="560" customWidth="1"/>
    <col min="4367" max="4408" width="10.625" style="560" customWidth="1"/>
    <col min="4409" max="4608" width="9" style="560"/>
    <col min="4609" max="4609" width="7.125" style="560" customWidth="1"/>
    <col min="4610" max="4610" width="3.125" style="560" customWidth="1"/>
    <col min="4611" max="4611" width="3.625" style="560" customWidth="1"/>
    <col min="4612" max="4622" width="8.625" style="560" customWidth="1"/>
    <col min="4623" max="4664" width="10.625" style="560" customWidth="1"/>
    <col min="4665" max="4864" width="9" style="560"/>
    <col min="4865" max="4865" width="7.125" style="560" customWidth="1"/>
    <col min="4866" max="4866" width="3.125" style="560" customWidth="1"/>
    <col min="4867" max="4867" width="3.625" style="560" customWidth="1"/>
    <col min="4868" max="4878" width="8.625" style="560" customWidth="1"/>
    <col min="4879" max="4920" width="10.625" style="560" customWidth="1"/>
    <col min="4921" max="5120" width="9" style="560"/>
    <col min="5121" max="5121" width="7.125" style="560" customWidth="1"/>
    <col min="5122" max="5122" width="3.125" style="560" customWidth="1"/>
    <col min="5123" max="5123" width="3.625" style="560" customWidth="1"/>
    <col min="5124" max="5134" width="8.625" style="560" customWidth="1"/>
    <col min="5135" max="5176" width="10.625" style="560" customWidth="1"/>
    <col min="5177" max="5376" width="9" style="560"/>
    <col min="5377" max="5377" width="7.125" style="560" customWidth="1"/>
    <col min="5378" max="5378" width="3.125" style="560" customWidth="1"/>
    <col min="5379" max="5379" width="3.625" style="560" customWidth="1"/>
    <col min="5380" max="5390" width="8.625" style="560" customWidth="1"/>
    <col min="5391" max="5432" width="10.625" style="560" customWidth="1"/>
    <col min="5433" max="5632" width="9" style="560"/>
    <col min="5633" max="5633" width="7.125" style="560" customWidth="1"/>
    <col min="5634" max="5634" width="3.125" style="560" customWidth="1"/>
    <col min="5635" max="5635" width="3.625" style="560" customWidth="1"/>
    <col min="5636" max="5646" width="8.625" style="560" customWidth="1"/>
    <col min="5647" max="5688" width="10.625" style="560" customWidth="1"/>
    <col min="5689" max="5888" width="9" style="560"/>
    <col min="5889" max="5889" width="7.125" style="560" customWidth="1"/>
    <col min="5890" max="5890" width="3.125" style="560" customWidth="1"/>
    <col min="5891" max="5891" width="3.625" style="560" customWidth="1"/>
    <col min="5892" max="5902" width="8.625" style="560" customWidth="1"/>
    <col min="5903" max="5944" width="10.625" style="560" customWidth="1"/>
    <col min="5945" max="6144" width="9" style="560"/>
    <col min="6145" max="6145" width="7.125" style="560" customWidth="1"/>
    <col min="6146" max="6146" width="3.125" style="560" customWidth="1"/>
    <col min="6147" max="6147" width="3.625" style="560" customWidth="1"/>
    <col min="6148" max="6158" width="8.625" style="560" customWidth="1"/>
    <col min="6159" max="6200" width="10.625" style="560" customWidth="1"/>
    <col min="6201" max="6400" width="9" style="560"/>
    <col min="6401" max="6401" width="7.125" style="560" customWidth="1"/>
    <col min="6402" max="6402" width="3.125" style="560" customWidth="1"/>
    <col min="6403" max="6403" width="3.625" style="560" customWidth="1"/>
    <col min="6404" max="6414" width="8.625" style="560" customWidth="1"/>
    <col min="6415" max="6456" width="10.625" style="560" customWidth="1"/>
    <col min="6457" max="6656" width="9" style="560"/>
    <col min="6657" max="6657" width="7.125" style="560" customWidth="1"/>
    <col min="6658" max="6658" width="3.125" style="560" customWidth="1"/>
    <col min="6659" max="6659" width="3.625" style="560" customWidth="1"/>
    <col min="6660" max="6670" width="8.625" style="560" customWidth="1"/>
    <col min="6671" max="6712" width="10.625" style="560" customWidth="1"/>
    <col min="6713" max="6912" width="9" style="560"/>
    <col min="6913" max="6913" width="7.125" style="560" customWidth="1"/>
    <col min="6914" max="6914" width="3.125" style="560" customWidth="1"/>
    <col min="6915" max="6915" width="3.625" style="560" customWidth="1"/>
    <col min="6916" max="6926" width="8.625" style="560" customWidth="1"/>
    <col min="6927" max="6968" width="10.625" style="560" customWidth="1"/>
    <col min="6969" max="7168" width="9" style="560"/>
    <col min="7169" max="7169" width="7.125" style="560" customWidth="1"/>
    <col min="7170" max="7170" width="3.125" style="560" customWidth="1"/>
    <col min="7171" max="7171" width="3.625" style="560" customWidth="1"/>
    <col min="7172" max="7182" width="8.625" style="560" customWidth="1"/>
    <col min="7183" max="7224" width="10.625" style="560" customWidth="1"/>
    <col min="7225" max="7424" width="9" style="560"/>
    <col min="7425" max="7425" width="7.125" style="560" customWidth="1"/>
    <col min="7426" max="7426" width="3.125" style="560" customWidth="1"/>
    <col min="7427" max="7427" width="3.625" style="560" customWidth="1"/>
    <col min="7428" max="7438" width="8.625" style="560" customWidth="1"/>
    <col min="7439" max="7480" width="10.625" style="560" customWidth="1"/>
    <col min="7481" max="7680" width="9" style="560"/>
    <col min="7681" max="7681" width="7.125" style="560" customWidth="1"/>
    <col min="7682" max="7682" width="3.125" style="560" customWidth="1"/>
    <col min="7683" max="7683" width="3.625" style="560" customWidth="1"/>
    <col min="7684" max="7694" width="8.625" style="560" customWidth="1"/>
    <col min="7695" max="7736" width="10.625" style="560" customWidth="1"/>
    <col min="7737" max="7936" width="9" style="560"/>
    <col min="7937" max="7937" width="7.125" style="560" customWidth="1"/>
    <col min="7938" max="7938" width="3.125" style="560" customWidth="1"/>
    <col min="7939" max="7939" width="3.625" style="560" customWidth="1"/>
    <col min="7940" max="7950" width="8.625" style="560" customWidth="1"/>
    <col min="7951" max="7992" width="10.625" style="560" customWidth="1"/>
    <col min="7993" max="8192" width="9" style="560"/>
    <col min="8193" max="8193" width="7.125" style="560" customWidth="1"/>
    <col min="8194" max="8194" width="3.125" style="560" customWidth="1"/>
    <col min="8195" max="8195" width="3.625" style="560" customWidth="1"/>
    <col min="8196" max="8206" width="8.625" style="560" customWidth="1"/>
    <col min="8207" max="8248" width="10.625" style="560" customWidth="1"/>
    <col min="8249" max="8448" width="9" style="560"/>
    <col min="8449" max="8449" width="7.125" style="560" customWidth="1"/>
    <col min="8450" max="8450" width="3.125" style="560" customWidth="1"/>
    <col min="8451" max="8451" width="3.625" style="560" customWidth="1"/>
    <col min="8452" max="8462" width="8.625" style="560" customWidth="1"/>
    <col min="8463" max="8504" width="10.625" style="560" customWidth="1"/>
    <col min="8505" max="8704" width="9" style="560"/>
    <col min="8705" max="8705" width="7.125" style="560" customWidth="1"/>
    <col min="8706" max="8706" width="3.125" style="560" customWidth="1"/>
    <col min="8707" max="8707" width="3.625" style="560" customWidth="1"/>
    <col min="8708" max="8718" width="8.625" style="560" customWidth="1"/>
    <col min="8719" max="8760" width="10.625" style="560" customWidth="1"/>
    <col min="8761" max="8960" width="9" style="560"/>
    <col min="8961" max="8961" width="7.125" style="560" customWidth="1"/>
    <col min="8962" max="8962" width="3.125" style="560" customWidth="1"/>
    <col min="8963" max="8963" width="3.625" style="560" customWidth="1"/>
    <col min="8964" max="8974" width="8.625" style="560" customWidth="1"/>
    <col min="8975" max="9016" width="10.625" style="560" customWidth="1"/>
    <col min="9017" max="9216" width="9" style="560"/>
    <col min="9217" max="9217" width="7.125" style="560" customWidth="1"/>
    <col min="9218" max="9218" width="3.125" style="560" customWidth="1"/>
    <col min="9219" max="9219" width="3.625" style="560" customWidth="1"/>
    <col min="9220" max="9230" width="8.625" style="560" customWidth="1"/>
    <col min="9231" max="9272" width="10.625" style="560" customWidth="1"/>
    <col min="9273" max="9472" width="9" style="560"/>
    <col min="9473" max="9473" width="7.125" style="560" customWidth="1"/>
    <col min="9474" max="9474" width="3.125" style="560" customWidth="1"/>
    <col min="9475" max="9475" width="3.625" style="560" customWidth="1"/>
    <col min="9476" max="9486" width="8.625" style="560" customWidth="1"/>
    <col min="9487" max="9528" width="10.625" style="560" customWidth="1"/>
    <col min="9529" max="9728" width="9" style="560"/>
    <col min="9729" max="9729" width="7.125" style="560" customWidth="1"/>
    <col min="9730" max="9730" width="3.125" style="560" customWidth="1"/>
    <col min="9731" max="9731" width="3.625" style="560" customWidth="1"/>
    <col min="9732" max="9742" width="8.625" style="560" customWidth="1"/>
    <col min="9743" max="9784" width="10.625" style="560" customWidth="1"/>
    <col min="9785" max="9984" width="9" style="560"/>
    <col min="9985" max="9985" width="7.125" style="560" customWidth="1"/>
    <col min="9986" max="9986" width="3.125" style="560" customWidth="1"/>
    <col min="9987" max="9987" width="3.625" style="560" customWidth="1"/>
    <col min="9988" max="9998" width="8.625" style="560" customWidth="1"/>
    <col min="9999" max="10040" width="10.625" style="560" customWidth="1"/>
    <col min="10041" max="10240" width="9" style="560"/>
    <col min="10241" max="10241" width="7.125" style="560" customWidth="1"/>
    <col min="10242" max="10242" width="3.125" style="560" customWidth="1"/>
    <col min="10243" max="10243" width="3.625" style="560" customWidth="1"/>
    <col min="10244" max="10254" width="8.625" style="560" customWidth="1"/>
    <col min="10255" max="10296" width="10.625" style="560" customWidth="1"/>
    <col min="10297" max="10496" width="9" style="560"/>
    <col min="10497" max="10497" width="7.125" style="560" customWidth="1"/>
    <col min="10498" max="10498" width="3.125" style="560" customWidth="1"/>
    <col min="10499" max="10499" width="3.625" style="560" customWidth="1"/>
    <col min="10500" max="10510" width="8.625" style="560" customWidth="1"/>
    <col min="10511" max="10552" width="10.625" style="560" customWidth="1"/>
    <col min="10553" max="10752" width="9" style="560"/>
    <col min="10753" max="10753" width="7.125" style="560" customWidth="1"/>
    <col min="10754" max="10754" width="3.125" style="560" customWidth="1"/>
    <col min="10755" max="10755" width="3.625" style="560" customWidth="1"/>
    <col min="10756" max="10766" width="8.625" style="560" customWidth="1"/>
    <col min="10767" max="10808" width="10.625" style="560" customWidth="1"/>
    <col min="10809" max="11008" width="9" style="560"/>
    <col min="11009" max="11009" width="7.125" style="560" customWidth="1"/>
    <col min="11010" max="11010" width="3.125" style="560" customWidth="1"/>
    <col min="11011" max="11011" width="3.625" style="560" customWidth="1"/>
    <col min="11012" max="11022" width="8.625" style="560" customWidth="1"/>
    <col min="11023" max="11064" width="10.625" style="560" customWidth="1"/>
    <col min="11065" max="11264" width="9" style="560"/>
    <col min="11265" max="11265" width="7.125" style="560" customWidth="1"/>
    <col min="11266" max="11266" width="3.125" style="560" customWidth="1"/>
    <col min="11267" max="11267" width="3.625" style="560" customWidth="1"/>
    <col min="11268" max="11278" width="8.625" style="560" customWidth="1"/>
    <col min="11279" max="11320" width="10.625" style="560" customWidth="1"/>
    <col min="11321" max="11520" width="9" style="560"/>
    <col min="11521" max="11521" width="7.125" style="560" customWidth="1"/>
    <col min="11522" max="11522" width="3.125" style="560" customWidth="1"/>
    <col min="11523" max="11523" width="3.625" style="560" customWidth="1"/>
    <col min="11524" max="11534" width="8.625" style="560" customWidth="1"/>
    <col min="11535" max="11576" width="10.625" style="560" customWidth="1"/>
    <col min="11577" max="11776" width="9" style="560"/>
    <col min="11777" max="11777" width="7.125" style="560" customWidth="1"/>
    <col min="11778" max="11778" width="3.125" style="560" customWidth="1"/>
    <col min="11779" max="11779" width="3.625" style="560" customWidth="1"/>
    <col min="11780" max="11790" width="8.625" style="560" customWidth="1"/>
    <col min="11791" max="11832" width="10.625" style="560" customWidth="1"/>
    <col min="11833" max="12032" width="9" style="560"/>
    <col min="12033" max="12033" width="7.125" style="560" customWidth="1"/>
    <col min="12034" max="12034" width="3.125" style="560" customWidth="1"/>
    <col min="12035" max="12035" width="3.625" style="560" customWidth="1"/>
    <col min="12036" max="12046" width="8.625" style="560" customWidth="1"/>
    <col min="12047" max="12088" width="10.625" style="560" customWidth="1"/>
    <col min="12089" max="12288" width="9" style="560"/>
    <col min="12289" max="12289" width="7.125" style="560" customWidth="1"/>
    <col min="12290" max="12290" width="3.125" style="560" customWidth="1"/>
    <col min="12291" max="12291" width="3.625" style="560" customWidth="1"/>
    <col min="12292" max="12302" width="8.625" style="560" customWidth="1"/>
    <col min="12303" max="12344" width="10.625" style="560" customWidth="1"/>
    <col min="12345" max="12544" width="9" style="560"/>
    <col min="12545" max="12545" width="7.125" style="560" customWidth="1"/>
    <col min="12546" max="12546" width="3.125" style="560" customWidth="1"/>
    <col min="12547" max="12547" width="3.625" style="560" customWidth="1"/>
    <col min="12548" max="12558" width="8.625" style="560" customWidth="1"/>
    <col min="12559" max="12600" width="10.625" style="560" customWidth="1"/>
    <col min="12601" max="12800" width="9" style="560"/>
    <col min="12801" max="12801" width="7.125" style="560" customWidth="1"/>
    <col min="12802" max="12802" width="3.125" style="560" customWidth="1"/>
    <col min="12803" max="12803" width="3.625" style="560" customWidth="1"/>
    <col min="12804" max="12814" width="8.625" style="560" customWidth="1"/>
    <col min="12815" max="12856" width="10.625" style="560" customWidth="1"/>
    <col min="12857" max="13056" width="9" style="560"/>
    <col min="13057" max="13057" width="7.125" style="560" customWidth="1"/>
    <col min="13058" max="13058" width="3.125" style="560" customWidth="1"/>
    <col min="13059" max="13059" width="3.625" style="560" customWidth="1"/>
    <col min="13060" max="13070" width="8.625" style="560" customWidth="1"/>
    <col min="13071" max="13112" width="10.625" style="560" customWidth="1"/>
    <col min="13113" max="13312" width="9" style="560"/>
    <col min="13313" max="13313" width="7.125" style="560" customWidth="1"/>
    <col min="13314" max="13314" width="3.125" style="560" customWidth="1"/>
    <col min="13315" max="13315" width="3.625" style="560" customWidth="1"/>
    <col min="13316" max="13326" width="8.625" style="560" customWidth="1"/>
    <col min="13327" max="13368" width="10.625" style="560" customWidth="1"/>
    <col min="13369" max="13568" width="9" style="560"/>
    <col min="13569" max="13569" width="7.125" style="560" customWidth="1"/>
    <col min="13570" max="13570" width="3.125" style="560" customWidth="1"/>
    <col min="13571" max="13571" width="3.625" style="560" customWidth="1"/>
    <col min="13572" max="13582" width="8.625" style="560" customWidth="1"/>
    <col min="13583" max="13624" width="10.625" style="560" customWidth="1"/>
    <col min="13625" max="13824" width="9" style="560"/>
    <col min="13825" max="13825" width="7.125" style="560" customWidth="1"/>
    <col min="13826" max="13826" width="3.125" style="560" customWidth="1"/>
    <col min="13827" max="13827" width="3.625" style="560" customWidth="1"/>
    <col min="13828" max="13838" width="8.625" style="560" customWidth="1"/>
    <col min="13839" max="13880" width="10.625" style="560" customWidth="1"/>
    <col min="13881" max="14080" width="9" style="560"/>
    <col min="14081" max="14081" width="7.125" style="560" customWidth="1"/>
    <col min="14082" max="14082" width="3.125" style="560" customWidth="1"/>
    <col min="14083" max="14083" width="3.625" style="560" customWidth="1"/>
    <col min="14084" max="14094" width="8.625" style="560" customWidth="1"/>
    <col min="14095" max="14136" width="10.625" style="560" customWidth="1"/>
    <col min="14137" max="14336" width="9" style="560"/>
    <col min="14337" max="14337" width="7.125" style="560" customWidth="1"/>
    <col min="14338" max="14338" width="3.125" style="560" customWidth="1"/>
    <col min="14339" max="14339" width="3.625" style="560" customWidth="1"/>
    <col min="14340" max="14350" width="8.625" style="560" customWidth="1"/>
    <col min="14351" max="14392" width="10.625" style="560" customWidth="1"/>
    <col min="14393" max="14592" width="9" style="560"/>
    <col min="14593" max="14593" width="7.125" style="560" customWidth="1"/>
    <col min="14594" max="14594" width="3.125" style="560" customWidth="1"/>
    <col min="14595" max="14595" width="3.625" style="560" customWidth="1"/>
    <col min="14596" max="14606" width="8.625" style="560" customWidth="1"/>
    <col min="14607" max="14648" width="10.625" style="560" customWidth="1"/>
    <col min="14649" max="14848" width="9" style="560"/>
    <col min="14849" max="14849" width="7.125" style="560" customWidth="1"/>
    <col min="14850" max="14850" width="3.125" style="560" customWidth="1"/>
    <col min="14851" max="14851" width="3.625" style="560" customWidth="1"/>
    <col min="14852" max="14862" width="8.625" style="560" customWidth="1"/>
    <col min="14863" max="14904" width="10.625" style="560" customWidth="1"/>
    <col min="14905" max="15104" width="9" style="560"/>
    <col min="15105" max="15105" width="7.125" style="560" customWidth="1"/>
    <col min="15106" max="15106" width="3.125" style="560" customWidth="1"/>
    <col min="15107" max="15107" width="3.625" style="560" customWidth="1"/>
    <col min="15108" max="15118" width="8.625" style="560" customWidth="1"/>
    <col min="15119" max="15160" width="10.625" style="560" customWidth="1"/>
    <col min="15161" max="15360" width="9" style="560"/>
    <col min="15361" max="15361" width="7.125" style="560" customWidth="1"/>
    <col min="15362" max="15362" width="3.125" style="560" customWidth="1"/>
    <col min="15363" max="15363" width="3.625" style="560" customWidth="1"/>
    <col min="15364" max="15374" width="8.625" style="560" customWidth="1"/>
    <col min="15375" max="15416" width="10.625" style="560" customWidth="1"/>
    <col min="15417" max="15616" width="9" style="560"/>
    <col min="15617" max="15617" width="7.125" style="560" customWidth="1"/>
    <col min="15618" max="15618" width="3.125" style="560" customWidth="1"/>
    <col min="15619" max="15619" width="3.625" style="560" customWidth="1"/>
    <col min="15620" max="15630" width="8.625" style="560" customWidth="1"/>
    <col min="15631" max="15672" width="10.625" style="560" customWidth="1"/>
    <col min="15673" max="15872" width="9" style="560"/>
    <col min="15873" max="15873" width="7.125" style="560" customWidth="1"/>
    <col min="15874" max="15874" width="3.125" style="560" customWidth="1"/>
    <col min="15875" max="15875" width="3.625" style="560" customWidth="1"/>
    <col min="15876" max="15886" width="8.625" style="560" customWidth="1"/>
    <col min="15887" max="15928" width="10.625" style="560" customWidth="1"/>
    <col min="15929" max="16128" width="9" style="560"/>
    <col min="16129" max="16129" width="7.125" style="560" customWidth="1"/>
    <col min="16130" max="16130" width="3.125" style="560" customWidth="1"/>
    <col min="16131" max="16131" width="3.625" style="560" customWidth="1"/>
    <col min="16132" max="16142" width="8.625" style="560" customWidth="1"/>
    <col min="16143" max="16184" width="10.625" style="560" customWidth="1"/>
    <col min="16185" max="16384" width="9" style="560"/>
  </cols>
  <sheetData>
    <row r="1" spans="1:72" ht="18" customHeight="1">
      <c r="A1" s="562"/>
      <c r="B1" s="562"/>
      <c r="C1" s="562"/>
      <c r="D1" s="562"/>
      <c r="E1" s="562"/>
      <c r="F1" s="1050" t="s">
        <v>828</v>
      </c>
      <c r="G1" s="562"/>
      <c r="H1" s="562"/>
      <c r="I1" s="562"/>
      <c r="J1" s="562"/>
      <c r="K1" s="562"/>
      <c r="L1" s="562"/>
      <c r="M1" s="562"/>
      <c r="N1" s="562"/>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row>
    <row r="2" spans="1:72" ht="14.45" customHeight="1">
      <c r="A2" s="946" t="s">
        <v>829</v>
      </c>
      <c r="B2" s="562"/>
      <c r="C2" s="562"/>
      <c r="D2" s="562"/>
      <c r="E2" s="562"/>
      <c r="F2" s="562"/>
      <c r="G2" s="562"/>
      <c r="H2" s="562"/>
      <c r="I2" s="562"/>
      <c r="J2" s="562"/>
      <c r="K2" s="562"/>
      <c r="L2" s="562"/>
      <c r="M2" s="1051" t="s">
        <v>830</v>
      </c>
      <c r="N2" s="562"/>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c r="BL2" s="566"/>
      <c r="BM2" s="566"/>
      <c r="BN2" s="566"/>
      <c r="BO2" s="566"/>
    </row>
    <row r="3" spans="1:72" ht="15" customHeight="1">
      <c r="A3" s="1777" t="s">
        <v>799</v>
      </c>
      <c r="B3" s="1777"/>
      <c r="C3" s="1778"/>
      <c r="D3" s="1775" t="s">
        <v>831</v>
      </c>
      <c r="E3" s="1776"/>
      <c r="F3" s="1776"/>
      <c r="G3" s="1776"/>
      <c r="H3" s="1776"/>
      <c r="I3" s="1776"/>
      <c r="J3" s="1776"/>
      <c r="K3" s="1776"/>
      <c r="L3" s="1776"/>
      <c r="M3" s="1776"/>
      <c r="N3" s="1052"/>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row>
    <row r="4" spans="1:72" ht="15" customHeight="1">
      <c r="A4" s="1784"/>
      <c r="B4" s="1784"/>
      <c r="C4" s="1785"/>
      <c r="D4" s="1775" t="s">
        <v>832</v>
      </c>
      <c r="E4" s="1801"/>
      <c r="F4" s="1775" t="s">
        <v>833</v>
      </c>
      <c r="G4" s="1801"/>
      <c r="H4" s="1775" t="s">
        <v>834</v>
      </c>
      <c r="I4" s="1776"/>
      <c r="J4" s="1775" t="s">
        <v>835</v>
      </c>
      <c r="K4" s="1776"/>
      <c r="L4" s="1775" t="s">
        <v>836</v>
      </c>
      <c r="M4" s="1801"/>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row>
    <row r="5" spans="1:72" ht="15" customHeight="1">
      <c r="A5" s="1779"/>
      <c r="B5" s="1779"/>
      <c r="C5" s="1780"/>
      <c r="D5" s="890" t="s">
        <v>837</v>
      </c>
      <c r="E5" s="890" t="s">
        <v>838</v>
      </c>
      <c r="F5" s="890" t="s">
        <v>837</v>
      </c>
      <c r="G5" s="890" t="s">
        <v>838</v>
      </c>
      <c r="H5" s="890" t="s">
        <v>837</v>
      </c>
      <c r="I5" s="890" t="s">
        <v>838</v>
      </c>
      <c r="J5" s="890" t="s">
        <v>837</v>
      </c>
      <c r="K5" s="890" t="s">
        <v>838</v>
      </c>
      <c r="L5" s="890" t="s">
        <v>837</v>
      </c>
      <c r="M5" s="890" t="s">
        <v>838</v>
      </c>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row>
    <row r="6" spans="1:72" ht="15" customHeight="1">
      <c r="A6" s="1053" t="s">
        <v>411</v>
      </c>
      <c r="B6" s="1004">
        <v>2</v>
      </c>
      <c r="C6" s="1054" t="s">
        <v>807</v>
      </c>
      <c r="D6" s="1055">
        <v>2932</v>
      </c>
      <c r="E6" s="1056">
        <v>3061</v>
      </c>
      <c r="F6" s="1055">
        <v>5633</v>
      </c>
      <c r="G6" s="1056">
        <v>5489</v>
      </c>
      <c r="H6" s="1055">
        <v>9605</v>
      </c>
      <c r="I6" s="1056">
        <v>9786</v>
      </c>
      <c r="J6" s="1055">
        <v>27969</v>
      </c>
      <c r="K6" s="1056">
        <v>28225</v>
      </c>
      <c r="L6" s="1055">
        <v>0</v>
      </c>
      <c r="M6" s="1056">
        <v>0</v>
      </c>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row>
    <row r="7" spans="1:72" ht="15" customHeight="1">
      <c r="A7" s="1012" t="s">
        <v>48</v>
      </c>
      <c r="B7" s="1057">
        <v>5</v>
      </c>
      <c r="C7" s="1058" t="s">
        <v>49</v>
      </c>
      <c r="D7" s="1059">
        <v>421</v>
      </c>
      <c r="E7" s="1060">
        <v>472</v>
      </c>
      <c r="F7" s="1061">
        <v>807</v>
      </c>
      <c r="G7" s="1062">
        <v>910</v>
      </c>
      <c r="H7" s="1063">
        <v>741</v>
      </c>
      <c r="I7" s="1064">
        <v>763</v>
      </c>
      <c r="J7" s="1063">
        <v>2464</v>
      </c>
      <c r="K7" s="1064">
        <v>2533</v>
      </c>
      <c r="L7" s="1061">
        <v>0</v>
      </c>
      <c r="M7" s="1062">
        <v>0</v>
      </c>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row>
    <row r="8" spans="1:72" ht="15" customHeight="1">
      <c r="A8" s="1012"/>
      <c r="B8" s="1057">
        <v>6</v>
      </c>
      <c r="C8" s="1065" t="s">
        <v>44</v>
      </c>
      <c r="D8" s="1059">
        <v>0</v>
      </c>
      <c r="E8" s="1060">
        <v>0</v>
      </c>
      <c r="F8" s="1061">
        <v>784</v>
      </c>
      <c r="G8" s="1062">
        <v>760</v>
      </c>
      <c r="H8" s="1063">
        <v>252</v>
      </c>
      <c r="I8" s="1064">
        <v>245</v>
      </c>
      <c r="J8" s="1063">
        <v>2258</v>
      </c>
      <c r="K8" s="1064">
        <v>2280</v>
      </c>
      <c r="L8" s="1063">
        <v>0</v>
      </c>
      <c r="M8" s="1064">
        <v>0</v>
      </c>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6"/>
      <c r="AY8" s="566"/>
      <c r="AZ8" s="566"/>
      <c r="BA8" s="566"/>
      <c r="BB8" s="566"/>
      <c r="BC8" s="566"/>
      <c r="BD8" s="566"/>
      <c r="BE8" s="566"/>
      <c r="BF8" s="566"/>
      <c r="BG8" s="566"/>
      <c r="BH8" s="566"/>
      <c r="BI8" s="566"/>
      <c r="BJ8" s="566"/>
      <c r="BK8" s="566"/>
      <c r="BL8" s="566"/>
      <c r="BM8" s="566"/>
      <c r="BN8" s="566"/>
      <c r="BO8" s="566"/>
    </row>
    <row r="9" spans="1:72" ht="15" customHeight="1">
      <c r="A9" s="1021"/>
      <c r="B9" s="1046">
        <v>7</v>
      </c>
      <c r="C9" s="1066"/>
      <c r="D9" s="1067">
        <v>223</v>
      </c>
      <c r="E9" s="1068">
        <v>248</v>
      </c>
      <c r="F9" s="1069">
        <v>1635</v>
      </c>
      <c r="G9" s="1070">
        <v>1590</v>
      </c>
      <c r="H9" s="1071">
        <v>640</v>
      </c>
      <c r="I9" s="1072">
        <v>627</v>
      </c>
      <c r="J9" s="1071">
        <v>3412</v>
      </c>
      <c r="K9" s="1072">
        <v>3421</v>
      </c>
      <c r="L9" s="1071">
        <v>0</v>
      </c>
      <c r="M9" s="1072">
        <v>0</v>
      </c>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row>
    <row r="10" spans="1:72" ht="15" customHeight="1">
      <c r="A10" s="1777" t="s">
        <v>799</v>
      </c>
      <c r="B10" s="1777"/>
      <c r="C10" s="1777"/>
      <c r="D10" s="1775" t="s">
        <v>831</v>
      </c>
      <c r="E10" s="1776"/>
      <c r="F10" s="1776"/>
      <c r="G10" s="1776"/>
      <c r="H10" s="1776"/>
      <c r="I10" s="1781"/>
      <c r="J10" s="1776" t="s">
        <v>839</v>
      </c>
      <c r="K10" s="1776"/>
      <c r="L10" s="1776"/>
      <c r="M10" s="177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c r="BB10" s="566"/>
      <c r="BC10" s="566"/>
      <c r="BD10" s="566"/>
      <c r="BE10" s="566"/>
      <c r="BF10" s="566"/>
      <c r="BG10" s="566"/>
      <c r="BH10" s="566"/>
      <c r="BI10" s="566"/>
      <c r="BJ10" s="566"/>
      <c r="BK10" s="566"/>
      <c r="BL10" s="566"/>
      <c r="BM10" s="566"/>
      <c r="BN10" s="566"/>
      <c r="BO10" s="566"/>
    </row>
    <row r="11" spans="1:72" ht="15" customHeight="1">
      <c r="A11" s="1784"/>
      <c r="B11" s="1784"/>
      <c r="C11" s="1784"/>
      <c r="D11" s="1775" t="s">
        <v>840</v>
      </c>
      <c r="E11" s="1781"/>
      <c r="F11" s="1775" t="s">
        <v>841</v>
      </c>
      <c r="G11" s="1801"/>
      <c r="H11" s="1795" t="s">
        <v>842</v>
      </c>
      <c r="I11" s="1779"/>
      <c r="J11" s="1795" t="s">
        <v>843</v>
      </c>
      <c r="K11" s="1779"/>
      <c r="L11" s="1775" t="s">
        <v>844</v>
      </c>
      <c r="M11" s="1801"/>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c r="BA11" s="566"/>
      <c r="BB11" s="566"/>
      <c r="BC11" s="566"/>
      <c r="BD11" s="566"/>
      <c r="BE11" s="566"/>
      <c r="BF11" s="566"/>
      <c r="BG11" s="566"/>
      <c r="BH11" s="566"/>
      <c r="BI11" s="566"/>
      <c r="BJ11" s="566"/>
      <c r="BK11" s="566"/>
      <c r="BL11" s="566"/>
      <c r="BM11" s="566"/>
      <c r="BN11" s="566"/>
      <c r="BO11" s="566"/>
    </row>
    <row r="12" spans="1:72" ht="15" customHeight="1">
      <c r="A12" s="1779"/>
      <c r="B12" s="1779"/>
      <c r="C12" s="1779"/>
      <c r="D12" s="890" t="s">
        <v>837</v>
      </c>
      <c r="E12" s="890" t="s">
        <v>838</v>
      </c>
      <c r="F12" s="890" t="s">
        <v>837</v>
      </c>
      <c r="G12" s="890" t="s">
        <v>838</v>
      </c>
      <c r="H12" s="890" t="s">
        <v>837</v>
      </c>
      <c r="I12" s="890" t="s">
        <v>838</v>
      </c>
      <c r="J12" s="890" t="s">
        <v>837</v>
      </c>
      <c r="K12" s="890" t="s">
        <v>838</v>
      </c>
      <c r="L12" s="890" t="s">
        <v>837</v>
      </c>
      <c r="M12" s="890" t="s">
        <v>838</v>
      </c>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row>
    <row r="13" spans="1:72" ht="15" customHeight="1">
      <c r="A13" s="1053" t="s">
        <v>411</v>
      </c>
      <c r="B13" s="1004">
        <v>2</v>
      </c>
      <c r="C13" s="1054" t="s">
        <v>807</v>
      </c>
      <c r="D13" s="1075" t="s">
        <v>54</v>
      </c>
      <c r="E13" s="1076" t="s">
        <v>54</v>
      </c>
      <c r="F13" s="1055">
        <v>7820</v>
      </c>
      <c r="G13" s="1056">
        <v>7874</v>
      </c>
      <c r="H13" s="1055">
        <v>2092</v>
      </c>
      <c r="I13" s="1056">
        <v>2199</v>
      </c>
      <c r="J13" s="1055">
        <v>0</v>
      </c>
      <c r="K13" s="1056">
        <v>0</v>
      </c>
      <c r="L13" s="1055">
        <v>0</v>
      </c>
      <c r="M13" s="1056">
        <v>0</v>
      </c>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row>
    <row r="14" spans="1:72" ht="15" customHeight="1">
      <c r="A14" s="1012" t="s">
        <v>48</v>
      </c>
      <c r="B14" s="1057">
        <v>5</v>
      </c>
      <c r="C14" s="1058" t="s">
        <v>49</v>
      </c>
      <c r="D14" s="1073" t="s">
        <v>54</v>
      </c>
      <c r="E14" s="1074" t="s">
        <v>54</v>
      </c>
      <c r="F14" s="1063">
        <v>827</v>
      </c>
      <c r="G14" s="1064">
        <v>900</v>
      </c>
      <c r="H14" s="1063">
        <v>251</v>
      </c>
      <c r="I14" s="1064">
        <v>340</v>
      </c>
      <c r="J14" s="1063">
        <v>0</v>
      </c>
      <c r="K14" s="1064">
        <v>0</v>
      </c>
      <c r="L14" s="1073">
        <v>0</v>
      </c>
      <c r="M14" s="1074">
        <v>0</v>
      </c>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row>
    <row r="15" spans="1:72" ht="15" customHeight="1">
      <c r="A15" s="1012"/>
      <c r="B15" s="1057">
        <v>6</v>
      </c>
      <c r="C15" s="1065" t="s">
        <v>44</v>
      </c>
      <c r="D15" s="1073" t="s">
        <v>54</v>
      </c>
      <c r="E15" s="1074" t="s">
        <v>54</v>
      </c>
      <c r="F15" s="1063">
        <v>221</v>
      </c>
      <c r="G15" s="1064">
        <v>218</v>
      </c>
      <c r="H15" s="1063">
        <v>0</v>
      </c>
      <c r="I15" s="1064">
        <v>0</v>
      </c>
      <c r="J15" s="1063">
        <v>0</v>
      </c>
      <c r="K15" s="1064">
        <v>0</v>
      </c>
      <c r="L15" s="1073">
        <v>0</v>
      </c>
      <c r="M15" s="1074">
        <v>0</v>
      </c>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row>
    <row r="16" spans="1:72" ht="15" customHeight="1">
      <c r="A16" s="1021"/>
      <c r="B16" s="1046">
        <v>7</v>
      </c>
      <c r="C16" s="1066"/>
      <c r="D16" s="1067">
        <v>793</v>
      </c>
      <c r="E16" s="1068">
        <v>770</v>
      </c>
      <c r="F16" s="1071">
        <v>951</v>
      </c>
      <c r="G16" s="1072">
        <v>886</v>
      </c>
      <c r="H16" s="1071">
        <v>41</v>
      </c>
      <c r="I16" s="1072">
        <v>20</v>
      </c>
      <c r="J16" s="1071">
        <v>0</v>
      </c>
      <c r="K16" s="1072">
        <v>0</v>
      </c>
      <c r="L16" s="1071">
        <v>0</v>
      </c>
      <c r="M16" s="1072">
        <v>0</v>
      </c>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row>
    <row r="17" spans="1:67" ht="15" customHeight="1">
      <c r="A17" s="1777" t="s">
        <v>799</v>
      </c>
      <c r="B17" s="1777"/>
      <c r="C17" s="1777"/>
      <c r="D17" s="1775" t="s">
        <v>839</v>
      </c>
      <c r="E17" s="1776"/>
      <c r="F17" s="1776"/>
      <c r="G17" s="1776"/>
      <c r="H17" s="1776"/>
      <c r="I17" s="1776"/>
      <c r="J17" s="1776"/>
      <c r="K17" s="1776"/>
      <c r="L17" s="1776"/>
      <c r="M17" s="177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row>
    <row r="18" spans="1:67" ht="15" customHeight="1">
      <c r="A18" s="1784"/>
      <c r="B18" s="1784"/>
      <c r="C18" s="1784"/>
      <c r="D18" s="1775" t="s">
        <v>845</v>
      </c>
      <c r="E18" s="1801"/>
      <c r="F18" s="1775" t="s">
        <v>846</v>
      </c>
      <c r="G18" s="1801"/>
      <c r="H18" s="1775" t="s">
        <v>847</v>
      </c>
      <c r="I18" s="1776"/>
      <c r="J18" s="1775" t="s">
        <v>848</v>
      </c>
      <c r="K18" s="1781"/>
      <c r="L18" s="1775" t="s">
        <v>849</v>
      </c>
      <c r="M18" s="177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row>
    <row r="19" spans="1:67" ht="15" customHeight="1">
      <c r="A19" s="1779"/>
      <c r="B19" s="1779"/>
      <c r="C19" s="1779"/>
      <c r="D19" s="890" t="s">
        <v>837</v>
      </c>
      <c r="E19" s="890" t="s">
        <v>838</v>
      </c>
      <c r="F19" s="890" t="s">
        <v>837</v>
      </c>
      <c r="G19" s="890" t="s">
        <v>838</v>
      </c>
      <c r="H19" s="890" t="s">
        <v>837</v>
      </c>
      <c r="I19" s="890" t="s">
        <v>838</v>
      </c>
      <c r="J19" s="890" t="s">
        <v>837</v>
      </c>
      <c r="K19" s="890" t="s">
        <v>838</v>
      </c>
      <c r="L19" s="890" t="s">
        <v>837</v>
      </c>
      <c r="M19" s="890" t="s">
        <v>838</v>
      </c>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row>
    <row r="20" spans="1:67" ht="15" customHeight="1">
      <c r="A20" s="1053" t="s">
        <v>411</v>
      </c>
      <c r="B20" s="1004">
        <v>2</v>
      </c>
      <c r="C20" s="1054" t="s">
        <v>807</v>
      </c>
      <c r="D20" s="1075">
        <v>0</v>
      </c>
      <c r="E20" s="1076">
        <v>0</v>
      </c>
      <c r="F20" s="1075">
        <v>0</v>
      </c>
      <c r="G20" s="1076">
        <v>0</v>
      </c>
      <c r="H20" s="1055">
        <v>0</v>
      </c>
      <c r="I20" s="1056">
        <v>0</v>
      </c>
      <c r="J20" s="1055">
        <v>0</v>
      </c>
      <c r="K20" s="1056">
        <v>0</v>
      </c>
      <c r="L20" s="1075">
        <v>0</v>
      </c>
      <c r="M20" s="1076">
        <v>0</v>
      </c>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row>
    <row r="21" spans="1:67" ht="15" customHeight="1">
      <c r="A21" s="1012" t="s">
        <v>48</v>
      </c>
      <c r="B21" s="1057" t="s">
        <v>850</v>
      </c>
      <c r="C21" s="1058" t="s">
        <v>49</v>
      </c>
      <c r="D21" s="1073">
        <v>0</v>
      </c>
      <c r="E21" s="1074">
        <v>0</v>
      </c>
      <c r="F21" s="1061">
        <v>0</v>
      </c>
      <c r="G21" s="1062">
        <v>0</v>
      </c>
      <c r="H21" s="1061">
        <v>0</v>
      </c>
      <c r="I21" s="1062">
        <v>0</v>
      </c>
      <c r="J21" s="1063">
        <v>0</v>
      </c>
      <c r="K21" s="1064">
        <v>0</v>
      </c>
      <c r="L21" s="1061">
        <v>0</v>
      </c>
      <c r="M21" s="1062">
        <v>0</v>
      </c>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row>
    <row r="22" spans="1:67" ht="15" customHeight="1">
      <c r="A22" s="1012"/>
      <c r="B22" s="1057">
        <v>6</v>
      </c>
      <c r="C22" s="1065" t="s">
        <v>44</v>
      </c>
      <c r="D22" s="1073">
        <v>0</v>
      </c>
      <c r="E22" s="1074">
        <v>0</v>
      </c>
      <c r="F22" s="1061">
        <v>0</v>
      </c>
      <c r="G22" s="1062">
        <v>0</v>
      </c>
      <c r="H22" s="1061">
        <v>0</v>
      </c>
      <c r="I22" s="1062">
        <v>0</v>
      </c>
      <c r="J22" s="1063">
        <v>0</v>
      </c>
      <c r="K22" s="1064">
        <v>0</v>
      </c>
      <c r="L22" s="1061">
        <v>0</v>
      </c>
      <c r="M22" s="1062">
        <v>0</v>
      </c>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row>
    <row r="23" spans="1:67" ht="15" customHeight="1">
      <c r="A23" s="1021"/>
      <c r="B23" s="1046">
        <v>7</v>
      </c>
      <c r="C23" s="1066"/>
      <c r="D23" s="1071">
        <v>0</v>
      </c>
      <c r="E23" s="1072">
        <v>0</v>
      </c>
      <c r="F23" s="1071">
        <v>0</v>
      </c>
      <c r="G23" s="1072">
        <v>0</v>
      </c>
      <c r="H23" s="1071">
        <v>0</v>
      </c>
      <c r="I23" s="1072">
        <v>0</v>
      </c>
      <c r="J23" s="1071">
        <v>0</v>
      </c>
      <c r="K23" s="1072">
        <v>0</v>
      </c>
      <c r="L23" s="1071">
        <v>0</v>
      </c>
      <c r="M23" s="1072">
        <v>0</v>
      </c>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row>
    <row r="24" spans="1:67" ht="15" customHeight="1">
      <c r="A24" s="1777" t="s">
        <v>799</v>
      </c>
      <c r="B24" s="1777"/>
      <c r="C24" s="1777"/>
      <c r="D24" s="1794" t="s">
        <v>839</v>
      </c>
      <c r="E24" s="1777"/>
      <c r="F24" s="1777"/>
      <c r="G24" s="1777"/>
      <c r="H24" s="1777"/>
      <c r="I24" s="1777"/>
      <c r="J24" s="1077"/>
      <c r="K24" s="1077"/>
      <c r="L24" s="1078"/>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row>
    <row r="25" spans="1:67" ht="15" customHeight="1">
      <c r="A25" s="1784"/>
      <c r="B25" s="1784"/>
      <c r="C25" s="1784"/>
      <c r="D25" s="1775" t="s">
        <v>851</v>
      </c>
      <c r="E25" s="1776"/>
      <c r="F25" s="1775" t="s">
        <v>852</v>
      </c>
      <c r="G25" s="1776"/>
      <c r="H25" s="1802" t="s">
        <v>853</v>
      </c>
      <c r="I25" s="1803"/>
      <c r="J25" s="566"/>
      <c r="K25" s="566"/>
      <c r="L25" s="1078"/>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row>
    <row r="26" spans="1:67" ht="15" customHeight="1">
      <c r="A26" s="1779"/>
      <c r="B26" s="1779"/>
      <c r="C26" s="1779"/>
      <c r="D26" s="890" t="s">
        <v>837</v>
      </c>
      <c r="E26" s="890" t="s">
        <v>838</v>
      </c>
      <c r="F26" s="890" t="s">
        <v>837</v>
      </c>
      <c r="G26" s="890" t="s">
        <v>838</v>
      </c>
      <c r="H26" s="1242" t="s">
        <v>837</v>
      </c>
      <c r="I26" s="1243" t="s">
        <v>838</v>
      </c>
      <c r="J26" s="566"/>
      <c r="K26" s="566"/>
      <c r="L26" s="1011"/>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row>
    <row r="27" spans="1:67" ht="15" customHeight="1">
      <c r="A27" s="1053" t="s">
        <v>411</v>
      </c>
      <c r="B27" s="1004">
        <v>2</v>
      </c>
      <c r="C27" s="1054" t="s">
        <v>807</v>
      </c>
      <c r="D27" s="1075">
        <v>0</v>
      </c>
      <c r="E27" s="1076">
        <v>0</v>
      </c>
      <c r="F27" s="1055">
        <v>0</v>
      </c>
      <c r="G27" s="1056">
        <v>0</v>
      </c>
      <c r="H27" s="1240">
        <v>0</v>
      </c>
      <c r="I27" s="1079">
        <v>0</v>
      </c>
      <c r="J27" s="566"/>
      <c r="K27" s="566"/>
      <c r="L27" s="1011"/>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row>
    <row r="28" spans="1:67" ht="15" customHeight="1">
      <c r="A28" s="1012" t="s">
        <v>48</v>
      </c>
      <c r="B28" s="1057">
        <v>5</v>
      </c>
      <c r="C28" s="1058" t="s">
        <v>49</v>
      </c>
      <c r="D28" s="1061">
        <v>0</v>
      </c>
      <c r="E28" s="1062">
        <v>0</v>
      </c>
      <c r="F28" s="1061">
        <v>0</v>
      </c>
      <c r="G28" s="1064">
        <v>0</v>
      </c>
      <c r="H28" s="1240">
        <v>0</v>
      </c>
      <c r="I28" s="1079">
        <v>0</v>
      </c>
      <c r="J28" s="566"/>
      <c r="K28" s="566"/>
      <c r="L28" s="1064"/>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row>
    <row r="29" spans="1:67" ht="15" customHeight="1">
      <c r="A29" s="1012"/>
      <c r="B29" s="1057">
        <v>6</v>
      </c>
      <c r="C29" s="1065" t="s">
        <v>44</v>
      </c>
      <c r="D29" s="1061">
        <v>0</v>
      </c>
      <c r="E29" s="1062">
        <v>0</v>
      </c>
      <c r="F29" s="1061">
        <v>0</v>
      </c>
      <c r="G29" s="1064">
        <v>0</v>
      </c>
      <c r="H29" s="1240">
        <v>0</v>
      </c>
      <c r="I29" s="1079">
        <v>0</v>
      </c>
      <c r="J29" s="566"/>
      <c r="K29" s="566"/>
      <c r="L29" s="1064"/>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row>
    <row r="30" spans="1:67" ht="15" customHeight="1">
      <c r="A30" s="1021"/>
      <c r="B30" s="1046">
        <v>7</v>
      </c>
      <c r="C30" s="1066"/>
      <c r="D30" s="1071">
        <v>0</v>
      </c>
      <c r="E30" s="1072">
        <v>0</v>
      </c>
      <c r="F30" s="1071">
        <v>0</v>
      </c>
      <c r="G30" s="1072">
        <v>0</v>
      </c>
      <c r="H30" s="1241">
        <v>0</v>
      </c>
      <c r="I30" s="1244">
        <v>0</v>
      </c>
      <c r="J30" s="566"/>
      <c r="K30" s="566"/>
      <c r="L30" s="1052"/>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row>
    <row r="31" spans="1:67">
      <c r="A31" s="566"/>
      <c r="C31" s="566"/>
      <c r="D31" s="1262" t="s">
        <v>1020</v>
      </c>
      <c r="E31" s="566"/>
      <c r="F31" s="566"/>
      <c r="G31" s="566"/>
      <c r="H31" s="566"/>
      <c r="I31" s="566"/>
      <c r="J31" s="566"/>
      <c r="K31" s="566"/>
      <c r="L31" s="562"/>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row>
    <row r="32" spans="1:67">
      <c r="A32" s="566"/>
      <c r="C32" s="566"/>
      <c r="D32" s="566"/>
      <c r="E32" s="566"/>
      <c r="F32" s="566"/>
      <c r="G32" s="566"/>
      <c r="H32" s="566"/>
      <c r="I32" s="566"/>
      <c r="J32" s="566"/>
      <c r="K32" s="566"/>
      <c r="L32" s="562"/>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row>
    <row r="33" spans="1:67">
      <c r="A33" s="566"/>
      <c r="B33" s="566"/>
      <c r="C33" s="566"/>
      <c r="D33" s="566"/>
      <c r="E33" s="566"/>
      <c r="F33" s="566"/>
      <c r="G33" s="566"/>
      <c r="H33" s="566"/>
      <c r="I33" s="566"/>
      <c r="J33" s="566"/>
      <c r="K33" s="566"/>
      <c r="L33" s="562"/>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row>
    <row r="34" spans="1:67">
      <c r="A34" s="566"/>
      <c r="B34" s="566"/>
      <c r="C34" s="566"/>
      <c r="D34" s="566"/>
      <c r="E34" s="566"/>
      <c r="F34" s="566"/>
      <c r="G34" s="566"/>
      <c r="H34" s="566"/>
      <c r="I34" s="566"/>
      <c r="J34" s="566"/>
      <c r="K34" s="566"/>
      <c r="L34" s="562"/>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row>
    <row r="35" spans="1:67">
      <c r="A35" s="566"/>
      <c r="B35" s="566"/>
      <c r="C35" s="566"/>
      <c r="D35" s="566"/>
      <c r="E35" s="566"/>
      <c r="F35" s="566"/>
      <c r="G35" s="566"/>
      <c r="H35" s="566"/>
      <c r="I35" s="566"/>
      <c r="J35" s="566"/>
      <c r="K35" s="566"/>
      <c r="L35" s="562"/>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row>
    <row r="36" spans="1:67">
      <c r="A36" s="566"/>
      <c r="B36" s="566"/>
      <c r="C36" s="566"/>
      <c r="D36" s="566"/>
      <c r="E36" s="566"/>
      <c r="F36" s="566"/>
      <c r="G36" s="566"/>
      <c r="H36" s="566"/>
      <c r="I36" s="566"/>
      <c r="J36" s="566"/>
      <c r="K36" s="566"/>
      <c r="L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row>
    <row r="37" spans="1:67">
      <c r="A37" s="566"/>
      <c r="B37" s="566"/>
      <c r="C37" s="566"/>
      <c r="D37" s="566"/>
      <c r="E37" s="566"/>
      <c r="F37" s="566"/>
      <c r="G37" s="566"/>
      <c r="H37" s="566"/>
      <c r="I37" s="566"/>
      <c r="J37" s="566"/>
      <c r="K37" s="566"/>
      <c r="L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row>
    <row r="38" spans="1:67">
      <c r="A38" s="566"/>
      <c r="B38" s="566"/>
      <c r="C38" s="566"/>
      <c r="D38" s="566"/>
      <c r="E38" s="566"/>
      <c r="F38" s="566"/>
      <c r="G38" s="566"/>
      <c r="H38" s="566"/>
      <c r="I38" s="566"/>
      <c r="J38" s="566"/>
      <c r="K38" s="566"/>
      <c r="L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row>
    <row r="39" spans="1:67">
      <c r="A39" s="566"/>
      <c r="B39" s="566"/>
      <c r="C39" s="566"/>
      <c r="D39" s="566"/>
      <c r="E39" s="566"/>
      <c r="F39" s="566"/>
      <c r="G39" s="566"/>
      <c r="H39" s="566"/>
      <c r="I39" s="566"/>
      <c r="J39" s="566"/>
      <c r="K39" s="566"/>
      <c r="L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row>
    <row r="40" spans="1:67">
      <c r="A40" s="566"/>
      <c r="B40" s="566"/>
      <c r="C40" s="566"/>
      <c r="D40" s="566"/>
      <c r="E40" s="566"/>
      <c r="F40" s="566"/>
      <c r="G40" s="566"/>
      <c r="H40" s="566"/>
      <c r="I40" s="566"/>
      <c r="J40" s="566"/>
      <c r="K40" s="566"/>
      <c r="L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row>
    <row r="41" spans="1:67">
      <c r="A41" s="566"/>
      <c r="B41" s="566"/>
      <c r="C41" s="566"/>
      <c r="D41" s="566"/>
      <c r="E41" s="566"/>
      <c r="F41" s="566"/>
      <c r="G41" s="566"/>
      <c r="H41" s="566"/>
      <c r="I41" s="566"/>
      <c r="J41" s="566"/>
      <c r="K41" s="566"/>
      <c r="L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row>
    <row r="42" spans="1:67">
      <c r="A42" s="566"/>
      <c r="B42" s="566"/>
      <c r="C42" s="566"/>
      <c r="D42" s="566"/>
      <c r="E42" s="566"/>
      <c r="F42" s="566"/>
      <c r="G42" s="566"/>
      <c r="H42" s="566"/>
      <c r="I42" s="566"/>
      <c r="J42" s="566"/>
      <c r="K42" s="566"/>
      <c r="L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row>
    <row r="43" spans="1:67">
      <c r="A43" s="566"/>
      <c r="B43" s="566"/>
      <c r="C43" s="566"/>
      <c r="D43" s="566"/>
      <c r="E43" s="566"/>
      <c r="F43" s="566"/>
      <c r="G43" s="566"/>
      <c r="H43" s="566"/>
      <c r="I43" s="566"/>
      <c r="J43" s="566"/>
      <c r="K43" s="566"/>
      <c r="L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row>
    <row r="44" spans="1:67">
      <c r="A44" s="566"/>
      <c r="B44" s="566"/>
      <c r="C44" s="566"/>
      <c r="D44" s="566"/>
      <c r="E44" s="566"/>
      <c r="F44" s="566"/>
      <c r="G44" s="566"/>
      <c r="H44" s="566"/>
      <c r="I44" s="566"/>
      <c r="J44" s="566"/>
      <c r="K44" s="566"/>
      <c r="L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row>
    <row r="45" spans="1:67">
      <c r="A45" s="566"/>
      <c r="B45" s="566"/>
      <c r="C45" s="566"/>
      <c r="D45" s="566"/>
      <c r="E45" s="566"/>
      <c r="F45" s="566"/>
      <c r="G45" s="566"/>
      <c r="H45" s="566"/>
      <c r="I45" s="566"/>
      <c r="J45" s="566"/>
      <c r="K45" s="566"/>
      <c r="L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row>
    <row r="46" spans="1:67">
      <c r="A46" s="566"/>
      <c r="B46" s="566"/>
      <c r="C46" s="566"/>
      <c r="D46" s="566"/>
      <c r="E46" s="566"/>
      <c r="F46" s="566"/>
      <c r="G46" s="566"/>
      <c r="H46" s="566"/>
      <c r="I46" s="566"/>
      <c r="J46" s="566"/>
      <c r="K46" s="566"/>
      <c r="L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row>
    <row r="47" spans="1:67">
      <c r="A47" s="566"/>
      <c r="B47" s="566"/>
      <c r="C47" s="566"/>
      <c r="D47" s="566"/>
      <c r="E47" s="566"/>
      <c r="F47" s="566"/>
      <c r="G47" s="566"/>
      <c r="H47" s="566"/>
      <c r="I47" s="566"/>
      <c r="J47" s="566"/>
      <c r="K47" s="566"/>
      <c r="L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row>
    <row r="48" spans="1:67">
      <c r="A48" s="566"/>
      <c r="B48" s="566"/>
      <c r="C48" s="566"/>
      <c r="D48" s="566"/>
      <c r="E48" s="566"/>
      <c r="F48" s="566"/>
      <c r="G48" s="566"/>
      <c r="H48" s="566"/>
      <c r="I48" s="566"/>
      <c r="J48" s="566"/>
      <c r="K48" s="566"/>
      <c r="L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row>
    <row r="49" spans="1:67">
      <c r="A49" s="566"/>
      <c r="B49" s="566"/>
      <c r="C49" s="566"/>
      <c r="D49" s="566"/>
      <c r="E49" s="566"/>
      <c r="F49" s="566"/>
      <c r="G49" s="566"/>
      <c r="H49" s="566"/>
      <c r="I49" s="566"/>
      <c r="J49" s="566"/>
      <c r="K49" s="566"/>
      <c r="L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row>
    <row r="50" spans="1:67">
      <c r="A50" s="566"/>
      <c r="B50" s="566"/>
      <c r="C50" s="566"/>
      <c r="D50" s="566"/>
      <c r="E50" s="566"/>
      <c r="F50" s="566"/>
      <c r="G50" s="566"/>
      <c r="H50" s="566"/>
      <c r="I50" s="566"/>
      <c r="J50" s="566"/>
      <c r="K50" s="566"/>
      <c r="L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row>
    <row r="51" spans="1:67">
      <c r="A51" s="566"/>
      <c r="B51" s="566"/>
      <c r="C51" s="566"/>
      <c r="D51" s="566"/>
      <c r="E51" s="566"/>
      <c r="F51" s="566"/>
      <c r="G51" s="566"/>
      <c r="H51" s="566"/>
      <c r="I51" s="566"/>
      <c r="J51" s="566"/>
      <c r="K51" s="566"/>
      <c r="L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row>
    <row r="52" spans="1:67">
      <c r="A52" s="566"/>
      <c r="B52" s="566"/>
      <c r="C52" s="566"/>
      <c r="D52" s="566"/>
      <c r="E52" s="566"/>
      <c r="F52" s="566"/>
      <c r="G52" s="566"/>
      <c r="H52" s="566"/>
      <c r="I52" s="566"/>
      <c r="J52" s="566"/>
      <c r="K52" s="566"/>
      <c r="L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row>
    <row r="53" spans="1:67">
      <c r="A53" s="566"/>
      <c r="B53" s="566"/>
      <c r="C53" s="566"/>
      <c r="D53" s="566"/>
      <c r="E53" s="566"/>
      <c r="F53" s="566"/>
      <c r="G53" s="566"/>
      <c r="H53" s="566"/>
      <c r="I53" s="566"/>
      <c r="J53" s="566"/>
      <c r="K53" s="566"/>
      <c r="L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row>
    <row r="54" spans="1:67">
      <c r="A54" s="566"/>
      <c r="B54" s="566"/>
      <c r="C54" s="566"/>
      <c r="D54" s="566"/>
      <c r="E54" s="566"/>
      <c r="F54" s="566"/>
      <c r="G54" s="566"/>
      <c r="H54" s="566"/>
      <c r="I54" s="566"/>
      <c r="J54" s="566"/>
      <c r="K54" s="566"/>
      <c r="L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row>
    <row r="55" spans="1:67">
      <c r="A55" s="566"/>
      <c r="B55" s="566"/>
      <c r="C55" s="566"/>
      <c r="D55" s="566"/>
      <c r="E55" s="566"/>
      <c r="F55" s="566"/>
      <c r="G55" s="566"/>
      <c r="H55" s="566"/>
      <c r="I55" s="566"/>
      <c r="J55" s="566"/>
      <c r="K55" s="566"/>
      <c r="L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row>
    <row r="56" spans="1:67">
      <c r="A56" s="566"/>
      <c r="B56" s="566"/>
      <c r="C56" s="566"/>
      <c r="D56" s="566"/>
      <c r="E56" s="566"/>
      <c r="F56" s="566"/>
      <c r="G56" s="566"/>
      <c r="H56" s="566"/>
      <c r="I56" s="566"/>
      <c r="J56" s="566"/>
      <c r="K56" s="566"/>
      <c r="L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row>
    <row r="57" spans="1:67">
      <c r="A57" s="566"/>
      <c r="B57" s="566"/>
      <c r="C57" s="566"/>
      <c r="D57" s="566"/>
      <c r="E57" s="566"/>
      <c r="F57" s="566"/>
      <c r="G57" s="566"/>
      <c r="H57" s="566"/>
      <c r="I57" s="566"/>
      <c r="J57" s="566"/>
      <c r="K57" s="566"/>
      <c r="L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row>
    <row r="58" spans="1:67">
      <c r="A58" s="566"/>
      <c r="B58" s="566"/>
      <c r="C58" s="566"/>
      <c r="D58" s="566"/>
      <c r="E58" s="566"/>
      <c r="F58" s="566"/>
      <c r="G58" s="566"/>
      <c r="H58" s="566"/>
      <c r="I58" s="566"/>
      <c r="J58" s="566"/>
      <c r="K58" s="566"/>
      <c r="L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row>
    <row r="59" spans="1:67">
      <c r="A59" s="566"/>
      <c r="B59" s="566"/>
      <c r="C59" s="566"/>
      <c r="D59" s="566"/>
      <c r="E59" s="566"/>
      <c r="F59" s="566"/>
      <c r="G59" s="566"/>
      <c r="H59" s="566"/>
      <c r="I59" s="566"/>
      <c r="J59" s="566"/>
      <c r="K59" s="566"/>
      <c r="L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row>
    <row r="60" spans="1:67">
      <c r="A60" s="566"/>
      <c r="B60" s="566"/>
      <c r="C60" s="566"/>
      <c r="D60" s="566"/>
      <c r="E60" s="566"/>
      <c r="F60" s="566"/>
      <c r="G60" s="566"/>
      <c r="H60" s="566"/>
      <c r="I60" s="566"/>
      <c r="J60" s="566"/>
      <c r="K60" s="566"/>
      <c r="L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row>
    <row r="61" spans="1:67">
      <c r="A61" s="566"/>
      <c r="B61" s="566"/>
      <c r="C61" s="566"/>
      <c r="D61" s="566"/>
      <c r="E61" s="566"/>
      <c r="F61" s="566"/>
      <c r="G61" s="566"/>
      <c r="H61" s="566"/>
      <c r="I61" s="566"/>
      <c r="J61" s="566"/>
      <c r="K61" s="566"/>
      <c r="L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row>
    <row r="62" spans="1:67">
      <c r="A62" s="566"/>
      <c r="B62" s="566"/>
      <c r="C62" s="566"/>
      <c r="D62" s="566"/>
      <c r="E62" s="566"/>
      <c r="F62" s="566"/>
      <c r="G62" s="566"/>
      <c r="H62" s="566"/>
      <c r="I62" s="566"/>
      <c r="J62" s="566"/>
      <c r="K62" s="566"/>
      <c r="L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row>
    <row r="63" spans="1:67">
      <c r="A63" s="566"/>
      <c r="B63" s="566"/>
      <c r="C63" s="566"/>
      <c r="D63" s="566"/>
      <c r="E63" s="566"/>
      <c r="F63" s="566"/>
      <c r="G63" s="566"/>
      <c r="L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row>
    <row r="64" spans="1:67">
      <c r="A64" s="566"/>
      <c r="B64" s="566"/>
      <c r="C64" s="566"/>
      <c r="D64" s="566"/>
      <c r="E64" s="566"/>
      <c r="F64" s="566"/>
      <c r="G64" s="566"/>
      <c r="L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row>
    <row r="65" spans="1:67">
      <c r="A65" s="566"/>
      <c r="B65" s="566"/>
      <c r="C65" s="566"/>
      <c r="D65" s="566"/>
      <c r="E65" s="566"/>
      <c r="F65" s="566"/>
      <c r="G65" s="566"/>
      <c r="L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row>
    <row r="66" spans="1:67" ht="12" customHeight="1">
      <c r="A66" s="566"/>
      <c r="B66" s="566"/>
      <c r="C66" s="566"/>
      <c r="D66" s="566"/>
      <c r="E66" s="566"/>
      <c r="F66" s="566"/>
      <c r="G66" s="566"/>
      <c r="L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row>
    <row r="67" spans="1:67">
      <c r="A67" s="566"/>
      <c r="B67" s="566"/>
      <c r="C67" s="566"/>
      <c r="D67" s="566"/>
      <c r="E67" s="566"/>
      <c r="F67" s="566"/>
      <c r="G67" s="566"/>
      <c r="L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row>
    <row r="68" spans="1:67">
      <c r="A68" s="566"/>
      <c r="B68" s="566"/>
      <c r="C68" s="566"/>
      <c r="D68" s="566"/>
      <c r="E68" s="566"/>
      <c r="F68" s="566"/>
      <c r="G68" s="566"/>
      <c r="L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L11:M11"/>
    <mergeCell ref="J10:M10"/>
    <mergeCell ref="D10:I10"/>
    <mergeCell ref="A3:C5"/>
    <mergeCell ref="D3:M3"/>
    <mergeCell ref="D4:E4"/>
    <mergeCell ref="F4:G4"/>
    <mergeCell ref="H4:I4"/>
    <mergeCell ref="J4:K4"/>
    <mergeCell ref="L4:M4"/>
    <mergeCell ref="A10:C12"/>
    <mergeCell ref="D11:E11"/>
    <mergeCell ref="F11:G11"/>
    <mergeCell ref="H11:I11"/>
    <mergeCell ref="J11:K11"/>
    <mergeCell ref="A24:C26"/>
    <mergeCell ref="D25:E25"/>
    <mergeCell ref="F25:G25"/>
    <mergeCell ref="A17:C19"/>
    <mergeCell ref="D17:M17"/>
    <mergeCell ref="D18:E18"/>
    <mergeCell ref="F18:G18"/>
    <mergeCell ref="H18:I18"/>
    <mergeCell ref="J18:K18"/>
    <mergeCell ref="L18:M18"/>
    <mergeCell ref="H25:I25"/>
    <mergeCell ref="D24:I2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WVN983071:WVO983127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H11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D31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H26" sqref="H26"/>
    </sheetView>
  </sheetViews>
  <sheetFormatPr defaultRowHeight="12"/>
  <cols>
    <col min="1" max="1" width="5.875" style="1080" customWidth="1"/>
    <col min="2" max="2" width="4.875" style="1080" customWidth="1"/>
    <col min="3" max="3" width="14.125" style="1080" customWidth="1"/>
    <col min="4" max="6" width="13.625" style="1080" customWidth="1"/>
    <col min="7" max="7" width="7.875" style="1080" customWidth="1"/>
    <col min="8" max="8" width="4" style="1080" customWidth="1"/>
    <col min="9" max="9" width="3.625" style="1080" customWidth="1"/>
    <col min="10" max="10" width="13.625" style="1080" customWidth="1"/>
    <col min="11" max="256" width="9" style="1080"/>
    <col min="257" max="257" width="5.875" style="1080" customWidth="1"/>
    <col min="258" max="258" width="4.875" style="1080" customWidth="1"/>
    <col min="259" max="259" width="14.125" style="1080" customWidth="1"/>
    <col min="260" max="262" width="13.625" style="1080" customWidth="1"/>
    <col min="263" max="263" width="7.875" style="1080" customWidth="1"/>
    <col min="264" max="264" width="4" style="1080" customWidth="1"/>
    <col min="265" max="265" width="3.625" style="1080" customWidth="1"/>
    <col min="266" max="266" width="13.625" style="1080" customWidth="1"/>
    <col min="267" max="512" width="9" style="1080"/>
    <col min="513" max="513" width="5.875" style="1080" customWidth="1"/>
    <col min="514" max="514" width="4.875" style="1080" customWidth="1"/>
    <col min="515" max="515" width="14.125" style="1080" customWidth="1"/>
    <col min="516" max="518" width="13.625" style="1080" customWidth="1"/>
    <col min="519" max="519" width="7.875" style="1080" customWidth="1"/>
    <col min="520" max="520" width="4" style="1080" customWidth="1"/>
    <col min="521" max="521" width="3.625" style="1080" customWidth="1"/>
    <col min="522" max="522" width="13.625" style="1080" customWidth="1"/>
    <col min="523" max="768" width="9" style="1080"/>
    <col min="769" max="769" width="5.875" style="1080" customWidth="1"/>
    <col min="770" max="770" width="4.875" style="1080" customWidth="1"/>
    <col min="771" max="771" width="14.125" style="1080" customWidth="1"/>
    <col min="772" max="774" width="13.625" style="1080" customWidth="1"/>
    <col min="775" max="775" width="7.875" style="1080" customWidth="1"/>
    <col min="776" max="776" width="4" style="1080" customWidth="1"/>
    <col min="777" max="777" width="3.625" style="1080" customWidth="1"/>
    <col min="778" max="778" width="13.625" style="1080" customWidth="1"/>
    <col min="779" max="1024" width="9" style="1080"/>
    <col min="1025" max="1025" width="5.875" style="1080" customWidth="1"/>
    <col min="1026" max="1026" width="4.875" style="1080" customWidth="1"/>
    <col min="1027" max="1027" width="14.125" style="1080" customWidth="1"/>
    <col min="1028" max="1030" width="13.625" style="1080" customWidth="1"/>
    <col min="1031" max="1031" width="7.875" style="1080" customWidth="1"/>
    <col min="1032" max="1032" width="4" style="1080" customWidth="1"/>
    <col min="1033" max="1033" width="3.625" style="1080" customWidth="1"/>
    <col min="1034" max="1034" width="13.625" style="1080" customWidth="1"/>
    <col min="1035" max="1280" width="9" style="1080"/>
    <col min="1281" max="1281" width="5.875" style="1080" customWidth="1"/>
    <col min="1282" max="1282" width="4.875" style="1080" customWidth="1"/>
    <col min="1283" max="1283" width="14.125" style="1080" customWidth="1"/>
    <col min="1284" max="1286" width="13.625" style="1080" customWidth="1"/>
    <col min="1287" max="1287" width="7.875" style="1080" customWidth="1"/>
    <col min="1288" max="1288" width="4" style="1080" customWidth="1"/>
    <col min="1289" max="1289" width="3.625" style="1080" customWidth="1"/>
    <col min="1290" max="1290" width="13.625" style="1080" customWidth="1"/>
    <col min="1291" max="1536" width="9" style="1080"/>
    <col min="1537" max="1537" width="5.875" style="1080" customWidth="1"/>
    <col min="1538" max="1538" width="4.875" style="1080" customWidth="1"/>
    <col min="1539" max="1539" width="14.125" style="1080" customWidth="1"/>
    <col min="1540" max="1542" width="13.625" style="1080" customWidth="1"/>
    <col min="1543" max="1543" width="7.875" style="1080" customWidth="1"/>
    <col min="1544" max="1544" width="4" style="1080" customWidth="1"/>
    <col min="1545" max="1545" width="3.625" style="1080" customWidth="1"/>
    <col min="1546" max="1546" width="13.625" style="1080" customWidth="1"/>
    <col min="1547" max="1792" width="9" style="1080"/>
    <col min="1793" max="1793" width="5.875" style="1080" customWidth="1"/>
    <col min="1794" max="1794" width="4.875" style="1080" customWidth="1"/>
    <col min="1795" max="1795" width="14.125" style="1080" customWidth="1"/>
    <col min="1796" max="1798" width="13.625" style="1080" customWidth="1"/>
    <col min="1799" max="1799" width="7.875" style="1080" customWidth="1"/>
    <col min="1800" max="1800" width="4" style="1080" customWidth="1"/>
    <col min="1801" max="1801" width="3.625" style="1080" customWidth="1"/>
    <col min="1802" max="1802" width="13.625" style="1080" customWidth="1"/>
    <col min="1803" max="2048" width="9" style="1080"/>
    <col min="2049" max="2049" width="5.875" style="1080" customWidth="1"/>
    <col min="2050" max="2050" width="4.875" style="1080" customWidth="1"/>
    <col min="2051" max="2051" width="14.125" style="1080" customWidth="1"/>
    <col min="2052" max="2054" width="13.625" style="1080" customWidth="1"/>
    <col min="2055" max="2055" width="7.875" style="1080" customWidth="1"/>
    <col min="2056" max="2056" width="4" style="1080" customWidth="1"/>
    <col min="2057" max="2057" width="3.625" style="1080" customWidth="1"/>
    <col min="2058" max="2058" width="13.625" style="1080" customWidth="1"/>
    <col min="2059" max="2304" width="9" style="1080"/>
    <col min="2305" max="2305" width="5.875" style="1080" customWidth="1"/>
    <col min="2306" max="2306" width="4.875" style="1080" customWidth="1"/>
    <col min="2307" max="2307" width="14.125" style="1080" customWidth="1"/>
    <col min="2308" max="2310" width="13.625" style="1080" customWidth="1"/>
    <col min="2311" max="2311" width="7.875" style="1080" customWidth="1"/>
    <col min="2312" max="2312" width="4" style="1080" customWidth="1"/>
    <col min="2313" max="2313" width="3.625" style="1080" customWidth="1"/>
    <col min="2314" max="2314" width="13.625" style="1080" customWidth="1"/>
    <col min="2315" max="2560" width="9" style="1080"/>
    <col min="2561" max="2561" width="5.875" style="1080" customWidth="1"/>
    <col min="2562" max="2562" width="4.875" style="1080" customWidth="1"/>
    <col min="2563" max="2563" width="14.125" style="1080" customWidth="1"/>
    <col min="2564" max="2566" width="13.625" style="1080" customWidth="1"/>
    <col min="2567" max="2567" width="7.875" style="1080" customWidth="1"/>
    <col min="2568" max="2568" width="4" style="1080" customWidth="1"/>
    <col min="2569" max="2569" width="3.625" style="1080" customWidth="1"/>
    <col min="2570" max="2570" width="13.625" style="1080" customWidth="1"/>
    <col min="2571" max="2816" width="9" style="1080"/>
    <col min="2817" max="2817" width="5.875" style="1080" customWidth="1"/>
    <col min="2818" max="2818" width="4.875" style="1080" customWidth="1"/>
    <col min="2819" max="2819" width="14.125" style="1080" customWidth="1"/>
    <col min="2820" max="2822" width="13.625" style="1080" customWidth="1"/>
    <col min="2823" max="2823" width="7.875" style="1080" customWidth="1"/>
    <col min="2824" max="2824" width="4" style="1080" customWidth="1"/>
    <col min="2825" max="2825" width="3.625" style="1080" customWidth="1"/>
    <col min="2826" max="2826" width="13.625" style="1080" customWidth="1"/>
    <col min="2827" max="3072" width="9" style="1080"/>
    <col min="3073" max="3073" width="5.875" style="1080" customWidth="1"/>
    <col min="3074" max="3074" width="4.875" style="1080" customWidth="1"/>
    <col min="3075" max="3075" width="14.125" style="1080" customWidth="1"/>
    <col min="3076" max="3078" width="13.625" style="1080" customWidth="1"/>
    <col min="3079" max="3079" width="7.875" style="1080" customWidth="1"/>
    <col min="3080" max="3080" width="4" style="1080" customWidth="1"/>
    <col min="3081" max="3081" width="3.625" style="1080" customWidth="1"/>
    <col min="3082" max="3082" width="13.625" style="1080" customWidth="1"/>
    <col min="3083" max="3328" width="9" style="1080"/>
    <col min="3329" max="3329" width="5.875" style="1080" customWidth="1"/>
    <col min="3330" max="3330" width="4.875" style="1080" customWidth="1"/>
    <col min="3331" max="3331" width="14.125" style="1080" customWidth="1"/>
    <col min="3332" max="3334" width="13.625" style="1080" customWidth="1"/>
    <col min="3335" max="3335" width="7.875" style="1080" customWidth="1"/>
    <col min="3336" max="3336" width="4" style="1080" customWidth="1"/>
    <col min="3337" max="3337" width="3.625" style="1080" customWidth="1"/>
    <col min="3338" max="3338" width="13.625" style="1080" customWidth="1"/>
    <col min="3339" max="3584" width="9" style="1080"/>
    <col min="3585" max="3585" width="5.875" style="1080" customWidth="1"/>
    <col min="3586" max="3586" width="4.875" style="1080" customWidth="1"/>
    <col min="3587" max="3587" width="14.125" style="1080" customWidth="1"/>
    <col min="3588" max="3590" width="13.625" style="1080" customWidth="1"/>
    <col min="3591" max="3591" width="7.875" style="1080" customWidth="1"/>
    <col min="3592" max="3592" width="4" style="1080" customWidth="1"/>
    <col min="3593" max="3593" width="3.625" style="1080" customWidth="1"/>
    <col min="3594" max="3594" width="13.625" style="1080" customWidth="1"/>
    <col min="3595" max="3840" width="9" style="1080"/>
    <col min="3841" max="3841" width="5.875" style="1080" customWidth="1"/>
    <col min="3842" max="3842" width="4.875" style="1080" customWidth="1"/>
    <col min="3843" max="3843" width="14.125" style="1080" customWidth="1"/>
    <col min="3844" max="3846" width="13.625" style="1080" customWidth="1"/>
    <col min="3847" max="3847" width="7.875" style="1080" customWidth="1"/>
    <col min="3848" max="3848" width="4" style="1080" customWidth="1"/>
    <col min="3849" max="3849" width="3.625" style="1080" customWidth="1"/>
    <col min="3850" max="3850" width="13.625" style="1080" customWidth="1"/>
    <col min="3851" max="4096" width="9" style="1080"/>
    <col min="4097" max="4097" width="5.875" style="1080" customWidth="1"/>
    <col min="4098" max="4098" width="4.875" style="1080" customWidth="1"/>
    <col min="4099" max="4099" width="14.125" style="1080" customWidth="1"/>
    <col min="4100" max="4102" width="13.625" style="1080" customWidth="1"/>
    <col min="4103" max="4103" width="7.875" style="1080" customWidth="1"/>
    <col min="4104" max="4104" width="4" style="1080" customWidth="1"/>
    <col min="4105" max="4105" width="3.625" style="1080" customWidth="1"/>
    <col min="4106" max="4106" width="13.625" style="1080" customWidth="1"/>
    <col min="4107" max="4352" width="9" style="1080"/>
    <col min="4353" max="4353" width="5.875" style="1080" customWidth="1"/>
    <col min="4354" max="4354" width="4.875" style="1080" customWidth="1"/>
    <col min="4355" max="4355" width="14.125" style="1080" customWidth="1"/>
    <col min="4356" max="4358" width="13.625" style="1080" customWidth="1"/>
    <col min="4359" max="4359" width="7.875" style="1080" customWidth="1"/>
    <col min="4360" max="4360" width="4" style="1080" customWidth="1"/>
    <col min="4361" max="4361" width="3.625" style="1080" customWidth="1"/>
    <col min="4362" max="4362" width="13.625" style="1080" customWidth="1"/>
    <col min="4363" max="4608" width="9" style="1080"/>
    <col min="4609" max="4609" width="5.875" style="1080" customWidth="1"/>
    <col min="4610" max="4610" width="4.875" style="1080" customWidth="1"/>
    <col min="4611" max="4611" width="14.125" style="1080" customWidth="1"/>
    <col min="4612" max="4614" width="13.625" style="1080" customWidth="1"/>
    <col min="4615" max="4615" width="7.875" style="1080" customWidth="1"/>
    <col min="4616" max="4616" width="4" style="1080" customWidth="1"/>
    <col min="4617" max="4617" width="3.625" style="1080" customWidth="1"/>
    <col min="4618" max="4618" width="13.625" style="1080" customWidth="1"/>
    <col min="4619" max="4864" width="9" style="1080"/>
    <col min="4865" max="4865" width="5.875" style="1080" customWidth="1"/>
    <col min="4866" max="4866" width="4.875" style="1080" customWidth="1"/>
    <col min="4867" max="4867" width="14.125" style="1080" customWidth="1"/>
    <col min="4868" max="4870" width="13.625" style="1080" customWidth="1"/>
    <col min="4871" max="4871" width="7.875" style="1080" customWidth="1"/>
    <col min="4872" max="4872" width="4" style="1080" customWidth="1"/>
    <col min="4873" max="4873" width="3.625" style="1080" customWidth="1"/>
    <col min="4874" max="4874" width="13.625" style="1080" customWidth="1"/>
    <col min="4875" max="5120" width="9" style="1080"/>
    <col min="5121" max="5121" width="5.875" style="1080" customWidth="1"/>
    <col min="5122" max="5122" width="4.875" style="1080" customWidth="1"/>
    <col min="5123" max="5123" width="14.125" style="1080" customWidth="1"/>
    <col min="5124" max="5126" width="13.625" style="1080" customWidth="1"/>
    <col min="5127" max="5127" width="7.875" style="1080" customWidth="1"/>
    <col min="5128" max="5128" width="4" style="1080" customWidth="1"/>
    <col min="5129" max="5129" width="3.625" style="1080" customWidth="1"/>
    <col min="5130" max="5130" width="13.625" style="1080" customWidth="1"/>
    <col min="5131" max="5376" width="9" style="1080"/>
    <col min="5377" max="5377" width="5.875" style="1080" customWidth="1"/>
    <col min="5378" max="5378" width="4.875" style="1080" customWidth="1"/>
    <col min="5379" max="5379" width="14.125" style="1080" customWidth="1"/>
    <col min="5380" max="5382" width="13.625" style="1080" customWidth="1"/>
    <col min="5383" max="5383" width="7.875" style="1080" customWidth="1"/>
    <col min="5384" max="5384" width="4" style="1080" customWidth="1"/>
    <col min="5385" max="5385" width="3.625" style="1080" customWidth="1"/>
    <col min="5386" max="5386" width="13.625" style="1080" customWidth="1"/>
    <col min="5387" max="5632" width="9" style="1080"/>
    <col min="5633" max="5633" width="5.875" style="1080" customWidth="1"/>
    <col min="5634" max="5634" width="4.875" style="1080" customWidth="1"/>
    <col min="5635" max="5635" width="14.125" style="1080" customWidth="1"/>
    <col min="5636" max="5638" width="13.625" style="1080" customWidth="1"/>
    <col min="5639" max="5639" width="7.875" style="1080" customWidth="1"/>
    <col min="5640" max="5640" width="4" style="1080" customWidth="1"/>
    <col min="5641" max="5641" width="3.625" style="1080" customWidth="1"/>
    <col min="5642" max="5642" width="13.625" style="1080" customWidth="1"/>
    <col min="5643" max="5888" width="9" style="1080"/>
    <col min="5889" max="5889" width="5.875" style="1080" customWidth="1"/>
    <col min="5890" max="5890" width="4.875" style="1080" customWidth="1"/>
    <col min="5891" max="5891" width="14.125" style="1080" customWidth="1"/>
    <col min="5892" max="5894" width="13.625" style="1080" customWidth="1"/>
    <col min="5895" max="5895" width="7.875" style="1080" customWidth="1"/>
    <col min="5896" max="5896" width="4" style="1080" customWidth="1"/>
    <col min="5897" max="5897" width="3.625" style="1080" customWidth="1"/>
    <col min="5898" max="5898" width="13.625" style="1080" customWidth="1"/>
    <col min="5899" max="6144" width="9" style="1080"/>
    <col min="6145" max="6145" width="5.875" style="1080" customWidth="1"/>
    <col min="6146" max="6146" width="4.875" style="1080" customWidth="1"/>
    <col min="6147" max="6147" width="14.125" style="1080" customWidth="1"/>
    <col min="6148" max="6150" width="13.625" style="1080" customWidth="1"/>
    <col min="6151" max="6151" width="7.875" style="1080" customWidth="1"/>
    <col min="6152" max="6152" width="4" style="1080" customWidth="1"/>
    <col min="6153" max="6153" width="3.625" style="1080" customWidth="1"/>
    <col min="6154" max="6154" width="13.625" style="1080" customWidth="1"/>
    <col min="6155" max="6400" width="9" style="1080"/>
    <col min="6401" max="6401" width="5.875" style="1080" customWidth="1"/>
    <col min="6402" max="6402" width="4.875" style="1080" customWidth="1"/>
    <col min="6403" max="6403" width="14.125" style="1080" customWidth="1"/>
    <col min="6404" max="6406" width="13.625" style="1080" customWidth="1"/>
    <col min="6407" max="6407" width="7.875" style="1080" customWidth="1"/>
    <col min="6408" max="6408" width="4" style="1080" customWidth="1"/>
    <col min="6409" max="6409" width="3.625" style="1080" customWidth="1"/>
    <col min="6410" max="6410" width="13.625" style="1080" customWidth="1"/>
    <col min="6411" max="6656" width="9" style="1080"/>
    <col min="6657" max="6657" width="5.875" style="1080" customWidth="1"/>
    <col min="6658" max="6658" width="4.875" style="1080" customWidth="1"/>
    <col min="6659" max="6659" width="14.125" style="1080" customWidth="1"/>
    <col min="6660" max="6662" width="13.625" style="1080" customWidth="1"/>
    <col min="6663" max="6663" width="7.875" style="1080" customWidth="1"/>
    <col min="6664" max="6664" width="4" style="1080" customWidth="1"/>
    <col min="6665" max="6665" width="3.625" style="1080" customWidth="1"/>
    <col min="6666" max="6666" width="13.625" style="1080" customWidth="1"/>
    <col min="6667" max="6912" width="9" style="1080"/>
    <col min="6913" max="6913" width="5.875" style="1080" customWidth="1"/>
    <col min="6914" max="6914" width="4.875" style="1080" customWidth="1"/>
    <col min="6915" max="6915" width="14.125" style="1080" customWidth="1"/>
    <col min="6916" max="6918" width="13.625" style="1080" customWidth="1"/>
    <col min="6919" max="6919" width="7.875" style="1080" customWidth="1"/>
    <col min="6920" max="6920" width="4" style="1080" customWidth="1"/>
    <col min="6921" max="6921" width="3.625" style="1080" customWidth="1"/>
    <col min="6922" max="6922" width="13.625" style="1080" customWidth="1"/>
    <col min="6923" max="7168" width="9" style="1080"/>
    <col min="7169" max="7169" width="5.875" style="1080" customWidth="1"/>
    <col min="7170" max="7170" width="4.875" style="1080" customWidth="1"/>
    <col min="7171" max="7171" width="14.125" style="1080" customWidth="1"/>
    <col min="7172" max="7174" width="13.625" style="1080" customWidth="1"/>
    <col min="7175" max="7175" width="7.875" style="1080" customWidth="1"/>
    <col min="7176" max="7176" width="4" style="1080" customWidth="1"/>
    <col min="7177" max="7177" width="3.625" style="1080" customWidth="1"/>
    <col min="7178" max="7178" width="13.625" style="1080" customWidth="1"/>
    <col min="7179" max="7424" width="9" style="1080"/>
    <col min="7425" max="7425" width="5.875" style="1080" customWidth="1"/>
    <col min="7426" max="7426" width="4.875" style="1080" customWidth="1"/>
    <col min="7427" max="7427" width="14.125" style="1080" customWidth="1"/>
    <col min="7428" max="7430" width="13.625" style="1080" customWidth="1"/>
    <col min="7431" max="7431" width="7.875" style="1080" customWidth="1"/>
    <col min="7432" max="7432" width="4" style="1080" customWidth="1"/>
    <col min="7433" max="7433" width="3.625" style="1080" customWidth="1"/>
    <col min="7434" max="7434" width="13.625" style="1080" customWidth="1"/>
    <col min="7435" max="7680" width="9" style="1080"/>
    <col min="7681" max="7681" width="5.875" style="1080" customWidth="1"/>
    <col min="7682" max="7682" width="4.875" style="1080" customWidth="1"/>
    <col min="7683" max="7683" width="14.125" style="1080" customWidth="1"/>
    <col min="7684" max="7686" width="13.625" style="1080" customWidth="1"/>
    <col min="7687" max="7687" width="7.875" style="1080" customWidth="1"/>
    <col min="7688" max="7688" width="4" style="1080" customWidth="1"/>
    <col min="7689" max="7689" width="3.625" style="1080" customWidth="1"/>
    <col min="7690" max="7690" width="13.625" style="1080" customWidth="1"/>
    <col min="7691" max="7936" width="9" style="1080"/>
    <col min="7937" max="7937" width="5.875" style="1080" customWidth="1"/>
    <col min="7938" max="7938" width="4.875" style="1080" customWidth="1"/>
    <col min="7939" max="7939" width="14.125" style="1080" customWidth="1"/>
    <col min="7940" max="7942" width="13.625" style="1080" customWidth="1"/>
    <col min="7943" max="7943" width="7.875" style="1080" customWidth="1"/>
    <col min="7944" max="7944" width="4" style="1080" customWidth="1"/>
    <col min="7945" max="7945" width="3.625" style="1080" customWidth="1"/>
    <col min="7946" max="7946" width="13.625" style="1080" customWidth="1"/>
    <col min="7947" max="8192" width="9" style="1080"/>
    <col min="8193" max="8193" width="5.875" style="1080" customWidth="1"/>
    <col min="8194" max="8194" width="4.875" style="1080" customWidth="1"/>
    <col min="8195" max="8195" width="14.125" style="1080" customWidth="1"/>
    <col min="8196" max="8198" width="13.625" style="1080" customWidth="1"/>
    <col min="8199" max="8199" width="7.875" style="1080" customWidth="1"/>
    <col min="8200" max="8200" width="4" style="1080" customWidth="1"/>
    <col min="8201" max="8201" width="3.625" style="1080" customWidth="1"/>
    <col min="8202" max="8202" width="13.625" style="1080" customWidth="1"/>
    <col min="8203" max="8448" width="9" style="1080"/>
    <col min="8449" max="8449" width="5.875" style="1080" customWidth="1"/>
    <col min="8450" max="8450" width="4.875" style="1080" customWidth="1"/>
    <col min="8451" max="8451" width="14.125" style="1080" customWidth="1"/>
    <col min="8452" max="8454" width="13.625" style="1080" customWidth="1"/>
    <col min="8455" max="8455" width="7.875" style="1080" customWidth="1"/>
    <col min="8456" max="8456" width="4" style="1080" customWidth="1"/>
    <col min="8457" max="8457" width="3.625" style="1080" customWidth="1"/>
    <col min="8458" max="8458" width="13.625" style="1080" customWidth="1"/>
    <col min="8459" max="8704" width="9" style="1080"/>
    <col min="8705" max="8705" width="5.875" style="1080" customWidth="1"/>
    <col min="8706" max="8706" width="4.875" style="1080" customWidth="1"/>
    <col min="8707" max="8707" width="14.125" style="1080" customWidth="1"/>
    <col min="8708" max="8710" width="13.625" style="1080" customWidth="1"/>
    <col min="8711" max="8711" width="7.875" style="1080" customWidth="1"/>
    <col min="8712" max="8712" width="4" style="1080" customWidth="1"/>
    <col min="8713" max="8713" width="3.625" style="1080" customWidth="1"/>
    <col min="8714" max="8714" width="13.625" style="1080" customWidth="1"/>
    <col min="8715" max="8960" width="9" style="1080"/>
    <col min="8961" max="8961" width="5.875" style="1080" customWidth="1"/>
    <col min="8962" max="8962" width="4.875" style="1080" customWidth="1"/>
    <col min="8963" max="8963" width="14.125" style="1080" customWidth="1"/>
    <col min="8964" max="8966" width="13.625" style="1080" customWidth="1"/>
    <col min="8967" max="8967" width="7.875" style="1080" customWidth="1"/>
    <col min="8968" max="8968" width="4" style="1080" customWidth="1"/>
    <col min="8969" max="8969" width="3.625" style="1080" customWidth="1"/>
    <col min="8970" max="8970" width="13.625" style="1080" customWidth="1"/>
    <col min="8971" max="9216" width="9" style="1080"/>
    <col min="9217" max="9217" width="5.875" style="1080" customWidth="1"/>
    <col min="9218" max="9218" width="4.875" style="1080" customWidth="1"/>
    <col min="9219" max="9219" width="14.125" style="1080" customWidth="1"/>
    <col min="9220" max="9222" width="13.625" style="1080" customWidth="1"/>
    <col min="9223" max="9223" width="7.875" style="1080" customWidth="1"/>
    <col min="9224" max="9224" width="4" style="1080" customWidth="1"/>
    <col min="9225" max="9225" width="3.625" style="1080" customWidth="1"/>
    <col min="9226" max="9226" width="13.625" style="1080" customWidth="1"/>
    <col min="9227" max="9472" width="9" style="1080"/>
    <col min="9473" max="9473" width="5.875" style="1080" customWidth="1"/>
    <col min="9474" max="9474" width="4.875" style="1080" customWidth="1"/>
    <col min="9475" max="9475" width="14.125" style="1080" customWidth="1"/>
    <col min="9476" max="9478" width="13.625" style="1080" customWidth="1"/>
    <col min="9479" max="9479" width="7.875" style="1080" customWidth="1"/>
    <col min="9480" max="9480" width="4" style="1080" customWidth="1"/>
    <col min="9481" max="9481" width="3.625" style="1080" customWidth="1"/>
    <col min="9482" max="9482" width="13.625" style="1080" customWidth="1"/>
    <col min="9483" max="9728" width="9" style="1080"/>
    <col min="9729" max="9729" width="5.875" style="1080" customWidth="1"/>
    <col min="9730" max="9730" width="4.875" style="1080" customWidth="1"/>
    <col min="9731" max="9731" width="14.125" style="1080" customWidth="1"/>
    <col min="9732" max="9734" width="13.625" style="1080" customWidth="1"/>
    <col min="9735" max="9735" width="7.875" style="1080" customWidth="1"/>
    <col min="9736" max="9736" width="4" style="1080" customWidth="1"/>
    <col min="9737" max="9737" width="3.625" style="1080" customWidth="1"/>
    <col min="9738" max="9738" width="13.625" style="1080" customWidth="1"/>
    <col min="9739" max="9984" width="9" style="1080"/>
    <col min="9985" max="9985" width="5.875" style="1080" customWidth="1"/>
    <col min="9986" max="9986" width="4.875" style="1080" customWidth="1"/>
    <col min="9987" max="9987" width="14.125" style="1080" customWidth="1"/>
    <col min="9988" max="9990" width="13.625" style="1080" customWidth="1"/>
    <col min="9991" max="9991" width="7.875" style="1080" customWidth="1"/>
    <col min="9992" max="9992" width="4" style="1080" customWidth="1"/>
    <col min="9993" max="9993" width="3.625" style="1080" customWidth="1"/>
    <col min="9994" max="9994" width="13.625" style="1080" customWidth="1"/>
    <col min="9995" max="10240" width="9" style="1080"/>
    <col min="10241" max="10241" width="5.875" style="1080" customWidth="1"/>
    <col min="10242" max="10242" width="4.875" style="1080" customWidth="1"/>
    <col min="10243" max="10243" width="14.125" style="1080" customWidth="1"/>
    <col min="10244" max="10246" width="13.625" style="1080" customWidth="1"/>
    <col min="10247" max="10247" width="7.875" style="1080" customWidth="1"/>
    <col min="10248" max="10248" width="4" style="1080" customWidth="1"/>
    <col min="10249" max="10249" width="3.625" style="1080" customWidth="1"/>
    <col min="10250" max="10250" width="13.625" style="1080" customWidth="1"/>
    <col min="10251" max="10496" width="9" style="1080"/>
    <col min="10497" max="10497" width="5.875" style="1080" customWidth="1"/>
    <col min="10498" max="10498" width="4.875" style="1080" customWidth="1"/>
    <col min="10499" max="10499" width="14.125" style="1080" customWidth="1"/>
    <col min="10500" max="10502" width="13.625" style="1080" customWidth="1"/>
    <col min="10503" max="10503" width="7.875" style="1080" customWidth="1"/>
    <col min="10504" max="10504" width="4" style="1080" customWidth="1"/>
    <col min="10505" max="10505" width="3.625" style="1080" customWidth="1"/>
    <col min="10506" max="10506" width="13.625" style="1080" customWidth="1"/>
    <col min="10507" max="10752" width="9" style="1080"/>
    <col min="10753" max="10753" width="5.875" style="1080" customWidth="1"/>
    <col min="10754" max="10754" width="4.875" style="1080" customWidth="1"/>
    <col min="10755" max="10755" width="14.125" style="1080" customWidth="1"/>
    <col min="10756" max="10758" width="13.625" style="1080" customWidth="1"/>
    <col min="10759" max="10759" width="7.875" style="1080" customWidth="1"/>
    <col min="10760" max="10760" width="4" style="1080" customWidth="1"/>
    <col min="10761" max="10761" width="3.625" style="1080" customWidth="1"/>
    <col min="10762" max="10762" width="13.625" style="1080" customWidth="1"/>
    <col min="10763" max="11008" width="9" style="1080"/>
    <col min="11009" max="11009" width="5.875" style="1080" customWidth="1"/>
    <col min="11010" max="11010" width="4.875" style="1080" customWidth="1"/>
    <col min="11011" max="11011" width="14.125" style="1080" customWidth="1"/>
    <col min="11012" max="11014" width="13.625" style="1080" customWidth="1"/>
    <col min="11015" max="11015" width="7.875" style="1080" customWidth="1"/>
    <col min="11016" max="11016" width="4" style="1080" customWidth="1"/>
    <col min="11017" max="11017" width="3.625" style="1080" customWidth="1"/>
    <col min="11018" max="11018" width="13.625" style="1080" customWidth="1"/>
    <col min="11019" max="11264" width="9" style="1080"/>
    <col min="11265" max="11265" width="5.875" style="1080" customWidth="1"/>
    <col min="11266" max="11266" width="4.875" style="1080" customWidth="1"/>
    <col min="11267" max="11267" width="14.125" style="1080" customWidth="1"/>
    <col min="11268" max="11270" width="13.625" style="1080" customWidth="1"/>
    <col min="11271" max="11271" width="7.875" style="1080" customWidth="1"/>
    <col min="11272" max="11272" width="4" style="1080" customWidth="1"/>
    <col min="11273" max="11273" width="3.625" style="1080" customWidth="1"/>
    <col min="11274" max="11274" width="13.625" style="1080" customWidth="1"/>
    <col min="11275" max="11520" width="9" style="1080"/>
    <col min="11521" max="11521" width="5.875" style="1080" customWidth="1"/>
    <col min="11522" max="11522" width="4.875" style="1080" customWidth="1"/>
    <col min="11523" max="11523" width="14.125" style="1080" customWidth="1"/>
    <col min="11524" max="11526" width="13.625" style="1080" customWidth="1"/>
    <col min="11527" max="11527" width="7.875" style="1080" customWidth="1"/>
    <col min="11528" max="11528" width="4" style="1080" customWidth="1"/>
    <col min="11529" max="11529" width="3.625" style="1080" customWidth="1"/>
    <col min="11530" max="11530" width="13.625" style="1080" customWidth="1"/>
    <col min="11531" max="11776" width="9" style="1080"/>
    <col min="11777" max="11777" width="5.875" style="1080" customWidth="1"/>
    <col min="11778" max="11778" width="4.875" style="1080" customWidth="1"/>
    <col min="11779" max="11779" width="14.125" style="1080" customWidth="1"/>
    <col min="11780" max="11782" width="13.625" style="1080" customWidth="1"/>
    <col min="11783" max="11783" width="7.875" style="1080" customWidth="1"/>
    <col min="11784" max="11784" width="4" style="1080" customWidth="1"/>
    <col min="11785" max="11785" width="3.625" style="1080" customWidth="1"/>
    <col min="11786" max="11786" width="13.625" style="1080" customWidth="1"/>
    <col min="11787" max="12032" width="9" style="1080"/>
    <col min="12033" max="12033" width="5.875" style="1080" customWidth="1"/>
    <col min="12034" max="12034" width="4.875" style="1080" customWidth="1"/>
    <col min="12035" max="12035" width="14.125" style="1080" customWidth="1"/>
    <col min="12036" max="12038" width="13.625" style="1080" customWidth="1"/>
    <col min="12039" max="12039" width="7.875" style="1080" customWidth="1"/>
    <col min="12040" max="12040" width="4" style="1080" customWidth="1"/>
    <col min="12041" max="12041" width="3.625" style="1080" customWidth="1"/>
    <col min="12042" max="12042" width="13.625" style="1080" customWidth="1"/>
    <col min="12043" max="12288" width="9" style="1080"/>
    <col min="12289" max="12289" width="5.875" style="1080" customWidth="1"/>
    <col min="12290" max="12290" width="4.875" style="1080" customWidth="1"/>
    <col min="12291" max="12291" width="14.125" style="1080" customWidth="1"/>
    <col min="12292" max="12294" width="13.625" style="1080" customWidth="1"/>
    <col min="12295" max="12295" width="7.875" style="1080" customWidth="1"/>
    <col min="12296" max="12296" width="4" style="1080" customWidth="1"/>
    <col min="12297" max="12297" width="3.625" style="1080" customWidth="1"/>
    <col min="12298" max="12298" width="13.625" style="1080" customWidth="1"/>
    <col min="12299" max="12544" width="9" style="1080"/>
    <col min="12545" max="12545" width="5.875" style="1080" customWidth="1"/>
    <col min="12546" max="12546" width="4.875" style="1080" customWidth="1"/>
    <col min="12547" max="12547" width="14.125" style="1080" customWidth="1"/>
    <col min="12548" max="12550" width="13.625" style="1080" customWidth="1"/>
    <col min="12551" max="12551" width="7.875" style="1080" customWidth="1"/>
    <col min="12552" max="12552" width="4" style="1080" customWidth="1"/>
    <col min="12553" max="12553" width="3.625" style="1080" customWidth="1"/>
    <col min="12554" max="12554" width="13.625" style="1080" customWidth="1"/>
    <col min="12555" max="12800" width="9" style="1080"/>
    <col min="12801" max="12801" width="5.875" style="1080" customWidth="1"/>
    <col min="12802" max="12802" width="4.875" style="1080" customWidth="1"/>
    <col min="12803" max="12803" width="14.125" style="1080" customWidth="1"/>
    <col min="12804" max="12806" width="13.625" style="1080" customWidth="1"/>
    <col min="12807" max="12807" width="7.875" style="1080" customWidth="1"/>
    <col min="12808" max="12808" width="4" style="1080" customWidth="1"/>
    <col min="12809" max="12809" width="3.625" style="1080" customWidth="1"/>
    <col min="12810" max="12810" width="13.625" style="1080" customWidth="1"/>
    <col min="12811" max="13056" width="9" style="1080"/>
    <col min="13057" max="13057" width="5.875" style="1080" customWidth="1"/>
    <col min="13058" max="13058" width="4.875" style="1080" customWidth="1"/>
    <col min="13059" max="13059" width="14.125" style="1080" customWidth="1"/>
    <col min="13060" max="13062" width="13.625" style="1080" customWidth="1"/>
    <col min="13063" max="13063" width="7.875" style="1080" customWidth="1"/>
    <col min="13064" max="13064" width="4" style="1080" customWidth="1"/>
    <col min="13065" max="13065" width="3.625" style="1080" customWidth="1"/>
    <col min="13066" max="13066" width="13.625" style="1080" customWidth="1"/>
    <col min="13067" max="13312" width="9" style="1080"/>
    <col min="13313" max="13313" width="5.875" style="1080" customWidth="1"/>
    <col min="13314" max="13314" width="4.875" style="1080" customWidth="1"/>
    <col min="13315" max="13315" width="14.125" style="1080" customWidth="1"/>
    <col min="13316" max="13318" width="13.625" style="1080" customWidth="1"/>
    <col min="13319" max="13319" width="7.875" style="1080" customWidth="1"/>
    <col min="13320" max="13320" width="4" style="1080" customWidth="1"/>
    <col min="13321" max="13321" width="3.625" style="1080" customWidth="1"/>
    <col min="13322" max="13322" width="13.625" style="1080" customWidth="1"/>
    <col min="13323" max="13568" width="9" style="1080"/>
    <col min="13569" max="13569" width="5.875" style="1080" customWidth="1"/>
    <col min="13570" max="13570" width="4.875" style="1080" customWidth="1"/>
    <col min="13571" max="13571" width="14.125" style="1080" customWidth="1"/>
    <col min="13572" max="13574" width="13.625" style="1080" customWidth="1"/>
    <col min="13575" max="13575" width="7.875" style="1080" customWidth="1"/>
    <col min="13576" max="13576" width="4" style="1080" customWidth="1"/>
    <col min="13577" max="13577" width="3.625" style="1080" customWidth="1"/>
    <col min="13578" max="13578" width="13.625" style="1080" customWidth="1"/>
    <col min="13579" max="13824" width="9" style="1080"/>
    <col min="13825" max="13825" width="5.875" style="1080" customWidth="1"/>
    <col min="13826" max="13826" width="4.875" style="1080" customWidth="1"/>
    <col min="13827" max="13827" width="14.125" style="1080" customWidth="1"/>
    <col min="13828" max="13830" width="13.625" style="1080" customWidth="1"/>
    <col min="13831" max="13831" width="7.875" style="1080" customWidth="1"/>
    <col min="13832" max="13832" width="4" style="1080" customWidth="1"/>
    <col min="13833" max="13833" width="3.625" style="1080" customWidth="1"/>
    <col min="13834" max="13834" width="13.625" style="1080" customWidth="1"/>
    <col min="13835" max="14080" width="9" style="1080"/>
    <col min="14081" max="14081" width="5.875" style="1080" customWidth="1"/>
    <col min="14082" max="14082" width="4.875" style="1080" customWidth="1"/>
    <col min="14083" max="14083" width="14.125" style="1080" customWidth="1"/>
    <col min="14084" max="14086" width="13.625" style="1080" customWidth="1"/>
    <col min="14087" max="14087" width="7.875" style="1080" customWidth="1"/>
    <col min="14088" max="14088" width="4" style="1080" customWidth="1"/>
    <col min="14089" max="14089" width="3.625" style="1080" customWidth="1"/>
    <col min="14090" max="14090" width="13.625" style="1080" customWidth="1"/>
    <col min="14091" max="14336" width="9" style="1080"/>
    <col min="14337" max="14337" width="5.875" style="1080" customWidth="1"/>
    <col min="14338" max="14338" width="4.875" style="1080" customWidth="1"/>
    <col min="14339" max="14339" width="14.125" style="1080" customWidth="1"/>
    <col min="14340" max="14342" width="13.625" style="1080" customWidth="1"/>
    <col min="14343" max="14343" width="7.875" style="1080" customWidth="1"/>
    <col min="14344" max="14344" width="4" style="1080" customWidth="1"/>
    <col min="14345" max="14345" width="3.625" style="1080" customWidth="1"/>
    <col min="14346" max="14346" width="13.625" style="1080" customWidth="1"/>
    <col min="14347" max="14592" width="9" style="1080"/>
    <col min="14593" max="14593" width="5.875" style="1080" customWidth="1"/>
    <col min="14594" max="14594" width="4.875" style="1080" customWidth="1"/>
    <col min="14595" max="14595" width="14.125" style="1080" customWidth="1"/>
    <col min="14596" max="14598" width="13.625" style="1080" customWidth="1"/>
    <col min="14599" max="14599" width="7.875" style="1080" customWidth="1"/>
    <col min="14600" max="14600" width="4" style="1080" customWidth="1"/>
    <col min="14601" max="14601" width="3.625" style="1080" customWidth="1"/>
    <col min="14602" max="14602" width="13.625" style="1080" customWidth="1"/>
    <col min="14603" max="14848" width="9" style="1080"/>
    <col min="14849" max="14849" width="5.875" style="1080" customWidth="1"/>
    <col min="14850" max="14850" width="4.875" style="1080" customWidth="1"/>
    <col min="14851" max="14851" width="14.125" style="1080" customWidth="1"/>
    <col min="14852" max="14854" width="13.625" style="1080" customWidth="1"/>
    <col min="14855" max="14855" width="7.875" style="1080" customWidth="1"/>
    <col min="14856" max="14856" width="4" style="1080" customWidth="1"/>
    <col min="14857" max="14857" width="3.625" style="1080" customWidth="1"/>
    <col min="14858" max="14858" width="13.625" style="1080" customWidth="1"/>
    <col min="14859" max="15104" width="9" style="1080"/>
    <col min="15105" max="15105" width="5.875" style="1080" customWidth="1"/>
    <col min="15106" max="15106" width="4.875" style="1080" customWidth="1"/>
    <col min="15107" max="15107" width="14.125" style="1080" customWidth="1"/>
    <col min="15108" max="15110" width="13.625" style="1080" customWidth="1"/>
    <col min="15111" max="15111" width="7.875" style="1080" customWidth="1"/>
    <col min="15112" max="15112" width="4" style="1080" customWidth="1"/>
    <col min="15113" max="15113" width="3.625" style="1080" customWidth="1"/>
    <col min="15114" max="15114" width="13.625" style="1080" customWidth="1"/>
    <col min="15115" max="15360" width="9" style="1080"/>
    <col min="15361" max="15361" width="5.875" style="1080" customWidth="1"/>
    <col min="15362" max="15362" width="4.875" style="1080" customWidth="1"/>
    <col min="15363" max="15363" width="14.125" style="1080" customWidth="1"/>
    <col min="15364" max="15366" width="13.625" style="1080" customWidth="1"/>
    <col min="15367" max="15367" width="7.875" style="1080" customWidth="1"/>
    <col min="15368" max="15368" width="4" style="1080" customWidth="1"/>
    <col min="15369" max="15369" width="3.625" style="1080" customWidth="1"/>
    <col min="15370" max="15370" width="13.625" style="1080" customWidth="1"/>
    <col min="15371" max="15616" width="9" style="1080"/>
    <col min="15617" max="15617" width="5.875" style="1080" customWidth="1"/>
    <col min="15618" max="15618" width="4.875" style="1080" customWidth="1"/>
    <col min="15619" max="15619" width="14.125" style="1080" customWidth="1"/>
    <col min="15620" max="15622" width="13.625" style="1080" customWidth="1"/>
    <col min="15623" max="15623" width="7.875" style="1080" customWidth="1"/>
    <col min="15624" max="15624" width="4" style="1080" customWidth="1"/>
    <col min="15625" max="15625" width="3.625" style="1080" customWidth="1"/>
    <col min="15626" max="15626" width="13.625" style="1080" customWidth="1"/>
    <col min="15627" max="15872" width="9" style="1080"/>
    <col min="15873" max="15873" width="5.875" style="1080" customWidth="1"/>
    <col min="15874" max="15874" width="4.875" style="1080" customWidth="1"/>
    <col min="15875" max="15875" width="14.125" style="1080" customWidth="1"/>
    <col min="15876" max="15878" width="13.625" style="1080" customWidth="1"/>
    <col min="15879" max="15879" width="7.875" style="1080" customWidth="1"/>
    <col min="15880" max="15880" width="4" style="1080" customWidth="1"/>
    <col min="15881" max="15881" width="3.625" style="1080" customWidth="1"/>
    <col min="15882" max="15882" width="13.625" style="1080" customWidth="1"/>
    <col min="15883" max="16128" width="9" style="1080"/>
    <col min="16129" max="16129" width="5.875" style="1080" customWidth="1"/>
    <col min="16130" max="16130" width="4.875" style="1080" customWidth="1"/>
    <col min="16131" max="16131" width="14.125" style="1080" customWidth="1"/>
    <col min="16132" max="16134" width="13.625" style="1080" customWidth="1"/>
    <col min="16135" max="16135" width="7.875" style="1080" customWidth="1"/>
    <col min="16136" max="16136" width="4" style="1080" customWidth="1"/>
    <col min="16137" max="16137" width="3.625" style="1080" customWidth="1"/>
    <col min="16138" max="16138" width="13.625" style="1080" customWidth="1"/>
    <col min="16139" max="16384" width="9" style="1080"/>
  </cols>
  <sheetData>
    <row r="1" spans="1:10" ht="24" customHeight="1">
      <c r="D1" s="1081" t="s">
        <v>854</v>
      </c>
    </row>
    <row r="2" spans="1:10" ht="17.25" customHeight="1">
      <c r="A2" s="1082" t="s">
        <v>855</v>
      </c>
      <c r="E2" s="1083" t="s">
        <v>694</v>
      </c>
      <c r="F2" s="1084"/>
      <c r="G2" s="1084"/>
      <c r="J2" s="1085" t="s">
        <v>856</v>
      </c>
    </row>
    <row r="3" spans="1:10" ht="13.5" customHeight="1">
      <c r="A3" s="1820"/>
      <c r="B3" s="1821"/>
      <c r="C3" s="1821"/>
      <c r="D3" s="1822" t="s">
        <v>857</v>
      </c>
      <c r="E3" s="1822" t="s">
        <v>858</v>
      </c>
      <c r="F3" s="1823" t="s">
        <v>859</v>
      </c>
      <c r="G3" s="1804" t="s">
        <v>681</v>
      </c>
      <c r="H3" s="1805"/>
      <c r="I3" s="1806"/>
      <c r="J3" s="1086" t="s">
        <v>857</v>
      </c>
    </row>
    <row r="4" spans="1:10" ht="13.5" customHeight="1">
      <c r="A4" s="1820"/>
      <c r="B4" s="1821"/>
      <c r="C4" s="1821"/>
      <c r="D4" s="1822"/>
      <c r="E4" s="1822"/>
      <c r="F4" s="1824"/>
      <c r="G4" s="1087" t="s">
        <v>42</v>
      </c>
      <c r="H4" s="1088">
        <v>7</v>
      </c>
      <c r="I4" s="1089" t="s">
        <v>49</v>
      </c>
      <c r="J4" s="1090">
        <v>1902</v>
      </c>
    </row>
    <row r="5" spans="1:10" ht="13.5" customHeight="1">
      <c r="A5" s="1812" t="s">
        <v>860</v>
      </c>
      <c r="B5" s="1813"/>
      <c r="C5" s="1819"/>
      <c r="D5" s="1091">
        <v>1831</v>
      </c>
      <c r="E5" s="1092">
        <v>3.1549295774647934</v>
      </c>
      <c r="F5" s="1093">
        <v>2.2999999999999998</v>
      </c>
      <c r="G5" s="1087"/>
      <c r="H5" s="1094">
        <v>8</v>
      </c>
      <c r="I5" s="1094"/>
      <c r="J5" s="1095">
        <v>1606</v>
      </c>
    </row>
    <row r="6" spans="1:10" ht="13.5" customHeight="1">
      <c r="A6" s="1814" t="s">
        <v>861</v>
      </c>
      <c r="B6" s="1815" t="s">
        <v>862</v>
      </c>
      <c r="C6" s="1816"/>
      <c r="D6" s="1096">
        <v>1015</v>
      </c>
      <c r="E6" s="1097">
        <v>18.991793669402114</v>
      </c>
      <c r="F6" s="1098">
        <v>7</v>
      </c>
      <c r="G6" s="1087"/>
      <c r="H6" s="1094">
        <v>9</v>
      </c>
      <c r="I6" s="1094"/>
      <c r="J6" s="1095">
        <v>1773</v>
      </c>
    </row>
    <row r="7" spans="1:10" ht="13.5" customHeight="1">
      <c r="A7" s="1807"/>
      <c r="B7" s="1815" t="s">
        <v>863</v>
      </c>
      <c r="C7" s="1816"/>
      <c r="D7" s="1096">
        <v>512</v>
      </c>
      <c r="E7" s="1097">
        <v>-19.749216300940443</v>
      </c>
      <c r="F7" s="1098">
        <v>4.9000000000000004</v>
      </c>
      <c r="G7" s="1087"/>
      <c r="H7" s="1094">
        <v>10</v>
      </c>
      <c r="I7" s="1094"/>
      <c r="J7" s="1095">
        <v>1661</v>
      </c>
    </row>
    <row r="8" spans="1:10" ht="13.5" customHeight="1">
      <c r="A8" s="1807"/>
      <c r="B8" s="1815" t="s">
        <v>864</v>
      </c>
      <c r="C8" s="1816"/>
      <c r="D8" s="1096">
        <v>8</v>
      </c>
      <c r="E8" s="1097">
        <v>33.333333333333329</v>
      </c>
      <c r="F8" s="1098">
        <v>166.7</v>
      </c>
      <c r="G8" s="1099"/>
      <c r="H8" s="1094">
        <v>11</v>
      </c>
      <c r="I8" s="1099"/>
      <c r="J8" s="1095">
        <v>1763</v>
      </c>
    </row>
    <row r="9" spans="1:10" ht="13.5" customHeight="1">
      <c r="A9" s="1807"/>
      <c r="B9" s="1817" t="s">
        <v>865</v>
      </c>
      <c r="C9" s="1818"/>
      <c r="D9" s="1096">
        <v>296</v>
      </c>
      <c r="E9" s="1097">
        <v>6.4748201438848962</v>
      </c>
      <c r="F9" s="1098">
        <v>-15.4</v>
      </c>
      <c r="G9" s="1099"/>
      <c r="H9" s="1094">
        <v>12</v>
      </c>
      <c r="I9" s="1099"/>
      <c r="J9" s="1095">
        <v>1780</v>
      </c>
    </row>
    <row r="10" spans="1:10" ht="13.5" customHeight="1">
      <c r="A10" s="1808" t="s">
        <v>866</v>
      </c>
      <c r="B10" s="1811" t="s">
        <v>867</v>
      </c>
      <c r="C10" s="1811"/>
      <c r="D10" s="1096">
        <v>1669</v>
      </c>
      <c r="E10" s="1097">
        <v>8.3062946138870775</v>
      </c>
      <c r="F10" s="1098">
        <v>6.5</v>
      </c>
      <c r="G10" s="1100" t="s">
        <v>48</v>
      </c>
      <c r="H10" s="1094">
        <v>1</v>
      </c>
      <c r="I10" s="1099" t="s">
        <v>49</v>
      </c>
      <c r="J10" s="1095">
        <v>1665</v>
      </c>
    </row>
    <row r="11" spans="1:10" ht="13.5" customHeight="1">
      <c r="A11" s="1807"/>
      <c r="B11" s="1809" t="s">
        <v>868</v>
      </c>
      <c r="C11" s="1810"/>
      <c r="D11" s="1096">
        <v>162</v>
      </c>
      <c r="E11" s="1097">
        <v>-30.76923076923077</v>
      </c>
      <c r="F11" s="1098">
        <v>-27.4</v>
      </c>
      <c r="G11" s="1100"/>
      <c r="H11" s="1094">
        <v>2</v>
      </c>
      <c r="I11" s="1099"/>
      <c r="J11" s="1095">
        <v>1625</v>
      </c>
    </row>
    <row r="12" spans="1:10" ht="13.5" customHeight="1">
      <c r="A12" s="1808"/>
      <c r="B12" s="1101"/>
      <c r="C12" s="1102" t="s">
        <v>869</v>
      </c>
      <c r="D12" s="1096">
        <v>32</v>
      </c>
      <c r="E12" s="1103">
        <v>3.2258064516129004</v>
      </c>
      <c r="F12" s="1098">
        <v>-66</v>
      </c>
      <c r="G12" s="1099"/>
      <c r="H12" s="1094">
        <v>3</v>
      </c>
      <c r="I12" s="1099"/>
      <c r="J12" s="1095">
        <v>1648</v>
      </c>
    </row>
    <row r="13" spans="1:10" ht="13.5" customHeight="1">
      <c r="A13" s="1807" t="s">
        <v>870</v>
      </c>
      <c r="B13" s="1809" t="s">
        <v>871</v>
      </c>
      <c r="C13" s="1810"/>
      <c r="D13" s="1104">
        <v>1275</v>
      </c>
      <c r="E13" s="1097">
        <v>9.5360824742268147</v>
      </c>
      <c r="F13" s="1098">
        <v>7.6</v>
      </c>
      <c r="G13" s="1099"/>
      <c r="H13" s="1094">
        <v>4</v>
      </c>
      <c r="I13" s="1099"/>
      <c r="J13" s="1095">
        <v>1931</v>
      </c>
    </row>
    <row r="14" spans="1:10" ht="13.5" customHeight="1">
      <c r="A14" s="1808"/>
      <c r="B14" s="1811" t="s">
        <v>872</v>
      </c>
      <c r="C14" s="1811"/>
      <c r="D14" s="1104">
        <v>556</v>
      </c>
      <c r="E14" s="1097">
        <v>-9.0016366612111316</v>
      </c>
      <c r="F14" s="1098">
        <v>-8.1</v>
      </c>
      <c r="G14" s="1099"/>
      <c r="H14" s="1094">
        <v>5</v>
      </c>
      <c r="I14" s="1099"/>
      <c r="J14" s="1095">
        <v>1775</v>
      </c>
    </row>
    <row r="15" spans="1:10" ht="13.5" customHeight="1">
      <c r="A15" s="1812" t="s">
        <v>873</v>
      </c>
      <c r="B15" s="1813"/>
      <c r="C15" s="1813"/>
      <c r="D15" s="1105">
        <v>76312</v>
      </c>
      <c r="E15" s="1106">
        <v>8.7406309669697091</v>
      </c>
      <c r="F15" s="1107">
        <v>7.3</v>
      </c>
      <c r="G15" s="1108"/>
      <c r="H15" s="1109">
        <v>6</v>
      </c>
      <c r="I15" s="1109"/>
      <c r="J15" s="1110">
        <v>1831</v>
      </c>
    </row>
    <row r="16" spans="1:10" ht="12.6" customHeight="1">
      <c r="A16" s="1111"/>
    </row>
    <row r="17" spans="1:1" ht="15" customHeight="1"/>
    <row r="18" spans="1:1" ht="12" customHeight="1"/>
    <row r="19" spans="1:1" ht="12" customHeight="1"/>
    <row r="20" spans="1:1" ht="12" customHeight="1"/>
    <row r="21" spans="1:1" ht="12" customHeight="1"/>
    <row r="22" spans="1:1" s="1112" customFormat="1" ht="12.75" customHeight="1"/>
    <row r="23" spans="1:1" s="1112" customFormat="1" ht="12.75" customHeight="1">
      <c r="A23" s="1113"/>
    </row>
    <row r="24" spans="1:1" s="1112" customFormat="1" ht="12.75" customHeight="1"/>
    <row r="25" spans="1:1" ht="12.75" customHeight="1"/>
    <row r="26" spans="1:1" ht="12.75" customHeight="1">
      <c r="A26" s="1113"/>
    </row>
    <row r="27" spans="1:1" ht="12.75" customHeight="1">
      <c r="A27" s="1113"/>
    </row>
    <row r="28" spans="1:1" ht="12.75" customHeight="1">
      <c r="A28" s="1113"/>
    </row>
    <row r="29" spans="1:1" ht="12.75" customHeight="1">
      <c r="A29" s="1113"/>
    </row>
    <row r="30" spans="1:1" ht="12.75" customHeight="1"/>
    <row r="31" spans="1:1" ht="12.75" customHeight="1">
      <c r="A31" s="1113"/>
    </row>
    <row r="32" spans="1:1" ht="12.75" customHeight="1">
      <c r="A32" s="1113"/>
    </row>
    <row r="33" spans="1:3" ht="12.75" customHeight="1">
      <c r="A33" s="1113"/>
    </row>
    <row r="34" spans="1:3" ht="12.75" customHeight="1">
      <c r="A34" s="1113"/>
    </row>
    <row r="35" spans="1:3" ht="12.75" customHeight="1">
      <c r="A35" s="1113"/>
    </row>
    <row r="36" spans="1:3" ht="12.75" customHeight="1">
      <c r="A36" s="1113"/>
    </row>
    <row r="37" spans="1:3" ht="12.75" customHeight="1">
      <c r="A37" s="1113"/>
      <c r="B37" s="1114"/>
    </row>
    <row r="38" spans="1:3" ht="12.75" customHeight="1">
      <c r="A38" s="1115"/>
      <c r="B38" s="1114"/>
      <c r="C38" s="1114"/>
    </row>
    <row r="39" spans="1:3" ht="12.75" customHeight="1">
      <c r="A39" s="1113"/>
    </row>
    <row r="40" spans="1:3" ht="12.75" customHeight="1">
      <c r="A40" s="1113"/>
    </row>
    <row r="41" spans="1:3" ht="12.75" customHeight="1">
      <c r="A41" s="1113"/>
    </row>
    <row r="42" spans="1:3" ht="12.75" customHeight="1">
      <c r="A42" s="1113"/>
    </row>
    <row r="43" spans="1:3" ht="12.75" customHeight="1">
      <c r="A43" s="1113"/>
    </row>
    <row r="44" spans="1:3" ht="12.75" customHeight="1">
      <c r="A44" s="1113"/>
    </row>
    <row r="45" spans="1:3" ht="12.75" customHeight="1">
      <c r="A45" s="1113"/>
    </row>
    <row r="46" spans="1:3" ht="12.75" customHeight="1">
      <c r="A46" s="1113"/>
    </row>
    <row r="47" spans="1:3" ht="12.75" customHeight="1">
      <c r="A47" s="1113"/>
    </row>
    <row r="48" spans="1:3" ht="12.75" customHeight="1">
      <c r="A48" s="1113"/>
    </row>
    <row r="49" spans="1:3" ht="12.75" customHeight="1">
      <c r="A49" s="1113"/>
    </row>
    <row r="50" spans="1:3" ht="12.75" customHeight="1">
      <c r="A50" s="1113"/>
    </row>
    <row r="51" spans="1:3" ht="12.75" customHeight="1">
      <c r="A51" s="1113"/>
    </row>
    <row r="52" spans="1:3" ht="12.75" customHeight="1">
      <c r="A52" s="1113"/>
    </row>
    <row r="53" spans="1:3" ht="12.75" customHeight="1">
      <c r="A53" s="1113"/>
      <c r="C53" s="1114"/>
    </row>
    <row r="54" spans="1:3" ht="12.75" customHeight="1">
      <c r="A54" s="1113"/>
    </row>
    <row r="55" spans="1:3" ht="12.75" customHeight="1">
      <c r="A55" s="1113"/>
    </row>
    <row r="56" spans="1:3" ht="12.75" customHeight="1">
      <c r="A56" s="1113"/>
    </row>
    <row r="57" spans="1:3" ht="12.75" customHeight="1">
      <c r="A57" s="1113"/>
    </row>
    <row r="58" spans="1:3" ht="12.75" customHeight="1">
      <c r="A58" s="1113"/>
    </row>
    <row r="59" spans="1:3" ht="12.75" customHeight="1">
      <c r="A59" s="1113"/>
    </row>
    <row r="60" spans="1:3" ht="12.75" customHeight="1">
      <c r="A60" s="1113"/>
    </row>
    <row r="61" spans="1:3" ht="12.75" customHeight="1"/>
    <row r="62" spans="1:3">
      <c r="B62" s="1114"/>
    </row>
  </sheetData>
  <mergeCells count="18">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4" zoomScaleNormal="100" zoomScaleSheetLayoutView="100" workbookViewId="0">
      <selection activeCell="N34" sqref="N34"/>
    </sheetView>
  </sheetViews>
  <sheetFormatPr defaultRowHeight="12"/>
  <cols>
    <col min="1" max="1" width="9" style="1080" bestFit="1" customWidth="1"/>
    <col min="2" max="11" width="8.625" style="1080" customWidth="1"/>
    <col min="12" max="256" width="9" style="1080"/>
    <col min="257" max="257" width="9" style="1080" bestFit="1" customWidth="1"/>
    <col min="258" max="267" width="8.625" style="1080" customWidth="1"/>
    <col min="268" max="512" width="9" style="1080"/>
    <col min="513" max="513" width="9" style="1080" bestFit="1" customWidth="1"/>
    <col min="514" max="523" width="8.625" style="1080" customWidth="1"/>
    <col min="524" max="768" width="9" style="1080"/>
    <col min="769" max="769" width="9" style="1080" bestFit="1" customWidth="1"/>
    <col min="770" max="779" width="8.625" style="1080" customWidth="1"/>
    <col min="780" max="1024" width="9" style="1080"/>
    <col min="1025" max="1025" width="9" style="1080" bestFit="1" customWidth="1"/>
    <col min="1026" max="1035" width="8.625" style="1080" customWidth="1"/>
    <col min="1036" max="1280" width="9" style="1080"/>
    <col min="1281" max="1281" width="9" style="1080" bestFit="1" customWidth="1"/>
    <col min="1282" max="1291" width="8.625" style="1080" customWidth="1"/>
    <col min="1292" max="1536" width="9" style="1080"/>
    <col min="1537" max="1537" width="9" style="1080" bestFit="1" customWidth="1"/>
    <col min="1538" max="1547" width="8.625" style="1080" customWidth="1"/>
    <col min="1548" max="1792" width="9" style="1080"/>
    <col min="1793" max="1793" width="9" style="1080" bestFit="1" customWidth="1"/>
    <col min="1794" max="1803" width="8.625" style="1080" customWidth="1"/>
    <col min="1804" max="2048" width="9" style="1080"/>
    <col min="2049" max="2049" width="9" style="1080" bestFit="1" customWidth="1"/>
    <col min="2050" max="2059" width="8.625" style="1080" customWidth="1"/>
    <col min="2060" max="2304" width="9" style="1080"/>
    <col min="2305" max="2305" width="9" style="1080" bestFit="1" customWidth="1"/>
    <col min="2306" max="2315" width="8.625" style="1080" customWidth="1"/>
    <col min="2316" max="2560" width="9" style="1080"/>
    <col min="2561" max="2561" width="9" style="1080" bestFit="1" customWidth="1"/>
    <col min="2562" max="2571" width="8.625" style="1080" customWidth="1"/>
    <col min="2572" max="2816" width="9" style="1080"/>
    <col min="2817" max="2817" width="9" style="1080" bestFit="1" customWidth="1"/>
    <col min="2818" max="2827" width="8.625" style="1080" customWidth="1"/>
    <col min="2828" max="3072" width="9" style="1080"/>
    <col min="3073" max="3073" width="9" style="1080" bestFit="1" customWidth="1"/>
    <col min="3074" max="3083" width="8.625" style="1080" customWidth="1"/>
    <col min="3084" max="3328" width="9" style="1080"/>
    <col min="3329" max="3329" width="9" style="1080" bestFit="1" customWidth="1"/>
    <col min="3330" max="3339" width="8.625" style="1080" customWidth="1"/>
    <col min="3340" max="3584" width="9" style="1080"/>
    <col min="3585" max="3585" width="9" style="1080" bestFit="1" customWidth="1"/>
    <col min="3586" max="3595" width="8.625" style="1080" customWidth="1"/>
    <col min="3596" max="3840" width="9" style="1080"/>
    <col min="3841" max="3841" width="9" style="1080" bestFit="1" customWidth="1"/>
    <col min="3842" max="3851" width="8.625" style="1080" customWidth="1"/>
    <col min="3852" max="4096" width="9" style="1080"/>
    <col min="4097" max="4097" width="9" style="1080" bestFit="1" customWidth="1"/>
    <col min="4098" max="4107" width="8.625" style="1080" customWidth="1"/>
    <col min="4108" max="4352" width="9" style="1080"/>
    <col min="4353" max="4353" width="9" style="1080" bestFit="1" customWidth="1"/>
    <col min="4354" max="4363" width="8.625" style="1080" customWidth="1"/>
    <col min="4364" max="4608" width="9" style="1080"/>
    <col min="4609" max="4609" width="9" style="1080" bestFit="1" customWidth="1"/>
    <col min="4610" max="4619" width="8.625" style="1080" customWidth="1"/>
    <col min="4620" max="4864" width="9" style="1080"/>
    <col min="4865" max="4865" width="9" style="1080" bestFit="1" customWidth="1"/>
    <col min="4866" max="4875" width="8.625" style="1080" customWidth="1"/>
    <col min="4876" max="5120" width="9" style="1080"/>
    <col min="5121" max="5121" width="9" style="1080" bestFit="1" customWidth="1"/>
    <col min="5122" max="5131" width="8.625" style="1080" customWidth="1"/>
    <col min="5132" max="5376" width="9" style="1080"/>
    <col min="5377" max="5377" width="9" style="1080" bestFit="1" customWidth="1"/>
    <col min="5378" max="5387" width="8.625" style="1080" customWidth="1"/>
    <col min="5388" max="5632" width="9" style="1080"/>
    <col min="5633" max="5633" width="9" style="1080" bestFit="1" customWidth="1"/>
    <col min="5634" max="5643" width="8.625" style="1080" customWidth="1"/>
    <col min="5644" max="5888" width="9" style="1080"/>
    <col min="5889" max="5889" width="9" style="1080" bestFit="1" customWidth="1"/>
    <col min="5890" max="5899" width="8.625" style="1080" customWidth="1"/>
    <col min="5900" max="6144" width="9" style="1080"/>
    <col min="6145" max="6145" width="9" style="1080" bestFit="1" customWidth="1"/>
    <col min="6146" max="6155" width="8.625" style="1080" customWidth="1"/>
    <col min="6156" max="6400" width="9" style="1080"/>
    <col min="6401" max="6401" width="9" style="1080" bestFit="1" customWidth="1"/>
    <col min="6402" max="6411" width="8.625" style="1080" customWidth="1"/>
    <col min="6412" max="6656" width="9" style="1080"/>
    <col min="6657" max="6657" width="9" style="1080" bestFit="1" customWidth="1"/>
    <col min="6658" max="6667" width="8.625" style="1080" customWidth="1"/>
    <col min="6668" max="6912" width="9" style="1080"/>
    <col min="6913" max="6913" width="9" style="1080" bestFit="1" customWidth="1"/>
    <col min="6914" max="6923" width="8.625" style="1080" customWidth="1"/>
    <col min="6924" max="7168" width="9" style="1080"/>
    <col min="7169" max="7169" width="9" style="1080" bestFit="1" customWidth="1"/>
    <col min="7170" max="7179" width="8.625" style="1080" customWidth="1"/>
    <col min="7180" max="7424" width="9" style="1080"/>
    <col min="7425" max="7425" width="9" style="1080" bestFit="1" customWidth="1"/>
    <col min="7426" max="7435" width="8.625" style="1080" customWidth="1"/>
    <col min="7436" max="7680" width="9" style="1080"/>
    <col min="7681" max="7681" width="9" style="1080" bestFit="1" customWidth="1"/>
    <col min="7682" max="7691" width="8.625" style="1080" customWidth="1"/>
    <col min="7692" max="7936" width="9" style="1080"/>
    <col min="7937" max="7937" width="9" style="1080" bestFit="1" customWidth="1"/>
    <col min="7938" max="7947" width="8.625" style="1080" customWidth="1"/>
    <col min="7948" max="8192" width="9" style="1080"/>
    <col min="8193" max="8193" width="9" style="1080" bestFit="1" customWidth="1"/>
    <col min="8194" max="8203" width="8.625" style="1080" customWidth="1"/>
    <col min="8204" max="8448" width="9" style="1080"/>
    <col min="8449" max="8449" width="9" style="1080" bestFit="1" customWidth="1"/>
    <col min="8450" max="8459" width="8.625" style="1080" customWidth="1"/>
    <col min="8460" max="8704" width="9" style="1080"/>
    <col min="8705" max="8705" width="9" style="1080" bestFit="1" customWidth="1"/>
    <col min="8706" max="8715" width="8.625" style="1080" customWidth="1"/>
    <col min="8716" max="8960" width="9" style="1080"/>
    <col min="8961" max="8961" width="9" style="1080" bestFit="1" customWidth="1"/>
    <col min="8962" max="8971" width="8.625" style="1080" customWidth="1"/>
    <col min="8972" max="9216" width="9" style="1080"/>
    <col min="9217" max="9217" width="9" style="1080" bestFit="1" customWidth="1"/>
    <col min="9218" max="9227" width="8.625" style="1080" customWidth="1"/>
    <col min="9228" max="9472" width="9" style="1080"/>
    <col min="9473" max="9473" width="9" style="1080" bestFit="1" customWidth="1"/>
    <col min="9474" max="9483" width="8.625" style="1080" customWidth="1"/>
    <col min="9484" max="9728" width="9" style="1080"/>
    <col min="9729" max="9729" width="9" style="1080" bestFit="1" customWidth="1"/>
    <col min="9730" max="9739" width="8.625" style="1080" customWidth="1"/>
    <col min="9740" max="9984" width="9" style="1080"/>
    <col min="9985" max="9985" width="9" style="1080" bestFit="1" customWidth="1"/>
    <col min="9986" max="9995" width="8.625" style="1080" customWidth="1"/>
    <col min="9996" max="10240" width="9" style="1080"/>
    <col min="10241" max="10241" width="9" style="1080" bestFit="1" customWidth="1"/>
    <col min="10242" max="10251" width="8.625" style="1080" customWidth="1"/>
    <col min="10252" max="10496" width="9" style="1080"/>
    <col min="10497" max="10497" width="9" style="1080" bestFit="1" customWidth="1"/>
    <col min="10498" max="10507" width="8.625" style="1080" customWidth="1"/>
    <col min="10508" max="10752" width="9" style="1080"/>
    <col min="10753" max="10753" width="9" style="1080" bestFit="1" customWidth="1"/>
    <col min="10754" max="10763" width="8.625" style="1080" customWidth="1"/>
    <col min="10764" max="11008" width="9" style="1080"/>
    <col min="11009" max="11009" width="9" style="1080" bestFit="1" customWidth="1"/>
    <col min="11010" max="11019" width="8.625" style="1080" customWidth="1"/>
    <col min="11020" max="11264" width="9" style="1080"/>
    <col min="11265" max="11265" width="9" style="1080" bestFit="1" customWidth="1"/>
    <col min="11266" max="11275" width="8.625" style="1080" customWidth="1"/>
    <col min="11276" max="11520" width="9" style="1080"/>
    <col min="11521" max="11521" width="9" style="1080" bestFit="1" customWidth="1"/>
    <col min="11522" max="11531" width="8.625" style="1080" customWidth="1"/>
    <col min="11532" max="11776" width="9" style="1080"/>
    <col min="11777" max="11777" width="9" style="1080" bestFit="1" customWidth="1"/>
    <col min="11778" max="11787" width="8.625" style="1080" customWidth="1"/>
    <col min="11788" max="12032" width="9" style="1080"/>
    <col min="12033" max="12033" width="9" style="1080" bestFit="1" customWidth="1"/>
    <col min="12034" max="12043" width="8.625" style="1080" customWidth="1"/>
    <col min="12044" max="12288" width="9" style="1080"/>
    <col min="12289" max="12289" width="9" style="1080" bestFit="1" customWidth="1"/>
    <col min="12290" max="12299" width="8.625" style="1080" customWidth="1"/>
    <col min="12300" max="12544" width="9" style="1080"/>
    <col min="12545" max="12545" width="9" style="1080" bestFit="1" customWidth="1"/>
    <col min="12546" max="12555" width="8.625" style="1080" customWidth="1"/>
    <col min="12556" max="12800" width="9" style="1080"/>
    <col min="12801" max="12801" width="9" style="1080" bestFit="1" customWidth="1"/>
    <col min="12802" max="12811" width="8.625" style="1080" customWidth="1"/>
    <col min="12812" max="13056" width="9" style="1080"/>
    <col min="13057" max="13057" width="9" style="1080" bestFit="1" customWidth="1"/>
    <col min="13058" max="13067" width="8.625" style="1080" customWidth="1"/>
    <col min="13068" max="13312" width="9" style="1080"/>
    <col min="13313" max="13313" width="9" style="1080" bestFit="1" customWidth="1"/>
    <col min="13314" max="13323" width="8.625" style="1080" customWidth="1"/>
    <col min="13324" max="13568" width="9" style="1080"/>
    <col min="13569" max="13569" width="9" style="1080" bestFit="1" customWidth="1"/>
    <col min="13570" max="13579" width="8.625" style="1080" customWidth="1"/>
    <col min="13580" max="13824" width="9" style="1080"/>
    <col min="13825" max="13825" width="9" style="1080" bestFit="1" customWidth="1"/>
    <col min="13826" max="13835" width="8.625" style="1080" customWidth="1"/>
    <col min="13836" max="14080" width="9" style="1080"/>
    <col min="14081" max="14081" width="9" style="1080" bestFit="1" customWidth="1"/>
    <col min="14082" max="14091" width="8.625" style="1080" customWidth="1"/>
    <col min="14092" max="14336" width="9" style="1080"/>
    <col min="14337" max="14337" width="9" style="1080" bestFit="1" customWidth="1"/>
    <col min="14338" max="14347" width="8.625" style="1080" customWidth="1"/>
    <col min="14348" max="14592" width="9" style="1080"/>
    <col min="14593" max="14593" width="9" style="1080" bestFit="1" customWidth="1"/>
    <col min="14594" max="14603" width="8.625" style="1080" customWidth="1"/>
    <col min="14604" max="14848" width="9" style="1080"/>
    <col min="14849" max="14849" width="9" style="1080" bestFit="1" customWidth="1"/>
    <col min="14850" max="14859" width="8.625" style="1080" customWidth="1"/>
    <col min="14860" max="15104" width="9" style="1080"/>
    <col min="15105" max="15105" width="9" style="1080" bestFit="1" customWidth="1"/>
    <col min="15106" max="15115" width="8.625" style="1080" customWidth="1"/>
    <col min="15116" max="15360" width="9" style="1080"/>
    <col min="15361" max="15361" width="9" style="1080" bestFit="1" customWidth="1"/>
    <col min="15362" max="15371" width="8.625" style="1080" customWidth="1"/>
    <col min="15372" max="15616" width="9" style="1080"/>
    <col min="15617" max="15617" width="9" style="1080" bestFit="1" customWidth="1"/>
    <col min="15618" max="15627" width="8.625" style="1080" customWidth="1"/>
    <col min="15628" max="15872" width="9" style="1080"/>
    <col min="15873" max="15873" width="9" style="1080" bestFit="1" customWidth="1"/>
    <col min="15874" max="15883" width="8.625" style="1080" customWidth="1"/>
    <col min="15884" max="16128" width="9" style="1080"/>
    <col min="16129" max="16129" width="9" style="1080" bestFit="1" customWidth="1"/>
    <col min="16130" max="16139" width="8.625" style="1080" customWidth="1"/>
    <col min="16140" max="16384" width="9" style="1080"/>
  </cols>
  <sheetData>
    <row r="1" spans="1:11" ht="24" customHeight="1">
      <c r="D1" s="1081" t="s">
        <v>874</v>
      </c>
    </row>
    <row r="2" spans="1:11" ht="12.6" customHeight="1">
      <c r="A2" s="1111" t="s">
        <v>875</v>
      </c>
    </row>
    <row r="3" spans="1:11" ht="15" customHeight="1">
      <c r="A3" s="1828" t="s">
        <v>876</v>
      </c>
      <c r="B3" s="1831" t="s">
        <v>877</v>
      </c>
      <c r="C3" s="1832"/>
      <c r="D3" s="1831" t="s">
        <v>878</v>
      </c>
      <c r="E3" s="1832"/>
      <c r="F3" s="1831" t="s">
        <v>879</v>
      </c>
      <c r="G3" s="1832"/>
      <c r="H3" s="1831" t="s">
        <v>880</v>
      </c>
      <c r="I3" s="1832"/>
      <c r="J3" s="1831" t="s">
        <v>881</v>
      </c>
      <c r="K3" s="1833"/>
    </row>
    <row r="4" spans="1:11" ht="12" customHeight="1">
      <c r="A4" s="1829"/>
      <c r="B4" s="1825" t="s">
        <v>882</v>
      </c>
      <c r="C4" s="1116"/>
      <c r="D4" s="1825" t="s">
        <v>882</v>
      </c>
      <c r="E4" s="1116"/>
      <c r="F4" s="1825" t="s">
        <v>882</v>
      </c>
      <c r="G4" s="1116"/>
      <c r="H4" s="1825" t="s">
        <v>882</v>
      </c>
      <c r="I4" s="1116"/>
      <c r="J4" s="1825" t="s">
        <v>882</v>
      </c>
      <c r="K4" s="1116"/>
    </row>
    <row r="5" spans="1:11" ht="12" customHeight="1">
      <c r="A5" s="1829"/>
      <c r="B5" s="1826"/>
      <c r="C5" s="1117" t="s">
        <v>883</v>
      </c>
      <c r="D5" s="1826"/>
      <c r="E5" s="1117" t="s">
        <v>883</v>
      </c>
      <c r="F5" s="1826"/>
      <c r="G5" s="1117" t="s">
        <v>883</v>
      </c>
      <c r="H5" s="1826"/>
      <c r="I5" s="1117" t="s">
        <v>883</v>
      </c>
      <c r="J5" s="1826"/>
      <c r="K5" s="1117" t="s">
        <v>883</v>
      </c>
    </row>
    <row r="6" spans="1:11" ht="12" customHeight="1">
      <c r="A6" s="1829"/>
      <c r="B6" s="1826"/>
      <c r="C6" s="1117" t="s">
        <v>884</v>
      </c>
      <c r="D6" s="1826"/>
      <c r="E6" s="1117" t="s">
        <v>884</v>
      </c>
      <c r="F6" s="1826"/>
      <c r="G6" s="1117" t="s">
        <v>884</v>
      </c>
      <c r="H6" s="1826"/>
      <c r="I6" s="1117" t="s">
        <v>884</v>
      </c>
      <c r="J6" s="1826"/>
      <c r="K6" s="1117" t="s">
        <v>884</v>
      </c>
    </row>
    <row r="7" spans="1:11" ht="12" customHeight="1">
      <c r="A7" s="1830"/>
      <c r="B7" s="1827"/>
      <c r="C7" s="1118"/>
      <c r="D7" s="1827"/>
      <c r="E7" s="1118"/>
      <c r="F7" s="1827"/>
      <c r="G7" s="1118"/>
      <c r="H7" s="1827"/>
      <c r="I7" s="1118"/>
      <c r="J7" s="1827"/>
      <c r="K7" s="1118"/>
    </row>
    <row r="8" spans="1:11" s="1112" customFormat="1" ht="12.75" customHeight="1">
      <c r="A8" s="1248" t="s">
        <v>1011</v>
      </c>
      <c r="B8" s="1119">
        <v>1831</v>
      </c>
      <c r="C8" s="1126">
        <v>178694</v>
      </c>
      <c r="D8" s="1120">
        <v>1015</v>
      </c>
      <c r="E8" s="1121">
        <v>122179</v>
      </c>
      <c r="F8" s="1122">
        <v>512</v>
      </c>
      <c r="G8" s="1123">
        <v>24314</v>
      </c>
      <c r="H8" s="1122">
        <v>8</v>
      </c>
      <c r="I8" s="1123">
        <v>1221</v>
      </c>
      <c r="J8" s="1122">
        <v>296</v>
      </c>
      <c r="K8" s="1123">
        <v>30980</v>
      </c>
    </row>
    <row r="9" spans="1:11" s="1112" customFormat="1" ht="12.75" customHeight="1">
      <c r="A9" s="1249" t="s">
        <v>974</v>
      </c>
      <c r="B9" s="1124">
        <v>1764</v>
      </c>
      <c r="C9" s="1126">
        <v>171586</v>
      </c>
      <c r="D9" s="1125">
        <v>973</v>
      </c>
      <c r="E9" s="1126">
        <v>117270</v>
      </c>
      <c r="F9" s="1127">
        <v>506</v>
      </c>
      <c r="G9" s="1128">
        <v>24015</v>
      </c>
      <c r="H9" s="1127">
        <v>8</v>
      </c>
      <c r="I9" s="1128">
        <v>1221</v>
      </c>
      <c r="J9" s="1129">
        <v>277</v>
      </c>
      <c r="K9" s="1128">
        <v>29080</v>
      </c>
    </row>
    <row r="10" spans="1:11" s="1112" customFormat="1" ht="12.75" customHeight="1">
      <c r="A10" s="1249" t="s">
        <v>975</v>
      </c>
      <c r="B10" s="1124">
        <v>67</v>
      </c>
      <c r="C10" s="1126">
        <v>7108</v>
      </c>
      <c r="D10" s="1125">
        <v>42</v>
      </c>
      <c r="E10" s="1126">
        <v>4909</v>
      </c>
      <c r="F10" s="1127">
        <v>6</v>
      </c>
      <c r="G10" s="1128">
        <v>299</v>
      </c>
      <c r="H10" s="1129">
        <v>0</v>
      </c>
      <c r="I10" s="1128">
        <v>0</v>
      </c>
      <c r="J10" s="1129">
        <v>19</v>
      </c>
      <c r="K10" s="1128">
        <v>1900</v>
      </c>
    </row>
    <row r="11" spans="1:11" ht="12.75" customHeight="1">
      <c r="A11" s="1250"/>
      <c r="B11" s="1130"/>
      <c r="C11" s="1131"/>
      <c r="D11" s="1125"/>
      <c r="E11" s="1131"/>
      <c r="F11" s="1132"/>
      <c r="G11" s="1133"/>
      <c r="H11" s="1132"/>
      <c r="I11" s="1125"/>
      <c r="J11" s="1132"/>
      <c r="K11" s="1133"/>
    </row>
    <row r="12" spans="1:11" ht="12.75" customHeight="1">
      <c r="A12" s="1250" t="s">
        <v>976</v>
      </c>
      <c r="B12" s="1130">
        <v>415</v>
      </c>
      <c r="C12" s="1131">
        <v>35227</v>
      </c>
      <c r="D12" s="1131">
        <v>187</v>
      </c>
      <c r="E12" s="1132">
        <v>22252</v>
      </c>
      <c r="F12" s="1132">
        <v>180</v>
      </c>
      <c r="G12" s="1132">
        <v>7959</v>
      </c>
      <c r="H12" s="1132">
        <v>0</v>
      </c>
      <c r="I12" s="1131">
        <v>0</v>
      </c>
      <c r="J12" s="1132">
        <v>48</v>
      </c>
      <c r="K12" s="1131">
        <v>5016</v>
      </c>
    </row>
    <row r="13" spans="1:11" ht="12.75" customHeight="1">
      <c r="A13" s="1250" t="s">
        <v>977</v>
      </c>
      <c r="B13" s="1130">
        <v>463</v>
      </c>
      <c r="C13" s="1131">
        <v>42372</v>
      </c>
      <c r="D13" s="1132">
        <v>232</v>
      </c>
      <c r="E13" s="1132">
        <v>27984</v>
      </c>
      <c r="F13" s="1132">
        <v>171</v>
      </c>
      <c r="G13" s="1132">
        <v>7954</v>
      </c>
      <c r="H13" s="1132">
        <v>0</v>
      </c>
      <c r="I13" s="1131">
        <v>0</v>
      </c>
      <c r="J13" s="1132">
        <v>60</v>
      </c>
      <c r="K13" s="1131">
        <v>6434</v>
      </c>
    </row>
    <row r="14" spans="1:11" ht="12.75" customHeight="1">
      <c r="A14" s="1250" t="s">
        <v>978</v>
      </c>
      <c r="B14" s="1130">
        <v>82</v>
      </c>
      <c r="C14" s="1131">
        <v>8602</v>
      </c>
      <c r="D14" s="1132">
        <v>42</v>
      </c>
      <c r="E14" s="1134">
        <v>5189</v>
      </c>
      <c r="F14" s="1134">
        <v>18</v>
      </c>
      <c r="G14" s="1134">
        <v>1120</v>
      </c>
      <c r="H14" s="1132">
        <v>0</v>
      </c>
      <c r="I14" s="1131">
        <v>0</v>
      </c>
      <c r="J14" s="1132">
        <v>22</v>
      </c>
      <c r="K14" s="1134">
        <v>2293</v>
      </c>
    </row>
    <row r="15" spans="1:11" ht="12.75" customHeight="1">
      <c r="A15" s="1250" t="s">
        <v>979</v>
      </c>
      <c r="B15" s="1130">
        <v>8</v>
      </c>
      <c r="C15" s="1131">
        <v>1020</v>
      </c>
      <c r="D15" s="1132">
        <v>7</v>
      </c>
      <c r="E15" s="1134">
        <v>940</v>
      </c>
      <c r="F15" s="1134">
        <v>0</v>
      </c>
      <c r="G15" s="1134">
        <v>0</v>
      </c>
      <c r="H15" s="1134">
        <v>1</v>
      </c>
      <c r="I15" s="1131">
        <v>80</v>
      </c>
      <c r="J15" s="1132">
        <v>0</v>
      </c>
      <c r="K15" s="1134">
        <v>0</v>
      </c>
    </row>
    <row r="16" spans="1:11" ht="12.75" customHeight="1">
      <c r="A16" s="1250" t="s">
        <v>980</v>
      </c>
      <c r="B16" s="1130">
        <v>59</v>
      </c>
      <c r="C16" s="1131">
        <v>4956</v>
      </c>
      <c r="D16" s="1132">
        <v>34</v>
      </c>
      <c r="E16" s="1134">
        <v>3929</v>
      </c>
      <c r="F16" s="1134">
        <v>21</v>
      </c>
      <c r="G16" s="1134">
        <v>614</v>
      </c>
      <c r="H16" s="1134">
        <v>0</v>
      </c>
      <c r="I16" s="1131">
        <v>0</v>
      </c>
      <c r="J16" s="1132">
        <v>4</v>
      </c>
      <c r="K16" s="1134">
        <v>413</v>
      </c>
    </row>
    <row r="17" spans="1:11" ht="12.75" customHeight="1">
      <c r="A17" s="1250" t="s">
        <v>981</v>
      </c>
      <c r="B17" s="1130">
        <v>67</v>
      </c>
      <c r="C17" s="1131">
        <v>6946</v>
      </c>
      <c r="D17" s="1132">
        <v>41</v>
      </c>
      <c r="E17" s="1134">
        <v>5120</v>
      </c>
      <c r="F17" s="1134">
        <v>18</v>
      </c>
      <c r="G17" s="1134">
        <v>994</v>
      </c>
      <c r="H17" s="1134">
        <v>0</v>
      </c>
      <c r="I17" s="1131">
        <v>0</v>
      </c>
      <c r="J17" s="1132">
        <v>8</v>
      </c>
      <c r="K17" s="1134">
        <v>832</v>
      </c>
    </row>
    <row r="18" spans="1:11" ht="12.75" customHeight="1">
      <c r="A18" s="1250" t="s">
        <v>982</v>
      </c>
      <c r="B18" s="1130">
        <v>20</v>
      </c>
      <c r="C18" s="1131">
        <v>2504</v>
      </c>
      <c r="D18" s="1132">
        <v>11</v>
      </c>
      <c r="E18" s="1134">
        <v>1562</v>
      </c>
      <c r="F18" s="1134">
        <v>0</v>
      </c>
      <c r="G18" s="1134">
        <v>0</v>
      </c>
      <c r="H18" s="1134">
        <v>2</v>
      </c>
      <c r="I18" s="1131">
        <v>400</v>
      </c>
      <c r="J18" s="1132">
        <v>7</v>
      </c>
      <c r="K18" s="1134">
        <v>542</v>
      </c>
    </row>
    <row r="19" spans="1:11" ht="12.75" customHeight="1">
      <c r="A19" s="1250" t="s">
        <v>983</v>
      </c>
      <c r="B19" s="1130">
        <v>46</v>
      </c>
      <c r="C19" s="1131">
        <v>5478</v>
      </c>
      <c r="D19" s="1132">
        <v>36</v>
      </c>
      <c r="E19" s="1134">
        <v>4363</v>
      </c>
      <c r="F19" s="1134">
        <v>0</v>
      </c>
      <c r="G19" s="1134">
        <v>0</v>
      </c>
      <c r="H19" s="1134">
        <v>0</v>
      </c>
      <c r="I19" s="1131">
        <v>0</v>
      </c>
      <c r="J19" s="1132">
        <v>10</v>
      </c>
      <c r="K19" s="1134">
        <v>1115</v>
      </c>
    </row>
    <row r="20" spans="1:11" ht="12.75" customHeight="1">
      <c r="A20" s="1250" t="s">
        <v>984</v>
      </c>
      <c r="B20" s="1130">
        <v>152</v>
      </c>
      <c r="C20" s="1131">
        <v>16387</v>
      </c>
      <c r="D20" s="1132">
        <v>83</v>
      </c>
      <c r="E20" s="1134">
        <v>10743</v>
      </c>
      <c r="F20" s="1134">
        <v>35</v>
      </c>
      <c r="G20" s="1134">
        <v>2031</v>
      </c>
      <c r="H20" s="1134">
        <v>2</v>
      </c>
      <c r="I20" s="1131">
        <v>199</v>
      </c>
      <c r="J20" s="1132">
        <v>32</v>
      </c>
      <c r="K20" s="1134">
        <v>3414</v>
      </c>
    </row>
    <row r="21" spans="1:11" ht="12.75" customHeight="1">
      <c r="A21" s="1250" t="s">
        <v>985</v>
      </c>
      <c r="B21" s="1130">
        <v>79</v>
      </c>
      <c r="C21" s="1131">
        <v>8118</v>
      </c>
      <c r="D21" s="1132">
        <v>47</v>
      </c>
      <c r="E21" s="1134">
        <v>5445</v>
      </c>
      <c r="F21" s="1134">
        <v>12</v>
      </c>
      <c r="G21" s="1134">
        <v>495</v>
      </c>
      <c r="H21" s="1134">
        <v>0</v>
      </c>
      <c r="I21" s="1131">
        <v>0</v>
      </c>
      <c r="J21" s="1132">
        <v>20</v>
      </c>
      <c r="K21" s="1134">
        <v>2178</v>
      </c>
    </row>
    <row r="22" spans="1:11" ht="12.75" customHeight="1">
      <c r="A22" s="1250" t="s">
        <v>986</v>
      </c>
      <c r="B22" s="1130">
        <v>75</v>
      </c>
      <c r="C22" s="1131">
        <v>7881</v>
      </c>
      <c r="D22" s="1132">
        <v>42</v>
      </c>
      <c r="E22" s="1134">
        <v>5009</v>
      </c>
      <c r="F22" s="1134">
        <v>12</v>
      </c>
      <c r="G22" s="1134">
        <v>626</v>
      </c>
      <c r="H22" s="1134">
        <v>0</v>
      </c>
      <c r="I22" s="1131">
        <v>0</v>
      </c>
      <c r="J22" s="1132">
        <v>21</v>
      </c>
      <c r="K22" s="1134">
        <v>2246</v>
      </c>
    </row>
    <row r="23" spans="1:11" ht="12.75" customHeight="1">
      <c r="A23" s="1250" t="s">
        <v>987</v>
      </c>
      <c r="B23" s="1130">
        <v>40</v>
      </c>
      <c r="C23" s="1131">
        <v>4654</v>
      </c>
      <c r="D23" s="1132">
        <v>33</v>
      </c>
      <c r="E23" s="1134">
        <v>3933</v>
      </c>
      <c r="F23" s="1134">
        <v>0</v>
      </c>
      <c r="G23" s="1134">
        <v>0</v>
      </c>
      <c r="H23" s="1134">
        <v>0</v>
      </c>
      <c r="I23" s="1131">
        <v>0</v>
      </c>
      <c r="J23" s="1132">
        <v>7</v>
      </c>
      <c r="K23" s="1134">
        <v>721</v>
      </c>
    </row>
    <row r="24" spans="1:11" ht="12.75" customHeight="1">
      <c r="A24" s="1250" t="s">
        <v>988</v>
      </c>
      <c r="B24" s="1130">
        <v>68</v>
      </c>
      <c r="C24" s="1131">
        <v>7603</v>
      </c>
      <c r="D24" s="1132">
        <v>58</v>
      </c>
      <c r="E24" s="1134">
        <v>6570</v>
      </c>
      <c r="F24" s="1134">
        <v>0</v>
      </c>
      <c r="G24" s="1134">
        <v>0</v>
      </c>
      <c r="H24" s="1134">
        <v>0</v>
      </c>
      <c r="I24" s="1131">
        <v>0</v>
      </c>
      <c r="J24" s="1132">
        <v>10</v>
      </c>
      <c r="K24" s="1134">
        <v>1033</v>
      </c>
    </row>
    <row r="25" spans="1:11" ht="12.75" customHeight="1">
      <c r="A25" s="1250" t="s">
        <v>989</v>
      </c>
      <c r="B25" s="1130">
        <v>22</v>
      </c>
      <c r="C25" s="1131">
        <v>2826</v>
      </c>
      <c r="D25" s="1132">
        <v>15</v>
      </c>
      <c r="E25" s="1134">
        <v>2080</v>
      </c>
      <c r="F25" s="1134">
        <v>0</v>
      </c>
      <c r="G25" s="1134">
        <v>0</v>
      </c>
      <c r="H25" s="1134">
        <v>1</v>
      </c>
      <c r="I25" s="1131">
        <v>132</v>
      </c>
      <c r="J25" s="1132">
        <v>6</v>
      </c>
      <c r="K25" s="1134">
        <v>614</v>
      </c>
    </row>
    <row r="26" spans="1:11" ht="12.75" customHeight="1">
      <c r="A26" s="1250" t="s">
        <v>990</v>
      </c>
      <c r="B26" s="1130">
        <v>48</v>
      </c>
      <c r="C26" s="1131">
        <v>4665</v>
      </c>
      <c r="D26" s="1132">
        <v>26</v>
      </c>
      <c r="E26" s="1134">
        <v>3057</v>
      </c>
      <c r="F26" s="1134">
        <v>16</v>
      </c>
      <c r="G26" s="1134">
        <v>963</v>
      </c>
      <c r="H26" s="1134">
        <v>0</v>
      </c>
      <c r="I26" s="1131">
        <v>0</v>
      </c>
      <c r="J26" s="1132">
        <v>6</v>
      </c>
      <c r="K26" s="1134">
        <v>645</v>
      </c>
    </row>
    <row r="27" spans="1:11" ht="12.75" customHeight="1">
      <c r="A27" s="1250" t="s">
        <v>991</v>
      </c>
      <c r="B27" s="1130">
        <v>9</v>
      </c>
      <c r="C27" s="1131">
        <v>766</v>
      </c>
      <c r="D27" s="1132">
        <v>7</v>
      </c>
      <c r="E27" s="1134">
        <v>584</v>
      </c>
      <c r="F27" s="1134">
        <v>0</v>
      </c>
      <c r="G27" s="1134">
        <v>0</v>
      </c>
      <c r="H27" s="1134">
        <v>0</v>
      </c>
      <c r="I27" s="1131">
        <v>0</v>
      </c>
      <c r="J27" s="1132">
        <v>2</v>
      </c>
      <c r="K27" s="1134">
        <v>182</v>
      </c>
    </row>
    <row r="28" spans="1:11" ht="12.75" customHeight="1">
      <c r="A28" s="1250" t="s">
        <v>992</v>
      </c>
      <c r="B28" s="1130">
        <v>12</v>
      </c>
      <c r="C28" s="1131">
        <v>1396</v>
      </c>
      <c r="D28" s="1132">
        <v>11</v>
      </c>
      <c r="E28" s="1134">
        <v>1293</v>
      </c>
      <c r="F28" s="1134">
        <v>0</v>
      </c>
      <c r="G28" s="1134">
        <v>0</v>
      </c>
      <c r="H28" s="1134">
        <v>0</v>
      </c>
      <c r="I28" s="1131">
        <v>0</v>
      </c>
      <c r="J28" s="1132">
        <v>1</v>
      </c>
      <c r="K28" s="1134">
        <v>103</v>
      </c>
    </row>
    <row r="29" spans="1:11" ht="12.75" customHeight="1">
      <c r="A29" s="1250" t="s">
        <v>993</v>
      </c>
      <c r="B29" s="1130">
        <v>32</v>
      </c>
      <c r="C29" s="1131">
        <v>3192</v>
      </c>
      <c r="D29" s="1132">
        <v>17</v>
      </c>
      <c r="E29" s="1134">
        <v>2049</v>
      </c>
      <c r="F29" s="1134">
        <v>7</v>
      </c>
      <c r="G29" s="1134">
        <v>369</v>
      </c>
      <c r="H29" s="1134">
        <v>0</v>
      </c>
      <c r="I29" s="1131">
        <v>0</v>
      </c>
      <c r="J29" s="1132">
        <v>8</v>
      </c>
      <c r="K29" s="1134">
        <v>774</v>
      </c>
    </row>
    <row r="30" spans="1:11" ht="12.75" customHeight="1">
      <c r="A30" s="1250" t="s">
        <v>994</v>
      </c>
      <c r="B30" s="1130">
        <v>7</v>
      </c>
      <c r="C30" s="1131">
        <v>714</v>
      </c>
      <c r="D30" s="1132">
        <v>4</v>
      </c>
      <c r="E30" s="1134">
        <v>360</v>
      </c>
      <c r="F30" s="1134">
        <v>0</v>
      </c>
      <c r="G30" s="1134">
        <v>0</v>
      </c>
      <c r="H30" s="1134">
        <v>1</v>
      </c>
      <c r="I30" s="1131">
        <v>141</v>
      </c>
      <c r="J30" s="1132">
        <v>2</v>
      </c>
      <c r="K30" s="1134">
        <v>213</v>
      </c>
    </row>
    <row r="31" spans="1:11" ht="12.75" customHeight="1">
      <c r="A31" s="1250" t="s">
        <v>995</v>
      </c>
      <c r="B31" s="1130">
        <v>20</v>
      </c>
      <c r="C31" s="1131">
        <v>1973</v>
      </c>
      <c r="D31" s="1132">
        <v>11</v>
      </c>
      <c r="E31" s="1134">
        <v>1217</v>
      </c>
      <c r="F31" s="1134">
        <v>8</v>
      </c>
      <c r="G31" s="1134">
        <v>487</v>
      </c>
      <c r="H31" s="1134">
        <v>1</v>
      </c>
      <c r="I31" s="1131">
        <v>269</v>
      </c>
      <c r="J31" s="1132">
        <v>0</v>
      </c>
      <c r="K31" s="1134">
        <v>0</v>
      </c>
    </row>
    <row r="32" spans="1:11" ht="12.75" customHeight="1">
      <c r="A32" s="1250" t="s">
        <v>996</v>
      </c>
      <c r="B32" s="1130">
        <v>23</v>
      </c>
      <c r="C32" s="1131">
        <v>2107</v>
      </c>
      <c r="D32" s="1132">
        <v>15</v>
      </c>
      <c r="E32" s="1134">
        <v>1704</v>
      </c>
      <c r="F32" s="1134">
        <v>8</v>
      </c>
      <c r="G32" s="1134">
        <v>403</v>
      </c>
      <c r="H32" s="1134">
        <v>0</v>
      </c>
      <c r="I32" s="1131">
        <v>0</v>
      </c>
      <c r="J32" s="1132">
        <v>0</v>
      </c>
      <c r="K32" s="1134">
        <v>0</v>
      </c>
    </row>
    <row r="33" spans="1:11" ht="12.75" customHeight="1">
      <c r="A33" s="1250" t="s">
        <v>997</v>
      </c>
      <c r="B33" s="1135">
        <v>10</v>
      </c>
      <c r="C33" s="1131">
        <v>1403</v>
      </c>
      <c r="D33" s="1132">
        <v>8</v>
      </c>
      <c r="E33" s="1134">
        <v>1186</v>
      </c>
      <c r="F33" s="1134">
        <v>0</v>
      </c>
      <c r="G33" s="1134">
        <v>0</v>
      </c>
      <c r="H33" s="1134">
        <v>0</v>
      </c>
      <c r="I33" s="1131">
        <v>0</v>
      </c>
      <c r="J33" s="1132">
        <v>2</v>
      </c>
      <c r="K33" s="1134">
        <v>217</v>
      </c>
    </row>
    <row r="34" spans="1:11" ht="12.75" customHeight="1">
      <c r="A34" s="1250" t="s">
        <v>998</v>
      </c>
      <c r="B34" s="1130">
        <v>7</v>
      </c>
      <c r="C34" s="1131">
        <v>796</v>
      </c>
      <c r="D34" s="1132">
        <v>6</v>
      </c>
      <c r="E34" s="1134">
        <v>701</v>
      </c>
      <c r="F34" s="1134">
        <v>0</v>
      </c>
      <c r="G34" s="1134">
        <v>0</v>
      </c>
      <c r="H34" s="1134">
        <v>0</v>
      </c>
      <c r="I34" s="1131">
        <v>0</v>
      </c>
      <c r="J34" s="1132">
        <v>1</v>
      </c>
      <c r="K34" s="1134">
        <v>95</v>
      </c>
    </row>
    <row r="35" spans="1:11" ht="12.75" customHeight="1">
      <c r="A35" s="1250" t="s">
        <v>999</v>
      </c>
      <c r="B35" s="1130">
        <v>0</v>
      </c>
      <c r="C35" s="1131" t="s">
        <v>54</v>
      </c>
      <c r="D35" s="1131">
        <v>0</v>
      </c>
      <c r="E35" s="1131" t="s">
        <v>54</v>
      </c>
      <c r="F35" s="1131">
        <v>0</v>
      </c>
      <c r="G35" s="1131" t="s">
        <v>54</v>
      </c>
      <c r="H35" s="1131">
        <v>0</v>
      </c>
      <c r="I35" s="1131" t="s">
        <v>54</v>
      </c>
      <c r="J35" s="1131">
        <v>0</v>
      </c>
      <c r="K35" s="1131" t="s">
        <v>54</v>
      </c>
    </row>
    <row r="36" spans="1:11" ht="12.75" customHeight="1">
      <c r="A36" s="1250" t="s">
        <v>1000</v>
      </c>
      <c r="B36" s="1130">
        <v>1</v>
      </c>
      <c r="C36" s="1131" t="s">
        <v>54</v>
      </c>
      <c r="D36" s="1131">
        <v>1</v>
      </c>
      <c r="E36" s="1131" t="s">
        <v>54</v>
      </c>
      <c r="F36" s="1131">
        <v>0</v>
      </c>
      <c r="G36" s="1131" t="s">
        <v>54</v>
      </c>
      <c r="H36" s="1131">
        <v>0</v>
      </c>
      <c r="I36" s="1131" t="s">
        <v>54</v>
      </c>
      <c r="J36" s="1131">
        <v>0</v>
      </c>
      <c r="K36" s="1131" t="s">
        <v>54</v>
      </c>
    </row>
    <row r="37" spans="1:11" ht="12.75" customHeight="1">
      <c r="A37" s="1250" t="s">
        <v>1001</v>
      </c>
      <c r="B37" s="1130">
        <v>1</v>
      </c>
      <c r="C37" s="1131" t="s">
        <v>54</v>
      </c>
      <c r="D37" s="1131">
        <v>1</v>
      </c>
      <c r="E37" s="1131" t="s">
        <v>54</v>
      </c>
      <c r="F37" s="1131">
        <v>0</v>
      </c>
      <c r="G37" s="1131" t="s">
        <v>54</v>
      </c>
      <c r="H37" s="1131">
        <v>0</v>
      </c>
      <c r="I37" s="1131" t="s">
        <v>54</v>
      </c>
      <c r="J37" s="1131">
        <v>0</v>
      </c>
      <c r="K37" s="1131" t="s">
        <v>54</v>
      </c>
    </row>
    <row r="38" spans="1:11" ht="12.75" customHeight="1">
      <c r="A38" s="1250" t="s">
        <v>1002</v>
      </c>
      <c r="B38" s="1130">
        <v>1</v>
      </c>
      <c r="C38" s="1131" t="s">
        <v>54</v>
      </c>
      <c r="D38" s="1131">
        <v>1</v>
      </c>
      <c r="E38" s="1131" t="s">
        <v>54</v>
      </c>
      <c r="F38" s="1131">
        <v>0</v>
      </c>
      <c r="G38" s="1131" t="s">
        <v>54</v>
      </c>
      <c r="H38" s="1131">
        <v>0</v>
      </c>
      <c r="I38" s="1131" t="s">
        <v>54</v>
      </c>
      <c r="J38" s="1131">
        <v>0</v>
      </c>
      <c r="K38" s="1131" t="s">
        <v>54</v>
      </c>
    </row>
    <row r="39" spans="1:11" ht="12.75" customHeight="1">
      <c r="A39" s="1250" t="s">
        <v>1003</v>
      </c>
      <c r="B39" s="1130">
        <v>0</v>
      </c>
      <c r="C39" s="1131" t="s">
        <v>54</v>
      </c>
      <c r="D39" s="1131">
        <v>0</v>
      </c>
      <c r="E39" s="1134" t="s">
        <v>54</v>
      </c>
      <c r="F39" s="1131">
        <v>0</v>
      </c>
      <c r="G39" s="1131" t="s">
        <v>54</v>
      </c>
      <c r="H39" s="1131">
        <v>0</v>
      </c>
      <c r="I39" s="1131" t="s">
        <v>54</v>
      </c>
      <c r="J39" s="1131">
        <v>0</v>
      </c>
      <c r="K39" s="1131" t="s">
        <v>54</v>
      </c>
    </row>
    <row r="40" spans="1:11" ht="12.75" customHeight="1">
      <c r="A40" s="1250" t="s">
        <v>1004</v>
      </c>
      <c r="B40" s="1130">
        <v>9</v>
      </c>
      <c r="C40" s="1131" t="s">
        <v>54</v>
      </c>
      <c r="D40" s="1131">
        <v>7</v>
      </c>
      <c r="E40" s="1134" t="s">
        <v>54</v>
      </c>
      <c r="F40" s="1131">
        <v>0</v>
      </c>
      <c r="G40" s="1134" t="s">
        <v>54</v>
      </c>
      <c r="H40" s="1131">
        <v>0</v>
      </c>
      <c r="I40" s="1131" t="s">
        <v>54</v>
      </c>
      <c r="J40" s="1131">
        <v>2</v>
      </c>
      <c r="K40" s="1134" t="s">
        <v>54</v>
      </c>
    </row>
    <row r="41" spans="1:11" ht="12.75" customHeight="1">
      <c r="A41" s="1250" t="s">
        <v>1005</v>
      </c>
      <c r="B41" s="1130">
        <v>13</v>
      </c>
      <c r="C41" s="1131" t="s">
        <v>54</v>
      </c>
      <c r="D41" s="1131">
        <v>7</v>
      </c>
      <c r="E41" s="1134" t="s">
        <v>54</v>
      </c>
      <c r="F41" s="1131">
        <v>6</v>
      </c>
      <c r="G41" s="1134" t="s">
        <v>54</v>
      </c>
      <c r="H41" s="1131">
        <v>0</v>
      </c>
      <c r="I41" s="1131" t="s">
        <v>54</v>
      </c>
      <c r="J41" s="1131">
        <v>0</v>
      </c>
      <c r="K41" s="1134" t="s">
        <v>54</v>
      </c>
    </row>
    <row r="42" spans="1:11" ht="12.75" customHeight="1">
      <c r="A42" s="1250" t="s">
        <v>1006</v>
      </c>
      <c r="B42" s="1130">
        <v>21</v>
      </c>
      <c r="C42" s="1131" t="s">
        <v>54</v>
      </c>
      <c r="D42" s="1131">
        <v>8</v>
      </c>
      <c r="E42" s="1134" t="s">
        <v>54</v>
      </c>
      <c r="F42" s="1131">
        <v>0</v>
      </c>
      <c r="G42" s="1134" t="s">
        <v>54</v>
      </c>
      <c r="H42" s="1131">
        <v>0</v>
      </c>
      <c r="I42" s="1131" t="s">
        <v>54</v>
      </c>
      <c r="J42" s="1131">
        <v>13</v>
      </c>
      <c r="K42" s="1134" t="s">
        <v>54</v>
      </c>
    </row>
    <row r="43" spans="1:11" ht="12.75" customHeight="1">
      <c r="A43" s="1250" t="s">
        <v>1007</v>
      </c>
      <c r="B43" s="1130">
        <v>2</v>
      </c>
      <c r="C43" s="1131" t="s">
        <v>54</v>
      </c>
      <c r="D43" s="1131">
        <v>2</v>
      </c>
      <c r="E43" s="1134" t="s">
        <v>54</v>
      </c>
      <c r="F43" s="1131">
        <v>0</v>
      </c>
      <c r="G43" s="1131" t="s">
        <v>54</v>
      </c>
      <c r="H43" s="1131">
        <v>0</v>
      </c>
      <c r="I43" s="1131" t="s">
        <v>54</v>
      </c>
      <c r="J43" s="1131">
        <v>0</v>
      </c>
      <c r="K43" s="1134" t="s">
        <v>54</v>
      </c>
    </row>
    <row r="44" spans="1:11" ht="12.75" customHeight="1">
      <c r="A44" s="1250" t="s">
        <v>1008</v>
      </c>
      <c r="B44" s="1130">
        <v>9</v>
      </c>
      <c r="C44" s="1131" t="s">
        <v>54</v>
      </c>
      <c r="D44" s="1131">
        <v>8</v>
      </c>
      <c r="E44" s="1134" t="s">
        <v>54</v>
      </c>
      <c r="F44" s="1131">
        <v>0</v>
      </c>
      <c r="G44" s="1134" t="s">
        <v>54</v>
      </c>
      <c r="H44" s="1131">
        <v>0</v>
      </c>
      <c r="I44" s="1131" t="s">
        <v>54</v>
      </c>
      <c r="J44" s="1131">
        <v>1</v>
      </c>
      <c r="K44" s="1131" t="s">
        <v>54</v>
      </c>
    </row>
    <row r="45" spans="1:11" ht="12.75" customHeight="1">
      <c r="A45" s="1250" t="s">
        <v>1009</v>
      </c>
      <c r="B45" s="1130">
        <v>1</v>
      </c>
      <c r="C45" s="1131" t="s">
        <v>54</v>
      </c>
      <c r="D45" s="1131">
        <v>1</v>
      </c>
      <c r="E45" s="1134" t="s">
        <v>54</v>
      </c>
      <c r="F45" s="1131">
        <v>0</v>
      </c>
      <c r="G45" s="1131" t="s">
        <v>54</v>
      </c>
      <c r="H45" s="1131">
        <v>0</v>
      </c>
      <c r="I45" s="1131" t="s">
        <v>54</v>
      </c>
      <c r="J45" s="1131">
        <v>0</v>
      </c>
      <c r="K45" s="1131" t="s">
        <v>54</v>
      </c>
    </row>
    <row r="46" spans="1:11" ht="12.75" customHeight="1">
      <c r="A46" s="1251" t="s">
        <v>1010</v>
      </c>
      <c r="B46" s="1136">
        <v>9</v>
      </c>
      <c r="C46" s="1137" t="s">
        <v>54</v>
      </c>
      <c r="D46" s="1137">
        <v>6</v>
      </c>
      <c r="E46" s="1138" t="s">
        <v>54</v>
      </c>
      <c r="F46" s="1137">
        <v>0</v>
      </c>
      <c r="G46" s="1137" t="s">
        <v>54</v>
      </c>
      <c r="H46" s="1137">
        <v>0</v>
      </c>
      <c r="I46" s="1137" t="s">
        <v>54</v>
      </c>
      <c r="J46" s="1137">
        <v>3</v>
      </c>
      <c r="K46" s="1137" t="s">
        <v>54</v>
      </c>
    </row>
    <row r="47" spans="1:11" ht="12.75" customHeight="1">
      <c r="A47" s="1139"/>
      <c r="B47" s="1140"/>
      <c r="C47" s="1140"/>
      <c r="D47" s="1140"/>
      <c r="E47" s="1140"/>
      <c r="F47" s="1140"/>
      <c r="G47" s="1140"/>
      <c r="H47" s="1140"/>
      <c r="I47" s="1140"/>
      <c r="J47" s="1140"/>
      <c r="K47" s="1140"/>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25" zoomScaleNormal="100" zoomScaleSheetLayoutView="100" workbookViewId="0">
      <selection activeCell="B15" sqref="B15:B17"/>
    </sheetView>
  </sheetViews>
  <sheetFormatPr defaultRowHeight="12"/>
  <cols>
    <col min="1" max="1" width="8.125" style="151" customWidth="1"/>
    <col min="2" max="2" width="3" style="151" customWidth="1"/>
    <col min="3" max="3" width="2.5" style="151" customWidth="1"/>
    <col min="4" max="4" width="9.625" style="151" customWidth="1"/>
    <col min="5" max="6" width="10.875" style="151" bestFit="1" customWidth="1"/>
    <col min="7" max="11" width="9.625" style="151" customWidth="1"/>
    <col min="12" max="12" width="4.625" style="151" customWidth="1"/>
    <col min="13" max="13" width="10.625" style="151" customWidth="1"/>
    <col min="14" max="17" width="9.625" style="151" customWidth="1"/>
    <col min="18" max="19" width="6.625" style="151" customWidth="1"/>
    <col min="20" max="20" width="7.5" style="151" bestFit="1" customWidth="1"/>
    <col min="21" max="21" width="6.75" style="151" customWidth="1"/>
    <col min="22" max="22" width="6.875" style="151" customWidth="1"/>
    <col min="23" max="23" width="7.125" style="151" customWidth="1"/>
    <col min="24" max="256" width="9" style="151"/>
    <col min="257" max="257" width="8.125" style="151" customWidth="1"/>
    <col min="258" max="258" width="3" style="151" customWidth="1"/>
    <col min="259" max="259" width="2.5" style="151" customWidth="1"/>
    <col min="260" max="260" width="9.625" style="151" customWidth="1"/>
    <col min="261" max="262" width="10.875" style="151" bestFit="1" customWidth="1"/>
    <col min="263" max="267" width="9.625" style="151" customWidth="1"/>
    <col min="268" max="268" width="4.625" style="151" customWidth="1"/>
    <col min="269" max="269" width="10.625" style="151" customWidth="1"/>
    <col min="270" max="273" width="9.625" style="151" customWidth="1"/>
    <col min="274" max="275" width="6.625" style="151" customWidth="1"/>
    <col min="276" max="276" width="7.5" style="151" bestFit="1" customWidth="1"/>
    <col min="277" max="277" width="6.75" style="151" customWidth="1"/>
    <col min="278" max="278" width="6.875" style="151" customWidth="1"/>
    <col min="279" max="279" width="7.125" style="151" customWidth="1"/>
    <col min="280" max="512" width="9" style="151"/>
    <col min="513" max="513" width="8.125" style="151" customWidth="1"/>
    <col min="514" max="514" width="3" style="151" customWidth="1"/>
    <col min="515" max="515" width="2.5" style="151" customWidth="1"/>
    <col min="516" max="516" width="9.625" style="151" customWidth="1"/>
    <col min="517" max="518" width="10.875" style="151" bestFit="1" customWidth="1"/>
    <col min="519" max="523" width="9.625" style="151" customWidth="1"/>
    <col min="524" max="524" width="4.625" style="151" customWidth="1"/>
    <col min="525" max="525" width="10.625" style="151" customWidth="1"/>
    <col min="526" max="529" width="9.625" style="151" customWidth="1"/>
    <col min="530" max="531" width="6.625" style="151" customWidth="1"/>
    <col min="532" max="532" width="7.5" style="151" bestFit="1" customWidth="1"/>
    <col min="533" max="533" width="6.75" style="151" customWidth="1"/>
    <col min="534" max="534" width="6.875" style="151" customWidth="1"/>
    <col min="535" max="535" width="7.125" style="151" customWidth="1"/>
    <col min="536" max="768" width="9" style="151"/>
    <col min="769" max="769" width="8.125" style="151" customWidth="1"/>
    <col min="770" max="770" width="3" style="151" customWidth="1"/>
    <col min="771" max="771" width="2.5" style="151" customWidth="1"/>
    <col min="772" max="772" width="9.625" style="151" customWidth="1"/>
    <col min="773" max="774" width="10.875" style="151" bestFit="1" customWidth="1"/>
    <col min="775" max="779" width="9.625" style="151" customWidth="1"/>
    <col min="780" max="780" width="4.625" style="151" customWidth="1"/>
    <col min="781" max="781" width="10.625" style="151" customWidth="1"/>
    <col min="782" max="785" width="9.625" style="151" customWidth="1"/>
    <col min="786" max="787" width="6.625" style="151" customWidth="1"/>
    <col min="788" max="788" width="7.5" style="151" bestFit="1" customWidth="1"/>
    <col min="789" max="789" width="6.75" style="151" customWidth="1"/>
    <col min="790" max="790" width="6.875" style="151" customWidth="1"/>
    <col min="791" max="791" width="7.125" style="151" customWidth="1"/>
    <col min="792" max="1024" width="9" style="151"/>
    <col min="1025" max="1025" width="8.125" style="151" customWidth="1"/>
    <col min="1026" max="1026" width="3" style="151" customWidth="1"/>
    <col min="1027" max="1027" width="2.5" style="151" customWidth="1"/>
    <col min="1028" max="1028" width="9.625" style="151" customWidth="1"/>
    <col min="1029" max="1030" width="10.875" style="151" bestFit="1" customWidth="1"/>
    <col min="1031" max="1035" width="9.625" style="151" customWidth="1"/>
    <col min="1036" max="1036" width="4.625" style="151" customWidth="1"/>
    <col min="1037" max="1037" width="10.625" style="151" customWidth="1"/>
    <col min="1038" max="1041" width="9.625" style="151" customWidth="1"/>
    <col min="1042" max="1043" width="6.625" style="151" customWidth="1"/>
    <col min="1044" max="1044" width="7.5" style="151" bestFit="1" customWidth="1"/>
    <col min="1045" max="1045" width="6.75" style="151" customWidth="1"/>
    <col min="1046" max="1046" width="6.875" style="151" customWidth="1"/>
    <col min="1047" max="1047" width="7.125" style="151" customWidth="1"/>
    <col min="1048" max="1280" width="9" style="151"/>
    <col min="1281" max="1281" width="8.125" style="151" customWidth="1"/>
    <col min="1282" max="1282" width="3" style="151" customWidth="1"/>
    <col min="1283" max="1283" width="2.5" style="151" customWidth="1"/>
    <col min="1284" max="1284" width="9.625" style="151" customWidth="1"/>
    <col min="1285" max="1286" width="10.875" style="151" bestFit="1" customWidth="1"/>
    <col min="1287" max="1291" width="9.625" style="151" customWidth="1"/>
    <col min="1292" max="1292" width="4.625" style="151" customWidth="1"/>
    <col min="1293" max="1293" width="10.625" style="151" customWidth="1"/>
    <col min="1294" max="1297" width="9.625" style="151" customWidth="1"/>
    <col min="1298" max="1299" width="6.625" style="151" customWidth="1"/>
    <col min="1300" max="1300" width="7.5" style="151" bestFit="1" customWidth="1"/>
    <col min="1301" max="1301" width="6.75" style="151" customWidth="1"/>
    <col min="1302" max="1302" width="6.875" style="151" customWidth="1"/>
    <col min="1303" max="1303" width="7.125" style="151" customWidth="1"/>
    <col min="1304" max="1536" width="9" style="151"/>
    <col min="1537" max="1537" width="8.125" style="151" customWidth="1"/>
    <col min="1538" max="1538" width="3" style="151" customWidth="1"/>
    <col min="1539" max="1539" width="2.5" style="151" customWidth="1"/>
    <col min="1540" max="1540" width="9.625" style="151" customWidth="1"/>
    <col min="1541" max="1542" width="10.875" style="151" bestFit="1" customWidth="1"/>
    <col min="1543" max="1547" width="9.625" style="151" customWidth="1"/>
    <col min="1548" max="1548" width="4.625" style="151" customWidth="1"/>
    <col min="1549" max="1549" width="10.625" style="151" customWidth="1"/>
    <col min="1550" max="1553" width="9.625" style="151" customWidth="1"/>
    <col min="1554" max="1555" width="6.625" style="151" customWidth="1"/>
    <col min="1556" max="1556" width="7.5" style="151" bestFit="1" customWidth="1"/>
    <col min="1557" max="1557" width="6.75" style="151" customWidth="1"/>
    <col min="1558" max="1558" width="6.875" style="151" customWidth="1"/>
    <col min="1559" max="1559" width="7.125" style="151" customWidth="1"/>
    <col min="1560" max="1792" width="9" style="151"/>
    <col min="1793" max="1793" width="8.125" style="151" customWidth="1"/>
    <col min="1794" max="1794" width="3" style="151" customWidth="1"/>
    <col min="1795" max="1795" width="2.5" style="151" customWidth="1"/>
    <col min="1796" max="1796" width="9.625" style="151" customWidth="1"/>
    <col min="1797" max="1798" width="10.875" style="151" bestFit="1" customWidth="1"/>
    <col min="1799" max="1803" width="9.625" style="151" customWidth="1"/>
    <col min="1804" max="1804" width="4.625" style="151" customWidth="1"/>
    <col min="1805" max="1805" width="10.625" style="151" customWidth="1"/>
    <col min="1806" max="1809" width="9.625" style="151" customWidth="1"/>
    <col min="1810" max="1811" width="6.625" style="151" customWidth="1"/>
    <col min="1812" max="1812" width="7.5" style="151" bestFit="1" customWidth="1"/>
    <col min="1813" max="1813" width="6.75" style="151" customWidth="1"/>
    <col min="1814" max="1814" width="6.875" style="151" customWidth="1"/>
    <col min="1815" max="1815" width="7.125" style="151" customWidth="1"/>
    <col min="1816" max="2048" width="9" style="151"/>
    <col min="2049" max="2049" width="8.125" style="151" customWidth="1"/>
    <col min="2050" max="2050" width="3" style="151" customWidth="1"/>
    <col min="2051" max="2051" width="2.5" style="151" customWidth="1"/>
    <col min="2052" max="2052" width="9.625" style="151" customWidth="1"/>
    <col min="2053" max="2054" width="10.875" style="151" bestFit="1" customWidth="1"/>
    <col min="2055" max="2059" width="9.625" style="151" customWidth="1"/>
    <col min="2060" max="2060" width="4.625" style="151" customWidth="1"/>
    <col min="2061" max="2061" width="10.625" style="151" customWidth="1"/>
    <col min="2062" max="2065" width="9.625" style="151" customWidth="1"/>
    <col min="2066" max="2067" width="6.625" style="151" customWidth="1"/>
    <col min="2068" max="2068" width="7.5" style="151" bestFit="1" customWidth="1"/>
    <col min="2069" max="2069" width="6.75" style="151" customWidth="1"/>
    <col min="2070" max="2070" width="6.875" style="151" customWidth="1"/>
    <col min="2071" max="2071" width="7.125" style="151" customWidth="1"/>
    <col min="2072" max="2304" width="9" style="151"/>
    <col min="2305" max="2305" width="8.125" style="151" customWidth="1"/>
    <col min="2306" max="2306" width="3" style="151" customWidth="1"/>
    <col min="2307" max="2307" width="2.5" style="151" customWidth="1"/>
    <col min="2308" max="2308" width="9.625" style="151" customWidth="1"/>
    <col min="2309" max="2310" width="10.875" style="151" bestFit="1" customWidth="1"/>
    <col min="2311" max="2315" width="9.625" style="151" customWidth="1"/>
    <col min="2316" max="2316" width="4.625" style="151" customWidth="1"/>
    <col min="2317" max="2317" width="10.625" style="151" customWidth="1"/>
    <col min="2318" max="2321" width="9.625" style="151" customWidth="1"/>
    <col min="2322" max="2323" width="6.625" style="151" customWidth="1"/>
    <col min="2324" max="2324" width="7.5" style="151" bestFit="1" customWidth="1"/>
    <col min="2325" max="2325" width="6.75" style="151" customWidth="1"/>
    <col min="2326" max="2326" width="6.875" style="151" customWidth="1"/>
    <col min="2327" max="2327" width="7.125" style="151" customWidth="1"/>
    <col min="2328" max="2560" width="9" style="151"/>
    <col min="2561" max="2561" width="8.125" style="151" customWidth="1"/>
    <col min="2562" max="2562" width="3" style="151" customWidth="1"/>
    <col min="2563" max="2563" width="2.5" style="151" customWidth="1"/>
    <col min="2564" max="2564" width="9.625" style="151" customWidth="1"/>
    <col min="2565" max="2566" width="10.875" style="151" bestFit="1" customWidth="1"/>
    <col min="2567" max="2571" width="9.625" style="151" customWidth="1"/>
    <col min="2572" max="2572" width="4.625" style="151" customWidth="1"/>
    <col min="2573" max="2573" width="10.625" style="151" customWidth="1"/>
    <col min="2574" max="2577" width="9.625" style="151" customWidth="1"/>
    <col min="2578" max="2579" width="6.625" style="151" customWidth="1"/>
    <col min="2580" max="2580" width="7.5" style="151" bestFit="1" customWidth="1"/>
    <col min="2581" max="2581" width="6.75" style="151" customWidth="1"/>
    <col min="2582" max="2582" width="6.875" style="151" customWidth="1"/>
    <col min="2583" max="2583" width="7.125" style="151" customWidth="1"/>
    <col min="2584" max="2816" width="9" style="151"/>
    <col min="2817" max="2817" width="8.125" style="151" customWidth="1"/>
    <col min="2818" max="2818" width="3" style="151" customWidth="1"/>
    <col min="2819" max="2819" width="2.5" style="151" customWidth="1"/>
    <col min="2820" max="2820" width="9.625" style="151" customWidth="1"/>
    <col min="2821" max="2822" width="10.875" style="151" bestFit="1" customWidth="1"/>
    <col min="2823" max="2827" width="9.625" style="151" customWidth="1"/>
    <col min="2828" max="2828" width="4.625" style="151" customWidth="1"/>
    <col min="2829" max="2829" width="10.625" style="151" customWidth="1"/>
    <col min="2830" max="2833" width="9.625" style="151" customWidth="1"/>
    <col min="2834" max="2835" width="6.625" style="151" customWidth="1"/>
    <col min="2836" max="2836" width="7.5" style="151" bestFit="1" customWidth="1"/>
    <col min="2837" max="2837" width="6.75" style="151" customWidth="1"/>
    <col min="2838" max="2838" width="6.875" style="151" customWidth="1"/>
    <col min="2839" max="2839" width="7.125" style="151" customWidth="1"/>
    <col min="2840" max="3072" width="9" style="151"/>
    <col min="3073" max="3073" width="8.125" style="151" customWidth="1"/>
    <col min="3074" max="3074" width="3" style="151" customWidth="1"/>
    <col min="3075" max="3075" width="2.5" style="151" customWidth="1"/>
    <col min="3076" max="3076" width="9.625" style="151" customWidth="1"/>
    <col min="3077" max="3078" width="10.875" style="151" bestFit="1" customWidth="1"/>
    <col min="3079" max="3083" width="9.625" style="151" customWidth="1"/>
    <col min="3084" max="3084" width="4.625" style="151" customWidth="1"/>
    <col min="3085" max="3085" width="10.625" style="151" customWidth="1"/>
    <col min="3086" max="3089" width="9.625" style="151" customWidth="1"/>
    <col min="3090" max="3091" width="6.625" style="151" customWidth="1"/>
    <col min="3092" max="3092" width="7.5" style="151" bestFit="1" customWidth="1"/>
    <col min="3093" max="3093" width="6.75" style="151" customWidth="1"/>
    <col min="3094" max="3094" width="6.875" style="151" customWidth="1"/>
    <col min="3095" max="3095" width="7.125" style="151" customWidth="1"/>
    <col min="3096" max="3328" width="9" style="151"/>
    <col min="3329" max="3329" width="8.125" style="151" customWidth="1"/>
    <col min="3330" max="3330" width="3" style="151" customWidth="1"/>
    <col min="3331" max="3331" width="2.5" style="151" customWidth="1"/>
    <col min="3332" max="3332" width="9.625" style="151" customWidth="1"/>
    <col min="3333" max="3334" width="10.875" style="151" bestFit="1" customWidth="1"/>
    <col min="3335" max="3339" width="9.625" style="151" customWidth="1"/>
    <col min="3340" max="3340" width="4.625" style="151" customWidth="1"/>
    <col min="3341" max="3341" width="10.625" style="151" customWidth="1"/>
    <col min="3342" max="3345" width="9.625" style="151" customWidth="1"/>
    <col min="3346" max="3347" width="6.625" style="151" customWidth="1"/>
    <col min="3348" max="3348" width="7.5" style="151" bestFit="1" customWidth="1"/>
    <col min="3349" max="3349" width="6.75" style="151" customWidth="1"/>
    <col min="3350" max="3350" width="6.875" style="151" customWidth="1"/>
    <col min="3351" max="3351" width="7.125" style="151" customWidth="1"/>
    <col min="3352" max="3584" width="9" style="151"/>
    <col min="3585" max="3585" width="8.125" style="151" customWidth="1"/>
    <col min="3586" max="3586" width="3" style="151" customWidth="1"/>
    <col min="3587" max="3587" width="2.5" style="151" customWidth="1"/>
    <col min="3588" max="3588" width="9.625" style="151" customWidth="1"/>
    <col min="3589" max="3590" width="10.875" style="151" bestFit="1" customWidth="1"/>
    <col min="3591" max="3595" width="9.625" style="151" customWidth="1"/>
    <col min="3596" max="3596" width="4.625" style="151" customWidth="1"/>
    <col min="3597" max="3597" width="10.625" style="151" customWidth="1"/>
    <col min="3598" max="3601" width="9.625" style="151" customWidth="1"/>
    <col min="3602" max="3603" width="6.625" style="151" customWidth="1"/>
    <col min="3604" max="3604" width="7.5" style="151" bestFit="1" customWidth="1"/>
    <col min="3605" max="3605" width="6.75" style="151" customWidth="1"/>
    <col min="3606" max="3606" width="6.875" style="151" customWidth="1"/>
    <col min="3607" max="3607" width="7.125" style="151" customWidth="1"/>
    <col min="3608" max="3840" width="9" style="151"/>
    <col min="3841" max="3841" width="8.125" style="151" customWidth="1"/>
    <col min="3842" max="3842" width="3" style="151" customWidth="1"/>
    <col min="3843" max="3843" width="2.5" style="151" customWidth="1"/>
    <col min="3844" max="3844" width="9.625" style="151" customWidth="1"/>
    <col min="3845" max="3846" width="10.875" style="151" bestFit="1" customWidth="1"/>
    <col min="3847" max="3851" width="9.625" style="151" customWidth="1"/>
    <col min="3852" max="3852" width="4.625" style="151" customWidth="1"/>
    <col min="3853" max="3853" width="10.625" style="151" customWidth="1"/>
    <col min="3854" max="3857" width="9.625" style="151" customWidth="1"/>
    <col min="3858" max="3859" width="6.625" style="151" customWidth="1"/>
    <col min="3860" max="3860" width="7.5" style="151" bestFit="1" customWidth="1"/>
    <col min="3861" max="3861" width="6.75" style="151" customWidth="1"/>
    <col min="3862" max="3862" width="6.875" style="151" customWidth="1"/>
    <col min="3863" max="3863" width="7.125" style="151" customWidth="1"/>
    <col min="3864" max="4096" width="9" style="151"/>
    <col min="4097" max="4097" width="8.125" style="151" customWidth="1"/>
    <col min="4098" max="4098" width="3" style="151" customWidth="1"/>
    <col min="4099" max="4099" width="2.5" style="151" customWidth="1"/>
    <col min="4100" max="4100" width="9.625" style="151" customWidth="1"/>
    <col min="4101" max="4102" width="10.875" style="151" bestFit="1" customWidth="1"/>
    <col min="4103" max="4107" width="9.625" style="151" customWidth="1"/>
    <col min="4108" max="4108" width="4.625" style="151" customWidth="1"/>
    <col min="4109" max="4109" width="10.625" style="151" customWidth="1"/>
    <col min="4110" max="4113" width="9.625" style="151" customWidth="1"/>
    <col min="4114" max="4115" width="6.625" style="151" customWidth="1"/>
    <col min="4116" max="4116" width="7.5" style="151" bestFit="1" customWidth="1"/>
    <col min="4117" max="4117" width="6.75" style="151" customWidth="1"/>
    <col min="4118" max="4118" width="6.875" style="151" customWidth="1"/>
    <col min="4119" max="4119" width="7.125" style="151" customWidth="1"/>
    <col min="4120" max="4352" width="9" style="151"/>
    <col min="4353" max="4353" width="8.125" style="151" customWidth="1"/>
    <col min="4354" max="4354" width="3" style="151" customWidth="1"/>
    <col min="4355" max="4355" width="2.5" style="151" customWidth="1"/>
    <col min="4356" max="4356" width="9.625" style="151" customWidth="1"/>
    <col min="4357" max="4358" width="10.875" style="151" bestFit="1" customWidth="1"/>
    <col min="4359" max="4363" width="9.625" style="151" customWidth="1"/>
    <col min="4364" max="4364" width="4.625" style="151" customWidth="1"/>
    <col min="4365" max="4365" width="10.625" style="151" customWidth="1"/>
    <col min="4366" max="4369" width="9.625" style="151" customWidth="1"/>
    <col min="4370" max="4371" width="6.625" style="151" customWidth="1"/>
    <col min="4372" max="4372" width="7.5" style="151" bestFit="1" customWidth="1"/>
    <col min="4373" max="4373" width="6.75" style="151" customWidth="1"/>
    <col min="4374" max="4374" width="6.875" style="151" customWidth="1"/>
    <col min="4375" max="4375" width="7.125" style="151" customWidth="1"/>
    <col min="4376" max="4608" width="9" style="151"/>
    <col min="4609" max="4609" width="8.125" style="151" customWidth="1"/>
    <col min="4610" max="4610" width="3" style="151" customWidth="1"/>
    <col min="4611" max="4611" width="2.5" style="151" customWidth="1"/>
    <col min="4612" max="4612" width="9.625" style="151" customWidth="1"/>
    <col min="4613" max="4614" width="10.875" style="151" bestFit="1" customWidth="1"/>
    <col min="4615" max="4619" width="9.625" style="151" customWidth="1"/>
    <col min="4620" max="4620" width="4.625" style="151" customWidth="1"/>
    <col min="4621" max="4621" width="10.625" style="151" customWidth="1"/>
    <col min="4622" max="4625" width="9.625" style="151" customWidth="1"/>
    <col min="4626" max="4627" width="6.625" style="151" customWidth="1"/>
    <col min="4628" max="4628" width="7.5" style="151" bestFit="1" customWidth="1"/>
    <col min="4629" max="4629" width="6.75" style="151" customWidth="1"/>
    <col min="4630" max="4630" width="6.875" style="151" customWidth="1"/>
    <col min="4631" max="4631" width="7.125" style="151" customWidth="1"/>
    <col min="4632" max="4864" width="9" style="151"/>
    <col min="4865" max="4865" width="8.125" style="151" customWidth="1"/>
    <col min="4866" max="4866" width="3" style="151" customWidth="1"/>
    <col min="4867" max="4867" width="2.5" style="151" customWidth="1"/>
    <col min="4868" max="4868" width="9.625" style="151" customWidth="1"/>
    <col min="4869" max="4870" width="10.875" style="151" bestFit="1" customWidth="1"/>
    <col min="4871" max="4875" width="9.625" style="151" customWidth="1"/>
    <col min="4876" max="4876" width="4.625" style="151" customWidth="1"/>
    <col min="4877" max="4877" width="10.625" style="151" customWidth="1"/>
    <col min="4878" max="4881" width="9.625" style="151" customWidth="1"/>
    <col min="4882" max="4883" width="6.625" style="151" customWidth="1"/>
    <col min="4884" max="4884" width="7.5" style="151" bestFit="1" customWidth="1"/>
    <col min="4885" max="4885" width="6.75" style="151" customWidth="1"/>
    <col min="4886" max="4886" width="6.875" style="151" customWidth="1"/>
    <col min="4887" max="4887" width="7.125" style="151" customWidth="1"/>
    <col min="4888" max="5120" width="9" style="151"/>
    <col min="5121" max="5121" width="8.125" style="151" customWidth="1"/>
    <col min="5122" max="5122" width="3" style="151" customWidth="1"/>
    <col min="5123" max="5123" width="2.5" style="151" customWidth="1"/>
    <col min="5124" max="5124" width="9.625" style="151" customWidth="1"/>
    <col min="5125" max="5126" width="10.875" style="151" bestFit="1" customWidth="1"/>
    <col min="5127" max="5131" width="9.625" style="151" customWidth="1"/>
    <col min="5132" max="5132" width="4.625" style="151" customWidth="1"/>
    <col min="5133" max="5133" width="10.625" style="151" customWidth="1"/>
    <col min="5134" max="5137" width="9.625" style="151" customWidth="1"/>
    <col min="5138" max="5139" width="6.625" style="151" customWidth="1"/>
    <col min="5140" max="5140" width="7.5" style="151" bestFit="1" customWidth="1"/>
    <col min="5141" max="5141" width="6.75" style="151" customWidth="1"/>
    <col min="5142" max="5142" width="6.875" style="151" customWidth="1"/>
    <col min="5143" max="5143" width="7.125" style="151" customWidth="1"/>
    <col min="5144" max="5376" width="9" style="151"/>
    <col min="5377" max="5377" width="8.125" style="151" customWidth="1"/>
    <col min="5378" max="5378" width="3" style="151" customWidth="1"/>
    <col min="5379" max="5379" width="2.5" style="151" customWidth="1"/>
    <col min="5380" max="5380" width="9.625" style="151" customWidth="1"/>
    <col min="5381" max="5382" width="10.875" style="151" bestFit="1" customWidth="1"/>
    <col min="5383" max="5387" width="9.625" style="151" customWidth="1"/>
    <col min="5388" max="5388" width="4.625" style="151" customWidth="1"/>
    <col min="5389" max="5389" width="10.625" style="151" customWidth="1"/>
    <col min="5390" max="5393" width="9.625" style="151" customWidth="1"/>
    <col min="5394" max="5395" width="6.625" style="151" customWidth="1"/>
    <col min="5396" max="5396" width="7.5" style="151" bestFit="1" customWidth="1"/>
    <col min="5397" max="5397" width="6.75" style="151" customWidth="1"/>
    <col min="5398" max="5398" width="6.875" style="151" customWidth="1"/>
    <col min="5399" max="5399" width="7.125" style="151" customWidth="1"/>
    <col min="5400" max="5632" width="9" style="151"/>
    <col min="5633" max="5633" width="8.125" style="151" customWidth="1"/>
    <col min="5634" max="5634" width="3" style="151" customWidth="1"/>
    <col min="5635" max="5635" width="2.5" style="151" customWidth="1"/>
    <col min="5636" max="5636" width="9.625" style="151" customWidth="1"/>
    <col min="5637" max="5638" width="10.875" style="151" bestFit="1" customWidth="1"/>
    <col min="5639" max="5643" width="9.625" style="151" customWidth="1"/>
    <col min="5644" max="5644" width="4.625" style="151" customWidth="1"/>
    <col min="5645" max="5645" width="10.625" style="151" customWidth="1"/>
    <col min="5646" max="5649" width="9.625" style="151" customWidth="1"/>
    <col min="5650" max="5651" width="6.625" style="151" customWidth="1"/>
    <col min="5652" max="5652" width="7.5" style="151" bestFit="1" customWidth="1"/>
    <col min="5653" max="5653" width="6.75" style="151" customWidth="1"/>
    <col min="5654" max="5654" width="6.875" style="151" customWidth="1"/>
    <col min="5655" max="5655" width="7.125" style="151" customWidth="1"/>
    <col min="5656" max="5888" width="9" style="151"/>
    <col min="5889" max="5889" width="8.125" style="151" customWidth="1"/>
    <col min="5890" max="5890" width="3" style="151" customWidth="1"/>
    <col min="5891" max="5891" width="2.5" style="151" customWidth="1"/>
    <col min="5892" max="5892" width="9.625" style="151" customWidth="1"/>
    <col min="5893" max="5894" width="10.875" style="151" bestFit="1" customWidth="1"/>
    <col min="5895" max="5899" width="9.625" style="151" customWidth="1"/>
    <col min="5900" max="5900" width="4.625" style="151" customWidth="1"/>
    <col min="5901" max="5901" width="10.625" style="151" customWidth="1"/>
    <col min="5902" max="5905" width="9.625" style="151" customWidth="1"/>
    <col min="5906" max="5907" width="6.625" style="151" customWidth="1"/>
    <col min="5908" max="5908" width="7.5" style="151" bestFit="1" customWidth="1"/>
    <col min="5909" max="5909" width="6.75" style="151" customWidth="1"/>
    <col min="5910" max="5910" width="6.875" style="151" customWidth="1"/>
    <col min="5911" max="5911" width="7.125" style="151" customWidth="1"/>
    <col min="5912" max="6144" width="9" style="151"/>
    <col min="6145" max="6145" width="8.125" style="151" customWidth="1"/>
    <col min="6146" max="6146" width="3" style="151" customWidth="1"/>
    <col min="6147" max="6147" width="2.5" style="151" customWidth="1"/>
    <col min="6148" max="6148" width="9.625" style="151" customWidth="1"/>
    <col min="6149" max="6150" width="10.875" style="151" bestFit="1" customWidth="1"/>
    <col min="6151" max="6155" width="9.625" style="151" customWidth="1"/>
    <col min="6156" max="6156" width="4.625" style="151" customWidth="1"/>
    <col min="6157" max="6157" width="10.625" style="151" customWidth="1"/>
    <col min="6158" max="6161" width="9.625" style="151" customWidth="1"/>
    <col min="6162" max="6163" width="6.625" style="151" customWidth="1"/>
    <col min="6164" max="6164" width="7.5" style="151" bestFit="1" customWidth="1"/>
    <col min="6165" max="6165" width="6.75" style="151" customWidth="1"/>
    <col min="6166" max="6166" width="6.875" style="151" customWidth="1"/>
    <col min="6167" max="6167" width="7.125" style="151" customWidth="1"/>
    <col min="6168" max="6400" width="9" style="151"/>
    <col min="6401" max="6401" width="8.125" style="151" customWidth="1"/>
    <col min="6402" max="6402" width="3" style="151" customWidth="1"/>
    <col min="6403" max="6403" width="2.5" style="151" customWidth="1"/>
    <col min="6404" max="6404" width="9.625" style="151" customWidth="1"/>
    <col min="6405" max="6406" width="10.875" style="151" bestFit="1" customWidth="1"/>
    <col min="6407" max="6411" width="9.625" style="151" customWidth="1"/>
    <col min="6412" max="6412" width="4.625" style="151" customWidth="1"/>
    <col min="6413" max="6413" width="10.625" style="151" customWidth="1"/>
    <col min="6414" max="6417" width="9.625" style="151" customWidth="1"/>
    <col min="6418" max="6419" width="6.625" style="151" customWidth="1"/>
    <col min="6420" max="6420" width="7.5" style="151" bestFit="1" customWidth="1"/>
    <col min="6421" max="6421" width="6.75" style="151" customWidth="1"/>
    <col min="6422" max="6422" width="6.875" style="151" customWidth="1"/>
    <col min="6423" max="6423" width="7.125" style="151" customWidth="1"/>
    <col min="6424" max="6656" width="9" style="151"/>
    <col min="6657" max="6657" width="8.125" style="151" customWidth="1"/>
    <col min="6658" max="6658" width="3" style="151" customWidth="1"/>
    <col min="6659" max="6659" width="2.5" style="151" customWidth="1"/>
    <col min="6660" max="6660" width="9.625" style="151" customWidth="1"/>
    <col min="6661" max="6662" width="10.875" style="151" bestFit="1" customWidth="1"/>
    <col min="6663" max="6667" width="9.625" style="151" customWidth="1"/>
    <col min="6668" max="6668" width="4.625" style="151" customWidth="1"/>
    <col min="6669" max="6669" width="10.625" style="151" customWidth="1"/>
    <col min="6670" max="6673" width="9.625" style="151" customWidth="1"/>
    <col min="6674" max="6675" width="6.625" style="151" customWidth="1"/>
    <col min="6676" max="6676" width="7.5" style="151" bestFit="1" customWidth="1"/>
    <col min="6677" max="6677" width="6.75" style="151" customWidth="1"/>
    <col min="6678" max="6678" width="6.875" style="151" customWidth="1"/>
    <col min="6679" max="6679" width="7.125" style="151" customWidth="1"/>
    <col min="6680" max="6912" width="9" style="151"/>
    <col min="6913" max="6913" width="8.125" style="151" customWidth="1"/>
    <col min="6914" max="6914" width="3" style="151" customWidth="1"/>
    <col min="6915" max="6915" width="2.5" style="151" customWidth="1"/>
    <col min="6916" max="6916" width="9.625" style="151" customWidth="1"/>
    <col min="6917" max="6918" width="10.875" style="151" bestFit="1" customWidth="1"/>
    <col min="6919" max="6923" width="9.625" style="151" customWidth="1"/>
    <col min="6924" max="6924" width="4.625" style="151" customWidth="1"/>
    <col min="6925" max="6925" width="10.625" style="151" customWidth="1"/>
    <col min="6926" max="6929" width="9.625" style="151" customWidth="1"/>
    <col min="6930" max="6931" width="6.625" style="151" customWidth="1"/>
    <col min="6932" max="6932" width="7.5" style="151" bestFit="1" customWidth="1"/>
    <col min="6933" max="6933" width="6.75" style="151" customWidth="1"/>
    <col min="6934" max="6934" width="6.875" style="151" customWidth="1"/>
    <col min="6935" max="6935" width="7.125" style="151" customWidth="1"/>
    <col min="6936" max="7168" width="9" style="151"/>
    <col min="7169" max="7169" width="8.125" style="151" customWidth="1"/>
    <col min="7170" max="7170" width="3" style="151" customWidth="1"/>
    <col min="7171" max="7171" width="2.5" style="151" customWidth="1"/>
    <col min="7172" max="7172" width="9.625" style="151" customWidth="1"/>
    <col min="7173" max="7174" width="10.875" style="151" bestFit="1" customWidth="1"/>
    <col min="7175" max="7179" width="9.625" style="151" customWidth="1"/>
    <col min="7180" max="7180" width="4.625" style="151" customWidth="1"/>
    <col min="7181" max="7181" width="10.625" style="151" customWidth="1"/>
    <col min="7182" max="7185" width="9.625" style="151" customWidth="1"/>
    <col min="7186" max="7187" width="6.625" style="151" customWidth="1"/>
    <col min="7188" max="7188" width="7.5" style="151" bestFit="1" customWidth="1"/>
    <col min="7189" max="7189" width="6.75" style="151" customWidth="1"/>
    <col min="7190" max="7190" width="6.875" style="151" customWidth="1"/>
    <col min="7191" max="7191" width="7.125" style="151" customWidth="1"/>
    <col min="7192" max="7424" width="9" style="151"/>
    <col min="7425" max="7425" width="8.125" style="151" customWidth="1"/>
    <col min="7426" max="7426" width="3" style="151" customWidth="1"/>
    <col min="7427" max="7427" width="2.5" style="151" customWidth="1"/>
    <col min="7428" max="7428" width="9.625" style="151" customWidth="1"/>
    <col min="7429" max="7430" width="10.875" style="151" bestFit="1" customWidth="1"/>
    <col min="7431" max="7435" width="9.625" style="151" customWidth="1"/>
    <col min="7436" max="7436" width="4.625" style="151" customWidth="1"/>
    <col min="7437" max="7437" width="10.625" style="151" customWidth="1"/>
    <col min="7438" max="7441" width="9.625" style="151" customWidth="1"/>
    <col min="7442" max="7443" width="6.625" style="151" customWidth="1"/>
    <col min="7444" max="7444" width="7.5" style="151" bestFit="1" customWidth="1"/>
    <col min="7445" max="7445" width="6.75" style="151" customWidth="1"/>
    <col min="7446" max="7446" width="6.875" style="151" customWidth="1"/>
    <col min="7447" max="7447" width="7.125" style="151" customWidth="1"/>
    <col min="7448" max="7680" width="9" style="151"/>
    <col min="7681" max="7681" width="8.125" style="151" customWidth="1"/>
    <col min="7682" max="7682" width="3" style="151" customWidth="1"/>
    <col min="7683" max="7683" width="2.5" style="151" customWidth="1"/>
    <col min="7684" max="7684" width="9.625" style="151" customWidth="1"/>
    <col min="7685" max="7686" width="10.875" style="151" bestFit="1" customWidth="1"/>
    <col min="7687" max="7691" width="9.625" style="151" customWidth="1"/>
    <col min="7692" max="7692" width="4.625" style="151" customWidth="1"/>
    <col min="7693" max="7693" width="10.625" style="151" customWidth="1"/>
    <col min="7694" max="7697" width="9.625" style="151" customWidth="1"/>
    <col min="7698" max="7699" width="6.625" style="151" customWidth="1"/>
    <col min="7700" max="7700" width="7.5" style="151" bestFit="1" customWidth="1"/>
    <col min="7701" max="7701" width="6.75" style="151" customWidth="1"/>
    <col min="7702" max="7702" width="6.875" style="151" customWidth="1"/>
    <col min="7703" max="7703" width="7.125" style="151" customWidth="1"/>
    <col min="7704" max="7936" width="9" style="151"/>
    <col min="7937" max="7937" width="8.125" style="151" customWidth="1"/>
    <col min="7938" max="7938" width="3" style="151" customWidth="1"/>
    <col min="7939" max="7939" width="2.5" style="151" customWidth="1"/>
    <col min="7940" max="7940" width="9.625" style="151" customWidth="1"/>
    <col min="7941" max="7942" width="10.875" style="151" bestFit="1" customWidth="1"/>
    <col min="7943" max="7947" width="9.625" style="151" customWidth="1"/>
    <col min="7948" max="7948" width="4.625" style="151" customWidth="1"/>
    <col min="7949" max="7949" width="10.625" style="151" customWidth="1"/>
    <col min="7950" max="7953" width="9.625" style="151" customWidth="1"/>
    <col min="7954" max="7955" width="6.625" style="151" customWidth="1"/>
    <col min="7956" max="7956" width="7.5" style="151" bestFit="1" customWidth="1"/>
    <col min="7957" max="7957" width="6.75" style="151" customWidth="1"/>
    <col min="7958" max="7958" width="6.875" style="151" customWidth="1"/>
    <col min="7959" max="7959" width="7.125" style="151" customWidth="1"/>
    <col min="7960" max="8192" width="9" style="151"/>
    <col min="8193" max="8193" width="8.125" style="151" customWidth="1"/>
    <col min="8194" max="8194" width="3" style="151" customWidth="1"/>
    <col min="8195" max="8195" width="2.5" style="151" customWidth="1"/>
    <col min="8196" max="8196" width="9.625" style="151" customWidth="1"/>
    <col min="8197" max="8198" width="10.875" style="151" bestFit="1" customWidth="1"/>
    <col min="8199" max="8203" width="9.625" style="151" customWidth="1"/>
    <col min="8204" max="8204" width="4.625" style="151" customWidth="1"/>
    <col min="8205" max="8205" width="10.625" style="151" customWidth="1"/>
    <col min="8206" max="8209" width="9.625" style="151" customWidth="1"/>
    <col min="8210" max="8211" width="6.625" style="151" customWidth="1"/>
    <col min="8212" max="8212" width="7.5" style="151" bestFit="1" customWidth="1"/>
    <col min="8213" max="8213" width="6.75" style="151" customWidth="1"/>
    <col min="8214" max="8214" width="6.875" style="151" customWidth="1"/>
    <col min="8215" max="8215" width="7.125" style="151" customWidth="1"/>
    <col min="8216" max="8448" width="9" style="151"/>
    <col min="8449" max="8449" width="8.125" style="151" customWidth="1"/>
    <col min="8450" max="8450" width="3" style="151" customWidth="1"/>
    <col min="8451" max="8451" width="2.5" style="151" customWidth="1"/>
    <col min="8452" max="8452" width="9.625" style="151" customWidth="1"/>
    <col min="8453" max="8454" width="10.875" style="151" bestFit="1" customWidth="1"/>
    <col min="8455" max="8459" width="9.625" style="151" customWidth="1"/>
    <col min="8460" max="8460" width="4.625" style="151" customWidth="1"/>
    <col min="8461" max="8461" width="10.625" style="151" customWidth="1"/>
    <col min="8462" max="8465" width="9.625" style="151" customWidth="1"/>
    <col min="8466" max="8467" width="6.625" style="151" customWidth="1"/>
    <col min="8468" max="8468" width="7.5" style="151" bestFit="1" customWidth="1"/>
    <col min="8469" max="8469" width="6.75" style="151" customWidth="1"/>
    <col min="8470" max="8470" width="6.875" style="151" customWidth="1"/>
    <col min="8471" max="8471" width="7.125" style="151" customWidth="1"/>
    <col min="8472" max="8704" width="9" style="151"/>
    <col min="8705" max="8705" width="8.125" style="151" customWidth="1"/>
    <col min="8706" max="8706" width="3" style="151" customWidth="1"/>
    <col min="8707" max="8707" width="2.5" style="151" customWidth="1"/>
    <col min="8708" max="8708" width="9.625" style="151" customWidth="1"/>
    <col min="8709" max="8710" width="10.875" style="151" bestFit="1" customWidth="1"/>
    <col min="8711" max="8715" width="9.625" style="151" customWidth="1"/>
    <col min="8716" max="8716" width="4.625" style="151" customWidth="1"/>
    <col min="8717" max="8717" width="10.625" style="151" customWidth="1"/>
    <col min="8718" max="8721" width="9.625" style="151" customWidth="1"/>
    <col min="8722" max="8723" width="6.625" style="151" customWidth="1"/>
    <col min="8724" max="8724" width="7.5" style="151" bestFit="1" customWidth="1"/>
    <col min="8725" max="8725" width="6.75" style="151" customWidth="1"/>
    <col min="8726" max="8726" width="6.875" style="151" customWidth="1"/>
    <col min="8727" max="8727" width="7.125" style="151" customWidth="1"/>
    <col min="8728" max="8960" width="9" style="151"/>
    <col min="8961" max="8961" width="8.125" style="151" customWidth="1"/>
    <col min="8962" max="8962" width="3" style="151" customWidth="1"/>
    <col min="8963" max="8963" width="2.5" style="151" customWidth="1"/>
    <col min="8964" max="8964" width="9.625" style="151" customWidth="1"/>
    <col min="8965" max="8966" width="10.875" style="151" bestFit="1" customWidth="1"/>
    <col min="8967" max="8971" width="9.625" style="151" customWidth="1"/>
    <col min="8972" max="8972" width="4.625" style="151" customWidth="1"/>
    <col min="8973" max="8973" width="10.625" style="151" customWidth="1"/>
    <col min="8974" max="8977" width="9.625" style="151" customWidth="1"/>
    <col min="8978" max="8979" width="6.625" style="151" customWidth="1"/>
    <col min="8980" max="8980" width="7.5" style="151" bestFit="1" customWidth="1"/>
    <col min="8981" max="8981" width="6.75" style="151" customWidth="1"/>
    <col min="8982" max="8982" width="6.875" style="151" customWidth="1"/>
    <col min="8983" max="8983" width="7.125" style="151" customWidth="1"/>
    <col min="8984" max="9216" width="9" style="151"/>
    <col min="9217" max="9217" width="8.125" style="151" customWidth="1"/>
    <col min="9218" max="9218" width="3" style="151" customWidth="1"/>
    <col min="9219" max="9219" width="2.5" style="151" customWidth="1"/>
    <col min="9220" max="9220" width="9.625" style="151" customWidth="1"/>
    <col min="9221" max="9222" width="10.875" style="151" bestFit="1" customWidth="1"/>
    <col min="9223" max="9227" width="9.625" style="151" customWidth="1"/>
    <col min="9228" max="9228" width="4.625" style="151" customWidth="1"/>
    <col min="9229" max="9229" width="10.625" style="151" customWidth="1"/>
    <col min="9230" max="9233" width="9.625" style="151" customWidth="1"/>
    <col min="9234" max="9235" width="6.625" style="151" customWidth="1"/>
    <col min="9236" max="9236" width="7.5" style="151" bestFit="1" customWidth="1"/>
    <col min="9237" max="9237" width="6.75" style="151" customWidth="1"/>
    <col min="9238" max="9238" width="6.875" style="151" customWidth="1"/>
    <col min="9239" max="9239" width="7.125" style="151" customWidth="1"/>
    <col min="9240" max="9472" width="9" style="151"/>
    <col min="9473" max="9473" width="8.125" style="151" customWidth="1"/>
    <col min="9474" max="9474" width="3" style="151" customWidth="1"/>
    <col min="9475" max="9475" width="2.5" style="151" customWidth="1"/>
    <col min="9476" max="9476" width="9.625" style="151" customWidth="1"/>
    <col min="9477" max="9478" width="10.875" style="151" bestFit="1" customWidth="1"/>
    <col min="9479" max="9483" width="9.625" style="151" customWidth="1"/>
    <col min="9484" max="9484" width="4.625" style="151" customWidth="1"/>
    <col min="9485" max="9485" width="10.625" style="151" customWidth="1"/>
    <col min="9486" max="9489" width="9.625" style="151" customWidth="1"/>
    <col min="9490" max="9491" width="6.625" style="151" customWidth="1"/>
    <col min="9492" max="9492" width="7.5" style="151" bestFit="1" customWidth="1"/>
    <col min="9493" max="9493" width="6.75" style="151" customWidth="1"/>
    <col min="9494" max="9494" width="6.875" style="151" customWidth="1"/>
    <col min="9495" max="9495" width="7.125" style="151" customWidth="1"/>
    <col min="9496" max="9728" width="9" style="151"/>
    <col min="9729" max="9729" width="8.125" style="151" customWidth="1"/>
    <col min="9730" max="9730" width="3" style="151" customWidth="1"/>
    <col min="9731" max="9731" width="2.5" style="151" customWidth="1"/>
    <col min="9732" max="9732" width="9.625" style="151" customWidth="1"/>
    <col min="9733" max="9734" width="10.875" style="151" bestFit="1" customWidth="1"/>
    <col min="9735" max="9739" width="9.625" style="151" customWidth="1"/>
    <col min="9740" max="9740" width="4.625" style="151" customWidth="1"/>
    <col min="9741" max="9741" width="10.625" style="151" customWidth="1"/>
    <col min="9742" max="9745" width="9.625" style="151" customWidth="1"/>
    <col min="9746" max="9747" width="6.625" style="151" customWidth="1"/>
    <col min="9748" max="9748" width="7.5" style="151" bestFit="1" customWidth="1"/>
    <col min="9749" max="9749" width="6.75" style="151" customWidth="1"/>
    <col min="9750" max="9750" width="6.875" style="151" customWidth="1"/>
    <col min="9751" max="9751" width="7.125" style="151" customWidth="1"/>
    <col min="9752" max="9984" width="9" style="151"/>
    <col min="9985" max="9985" width="8.125" style="151" customWidth="1"/>
    <col min="9986" max="9986" width="3" style="151" customWidth="1"/>
    <col min="9987" max="9987" width="2.5" style="151" customWidth="1"/>
    <col min="9988" max="9988" width="9.625" style="151" customWidth="1"/>
    <col min="9989" max="9990" width="10.875" style="151" bestFit="1" customWidth="1"/>
    <col min="9991" max="9995" width="9.625" style="151" customWidth="1"/>
    <col min="9996" max="9996" width="4.625" style="151" customWidth="1"/>
    <col min="9997" max="9997" width="10.625" style="151" customWidth="1"/>
    <col min="9998" max="10001" width="9.625" style="151" customWidth="1"/>
    <col min="10002" max="10003" width="6.625" style="151" customWidth="1"/>
    <col min="10004" max="10004" width="7.5" style="151" bestFit="1" customWidth="1"/>
    <col min="10005" max="10005" width="6.75" style="151" customWidth="1"/>
    <col min="10006" max="10006" width="6.875" style="151" customWidth="1"/>
    <col min="10007" max="10007" width="7.125" style="151" customWidth="1"/>
    <col min="10008" max="10240" width="9" style="151"/>
    <col min="10241" max="10241" width="8.125" style="151" customWidth="1"/>
    <col min="10242" max="10242" width="3" style="151" customWidth="1"/>
    <col min="10243" max="10243" width="2.5" style="151" customWidth="1"/>
    <col min="10244" max="10244" width="9.625" style="151" customWidth="1"/>
    <col min="10245" max="10246" width="10.875" style="151" bestFit="1" customWidth="1"/>
    <col min="10247" max="10251" width="9.625" style="151" customWidth="1"/>
    <col min="10252" max="10252" width="4.625" style="151" customWidth="1"/>
    <col min="10253" max="10253" width="10.625" style="151" customWidth="1"/>
    <col min="10254" max="10257" width="9.625" style="151" customWidth="1"/>
    <col min="10258" max="10259" width="6.625" style="151" customWidth="1"/>
    <col min="10260" max="10260" width="7.5" style="151" bestFit="1" customWidth="1"/>
    <col min="10261" max="10261" width="6.75" style="151" customWidth="1"/>
    <col min="10262" max="10262" width="6.875" style="151" customWidth="1"/>
    <col min="10263" max="10263" width="7.125" style="151" customWidth="1"/>
    <col min="10264" max="10496" width="9" style="151"/>
    <col min="10497" max="10497" width="8.125" style="151" customWidth="1"/>
    <col min="10498" max="10498" width="3" style="151" customWidth="1"/>
    <col min="10499" max="10499" width="2.5" style="151" customWidth="1"/>
    <col min="10500" max="10500" width="9.625" style="151" customWidth="1"/>
    <col min="10501" max="10502" width="10.875" style="151" bestFit="1" customWidth="1"/>
    <col min="10503" max="10507" width="9.625" style="151" customWidth="1"/>
    <col min="10508" max="10508" width="4.625" style="151" customWidth="1"/>
    <col min="10509" max="10509" width="10.625" style="151" customWidth="1"/>
    <col min="10510" max="10513" width="9.625" style="151" customWidth="1"/>
    <col min="10514" max="10515" width="6.625" style="151" customWidth="1"/>
    <col min="10516" max="10516" width="7.5" style="151" bestFit="1" customWidth="1"/>
    <col min="10517" max="10517" width="6.75" style="151" customWidth="1"/>
    <col min="10518" max="10518" width="6.875" style="151" customWidth="1"/>
    <col min="10519" max="10519" width="7.125" style="151" customWidth="1"/>
    <col min="10520" max="10752" width="9" style="151"/>
    <col min="10753" max="10753" width="8.125" style="151" customWidth="1"/>
    <col min="10754" max="10754" width="3" style="151" customWidth="1"/>
    <col min="10755" max="10755" width="2.5" style="151" customWidth="1"/>
    <col min="10756" max="10756" width="9.625" style="151" customWidth="1"/>
    <col min="10757" max="10758" width="10.875" style="151" bestFit="1" customWidth="1"/>
    <col min="10759" max="10763" width="9.625" style="151" customWidth="1"/>
    <col min="10764" max="10764" width="4.625" style="151" customWidth="1"/>
    <col min="10765" max="10765" width="10.625" style="151" customWidth="1"/>
    <col min="10766" max="10769" width="9.625" style="151" customWidth="1"/>
    <col min="10770" max="10771" width="6.625" style="151" customWidth="1"/>
    <col min="10772" max="10772" width="7.5" style="151" bestFit="1" customWidth="1"/>
    <col min="10773" max="10773" width="6.75" style="151" customWidth="1"/>
    <col min="10774" max="10774" width="6.875" style="151" customWidth="1"/>
    <col min="10775" max="10775" width="7.125" style="151" customWidth="1"/>
    <col min="10776" max="11008" width="9" style="151"/>
    <col min="11009" max="11009" width="8.125" style="151" customWidth="1"/>
    <col min="11010" max="11010" width="3" style="151" customWidth="1"/>
    <col min="11011" max="11011" width="2.5" style="151" customWidth="1"/>
    <col min="11012" max="11012" width="9.625" style="151" customWidth="1"/>
    <col min="11013" max="11014" width="10.875" style="151" bestFit="1" customWidth="1"/>
    <col min="11015" max="11019" width="9.625" style="151" customWidth="1"/>
    <col min="11020" max="11020" width="4.625" style="151" customWidth="1"/>
    <col min="11021" max="11021" width="10.625" style="151" customWidth="1"/>
    <col min="11022" max="11025" width="9.625" style="151" customWidth="1"/>
    <col min="11026" max="11027" width="6.625" style="151" customWidth="1"/>
    <col min="11028" max="11028" width="7.5" style="151" bestFit="1" customWidth="1"/>
    <col min="11029" max="11029" width="6.75" style="151" customWidth="1"/>
    <col min="11030" max="11030" width="6.875" style="151" customWidth="1"/>
    <col min="11031" max="11031" width="7.125" style="151" customWidth="1"/>
    <col min="11032" max="11264" width="9" style="151"/>
    <col min="11265" max="11265" width="8.125" style="151" customWidth="1"/>
    <col min="11266" max="11266" width="3" style="151" customWidth="1"/>
    <col min="11267" max="11267" width="2.5" style="151" customWidth="1"/>
    <col min="11268" max="11268" width="9.625" style="151" customWidth="1"/>
    <col min="11269" max="11270" width="10.875" style="151" bestFit="1" customWidth="1"/>
    <col min="11271" max="11275" width="9.625" style="151" customWidth="1"/>
    <col min="11276" max="11276" width="4.625" style="151" customWidth="1"/>
    <col min="11277" max="11277" width="10.625" style="151" customWidth="1"/>
    <col min="11278" max="11281" width="9.625" style="151" customWidth="1"/>
    <col min="11282" max="11283" width="6.625" style="151" customWidth="1"/>
    <col min="11284" max="11284" width="7.5" style="151" bestFit="1" customWidth="1"/>
    <col min="11285" max="11285" width="6.75" style="151" customWidth="1"/>
    <col min="11286" max="11286" width="6.875" style="151" customWidth="1"/>
    <col min="11287" max="11287" width="7.125" style="151" customWidth="1"/>
    <col min="11288" max="11520" width="9" style="151"/>
    <col min="11521" max="11521" width="8.125" style="151" customWidth="1"/>
    <col min="11522" max="11522" width="3" style="151" customWidth="1"/>
    <col min="11523" max="11523" width="2.5" style="151" customWidth="1"/>
    <col min="11524" max="11524" width="9.625" style="151" customWidth="1"/>
    <col min="11525" max="11526" width="10.875" style="151" bestFit="1" customWidth="1"/>
    <col min="11527" max="11531" width="9.625" style="151" customWidth="1"/>
    <col min="11532" max="11532" width="4.625" style="151" customWidth="1"/>
    <col min="11533" max="11533" width="10.625" style="151" customWidth="1"/>
    <col min="11534" max="11537" width="9.625" style="151" customWidth="1"/>
    <col min="11538" max="11539" width="6.625" style="151" customWidth="1"/>
    <col min="11540" max="11540" width="7.5" style="151" bestFit="1" customWidth="1"/>
    <col min="11541" max="11541" width="6.75" style="151" customWidth="1"/>
    <col min="11542" max="11542" width="6.875" style="151" customWidth="1"/>
    <col min="11543" max="11543" width="7.125" style="151" customWidth="1"/>
    <col min="11544" max="11776" width="9" style="151"/>
    <col min="11777" max="11777" width="8.125" style="151" customWidth="1"/>
    <col min="11778" max="11778" width="3" style="151" customWidth="1"/>
    <col min="11779" max="11779" width="2.5" style="151" customWidth="1"/>
    <col min="11780" max="11780" width="9.625" style="151" customWidth="1"/>
    <col min="11781" max="11782" width="10.875" style="151" bestFit="1" customWidth="1"/>
    <col min="11783" max="11787" width="9.625" style="151" customWidth="1"/>
    <col min="11788" max="11788" width="4.625" style="151" customWidth="1"/>
    <col min="11789" max="11789" width="10.625" style="151" customWidth="1"/>
    <col min="11790" max="11793" width="9.625" style="151" customWidth="1"/>
    <col min="11794" max="11795" width="6.625" style="151" customWidth="1"/>
    <col min="11796" max="11796" width="7.5" style="151" bestFit="1" customWidth="1"/>
    <col min="11797" max="11797" width="6.75" style="151" customWidth="1"/>
    <col min="11798" max="11798" width="6.875" style="151" customWidth="1"/>
    <col min="11799" max="11799" width="7.125" style="151" customWidth="1"/>
    <col min="11800" max="12032" width="9" style="151"/>
    <col min="12033" max="12033" width="8.125" style="151" customWidth="1"/>
    <col min="12034" max="12034" width="3" style="151" customWidth="1"/>
    <col min="12035" max="12035" width="2.5" style="151" customWidth="1"/>
    <col min="12036" max="12036" width="9.625" style="151" customWidth="1"/>
    <col min="12037" max="12038" width="10.875" style="151" bestFit="1" customWidth="1"/>
    <col min="12039" max="12043" width="9.625" style="151" customWidth="1"/>
    <col min="12044" max="12044" width="4.625" style="151" customWidth="1"/>
    <col min="12045" max="12045" width="10.625" style="151" customWidth="1"/>
    <col min="12046" max="12049" width="9.625" style="151" customWidth="1"/>
    <col min="12050" max="12051" width="6.625" style="151" customWidth="1"/>
    <col min="12052" max="12052" width="7.5" style="151" bestFit="1" customWidth="1"/>
    <col min="12053" max="12053" width="6.75" style="151" customWidth="1"/>
    <col min="12054" max="12054" width="6.875" style="151" customWidth="1"/>
    <col min="12055" max="12055" width="7.125" style="151" customWidth="1"/>
    <col min="12056" max="12288" width="9" style="151"/>
    <col min="12289" max="12289" width="8.125" style="151" customWidth="1"/>
    <col min="12290" max="12290" width="3" style="151" customWidth="1"/>
    <col min="12291" max="12291" width="2.5" style="151" customWidth="1"/>
    <col min="12292" max="12292" width="9.625" style="151" customWidth="1"/>
    <col min="12293" max="12294" width="10.875" style="151" bestFit="1" customWidth="1"/>
    <col min="12295" max="12299" width="9.625" style="151" customWidth="1"/>
    <col min="12300" max="12300" width="4.625" style="151" customWidth="1"/>
    <col min="12301" max="12301" width="10.625" style="151" customWidth="1"/>
    <col min="12302" max="12305" width="9.625" style="151" customWidth="1"/>
    <col min="12306" max="12307" width="6.625" style="151" customWidth="1"/>
    <col min="12308" max="12308" width="7.5" style="151" bestFit="1" customWidth="1"/>
    <col min="12309" max="12309" width="6.75" style="151" customWidth="1"/>
    <col min="12310" max="12310" width="6.875" style="151" customWidth="1"/>
    <col min="12311" max="12311" width="7.125" style="151" customWidth="1"/>
    <col min="12312" max="12544" width="9" style="151"/>
    <col min="12545" max="12545" width="8.125" style="151" customWidth="1"/>
    <col min="12546" max="12546" width="3" style="151" customWidth="1"/>
    <col min="12547" max="12547" width="2.5" style="151" customWidth="1"/>
    <col min="12548" max="12548" width="9.625" style="151" customWidth="1"/>
    <col min="12549" max="12550" width="10.875" style="151" bestFit="1" customWidth="1"/>
    <col min="12551" max="12555" width="9.625" style="151" customWidth="1"/>
    <col min="12556" max="12556" width="4.625" style="151" customWidth="1"/>
    <col min="12557" max="12557" width="10.625" style="151" customWidth="1"/>
    <col min="12558" max="12561" width="9.625" style="151" customWidth="1"/>
    <col min="12562" max="12563" width="6.625" style="151" customWidth="1"/>
    <col min="12564" max="12564" width="7.5" style="151" bestFit="1" customWidth="1"/>
    <col min="12565" max="12565" width="6.75" style="151" customWidth="1"/>
    <col min="12566" max="12566" width="6.875" style="151" customWidth="1"/>
    <col min="12567" max="12567" width="7.125" style="151" customWidth="1"/>
    <col min="12568" max="12800" width="9" style="151"/>
    <col min="12801" max="12801" width="8.125" style="151" customWidth="1"/>
    <col min="12802" max="12802" width="3" style="151" customWidth="1"/>
    <col min="12803" max="12803" width="2.5" style="151" customWidth="1"/>
    <col min="12804" max="12804" width="9.625" style="151" customWidth="1"/>
    <col min="12805" max="12806" width="10.875" style="151" bestFit="1" customWidth="1"/>
    <col min="12807" max="12811" width="9.625" style="151" customWidth="1"/>
    <col min="12812" max="12812" width="4.625" style="151" customWidth="1"/>
    <col min="12813" max="12813" width="10.625" style="151" customWidth="1"/>
    <col min="12814" max="12817" width="9.625" style="151" customWidth="1"/>
    <col min="12818" max="12819" width="6.625" style="151" customWidth="1"/>
    <col min="12820" max="12820" width="7.5" style="151" bestFit="1" customWidth="1"/>
    <col min="12821" max="12821" width="6.75" style="151" customWidth="1"/>
    <col min="12822" max="12822" width="6.875" style="151" customWidth="1"/>
    <col min="12823" max="12823" width="7.125" style="151" customWidth="1"/>
    <col min="12824" max="13056" width="9" style="151"/>
    <col min="13057" max="13057" width="8.125" style="151" customWidth="1"/>
    <col min="13058" max="13058" width="3" style="151" customWidth="1"/>
    <col min="13059" max="13059" width="2.5" style="151" customWidth="1"/>
    <col min="13060" max="13060" width="9.625" style="151" customWidth="1"/>
    <col min="13061" max="13062" width="10.875" style="151" bestFit="1" customWidth="1"/>
    <col min="13063" max="13067" width="9.625" style="151" customWidth="1"/>
    <col min="13068" max="13068" width="4.625" style="151" customWidth="1"/>
    <col min="13069" max="13069" width="10.625" style="151" customWidth="1"/>
    <col min="13070" max="13073" width="9.625" style="151" customWidth="1"/>
    <col min="13074" max="13075" width="6.625" style="151" customWidth="1"/>
    <col min="13076" max="13076" width="7.5" style="151" bestFit="1" customWidth="1"/>
    <col min="13077" max="13077" width="6.75" style="151" customWidth="1"/>
    <col min="13078" max="13078" width="6.875" style="151" customWidth="1"/>
    <col min="13079" max="13079" width="7.125" style="151" customWidth="1"/>
    <col min="13080" max="13312" width="9" style="151"/>
    <col min="13313" max="13313" width="8.125" style="151" customWidth="1"/>
    <col min="13314" max="13314" width="3" style="151" customWidth="1"/>
    <col min="13315" max="13315" width="2.5" style="151" customWidth="1"/>
    <col min="13316" max="13316" width="9.625" style="151" customWidth="1"/>
    <col min="13317" max="13318" width="10.875" style="151" bestFit="1" customWidth="1"/>
    <col min="13319" max="13323" width="9.625" style="151" customWidth="1"/>
    <col min="13324" max="13324" width="4.625" style="151" customWidth="1"/>
    <col min="13325" max="13325" width="10.625" style="151" customWidth="1"/>
    <col min="13326" max="13329" width="9.625" style="151" customWidth="1"/>
    <col min="13330" max="13331" width="6.625" style="151" customWidth="1"/>
    <col min="13332" max="13332" width="7.5" style="151" bestFit="1" customWidth="1"/>
    <col min="13333" max="13333" width="6.75" style="151" customWidth="1"/>
    <col min="13334" max="13334" width="6.875" style="151" customWidth="1"/>
    <col min="13335" max="13335" width="7.125" style="151" customWidth="1"/>
    <col min="13336" max="13568" width="9" style="151"/>
    <col min="13569" max="13569" width="8.125" style="151" customWidth="1"/>
    <col min="13570" max="13570" width="3" style="151" customWidth="1"/>
    <col min="13571" max="13571" width="2.5" style="151" customWidth="1"/>
    <col min="13572" max="13572" width="9.625" style="151" customWidth="1"/>
    <col min="13573" max="13574" width="10.875" style="151" bestFit="1" customWidth="1"/>
    <col min="13575" max="13579" width="9.625" style="151" customWidth="1"/>
    <col min="13580" max="13580" width="4.625" style="151" customWidth="1"/>
    <col min="13581" max="13581" width="10.625" style="151" customWidth="1"/>
    <col min="13582" max="13585" width="9.625" style="151" customWidth="1"/>
    <col min="13586" max="13587" width="6.625" style="151" customWidth="1"/>
    <col min="13588" max="13588" width="7.5" style="151" bestFit="1" customWidth="1"/>
    <col min="13589" max="13589" width="6.75" style="151" customWidth="1"/>
    <col min="13590" max="13590" width="6.875" style="151" customWidth="1"/>
    <col min="13591" max="13591" width="7.125" style="151" customWidth="1"/>
    <col min="13592" max="13824" width="9" style="151"/>
    <col min="13825" max="13825" width="8.125" style="151" customWidth="1"/>
    <col min="13826" max="13826" width="3" style="151" customWidth="1"/>
    <col min="13827" max="13827" width="2.5" style="151" customWidth="1"/>
    <col min="13828" max="13828" width="9.625" style="151" customWidth="1"/>
    <col min="13829" max="13830" width="10.875" style="151" bestFit="1" customWidth="1"/>
    <col min="13831" max="13835" width="9.625" style="151" customWidth="1"/>
    <col min="13836" max="13836" width="4.625" style="151" customWidth="1"/>
    <col min="13837" max="13837" width="10.625" style="151" customWidth="1"/>
    <col min="13838" max="13841" width="9.625" style="151" customWidth="1"/>
    <col min="13842" max="13843" width="6.625" style="151" customWidth="1"/>
    <col min="13844" max="13844" width="7.5" style="151" bestFit="1" customWidth="1"/>
    <col min="13845" max="13845" width="6.75" style="151" customWidth="1"/>
    <col min="13846" max="13846" width="6.875" style="151" customWidth="1"/>
    <col min="13847" max="13847" width="7.125" style="151" customWidth="1"/>
    <col min="13848" max="14080" width="9" style="151"/>
    <col min="14081" max="14081" width="8.125" style="151" customWidth="1"/>
    <col min="14082" max="14082" width="3" style="151" customWidth="1"/>
    <col min="14083" max="14083" width="2.5" style="151" customWidth="1"/>
    <col min="14084" max="14084" width="9.625" style="151" customWidth="1"/>
    <col min="14085" max="14086" width="10.875" style="151" bestFit="1" customWidth="1"/>
    <col min="14087" max="14091" width="9.625" style="151" customWidth="1"/>
    <col min="14092" max="14092" width="4.625" style="151" customWidth="1"/>
    <col min="14093" max="14093" width="10.625" style="151" customWidth="1"/>
    <col min="14094" max="14097" width="9.625" style="151" customWidth="1"/>
    <col min="14098" max="14099" width="6.625" style="151" customWidth="1"/>
    <col min="14100" max="14100" width="7.5" style="151" bestFit="1" customWidth="1"/>
    <col min="14101" max="14101" width="6.75" style="151" customWidth="1"/>
    <col min="14102" max="14102" width="6.875" style="151" customWidth="1"/>
    <col min="14103" max="14103" width="7.125" style="151" customWidth="1"/>
    <col min="14104" max="14336" width="9" style="151"/>
    <col min="14337" max="14337" width="8.125" style="151" customWidth="1"/>
    <col min="14338" max="14338" width="3" style="151" customWidth="1"/>
    <col min="14339" max="14339" width="2.5" style="151" customWidth="1"/>
    <col min="14340" max="14340" width="9.625" style="151" customWidth="1"/>
    <col min="14341" max="14342" width="10.875" style="151" bestFit="1" customWidth="1"/>
    <col min="14343" max="14347" width="9.625" style="151" customWidth="1"/>
    <col min="14348" max="14348" width="4.625" style="151" customWidth="1"/>
    <col min="14349" max="14349" width="10.625" style="151" customWidth="1"/>
    <col min="14350" max="14353" width="9.625" style="151" customWidth="1"/>
    <col min="14354" max="14355" width="6.625" style="151" customWidth="1"/>
    <col min="14356" max="14356" width="7.5" style="151" bestFit="1" customWidth="1"/>
    <col min="14357" max="14357" width="6.75" style="151" customWidth="1"/>
    <col min="14358" max="14358" width="6.875" style="151" customWidth="1"/>
    <col min="14359" max="14359" width="7.125" style="151" customWidth="1"/>
    <col min="14360" max="14592" width="9" style="151"/>
    <col min="14593" max="14593" width="8.125" style="151" customWidth="1"/>
    <col min="14594" max="14594" width="3" style="151" customWidth="1"/>
    <col min="14595" max="14595" width="2.5" style="151" customWidth="1"/>
    <col min="14596" max="14596" width="9.625" style="151" customWidth="1"/>
    <col min="14597" max="14598" width="10.875" style="151" bestFit="1" customWidth="1"/>
    <col min="14599" max="14603" width="9.625" style="151" customWidth="1"/>
    <col min="14604" max="14604" width="4.625" style="151" customWidth="1"/>
    <col min="14605" max="14605" width="10.625" style="151" customWidth="1"/>
    <col min="14606" max="14609" width="9.625" style="151" customWidth="1"/>
    <col min="14610" max="14611" width="6.625" style="151" customWidth="1"/>
    <col min="14612" max="14612" width="7.5" style="151" bestFit="1" customWidth="1"/>
    <col min="14613" max="14613" width="6.75" style="151" customWidth="1"/>
    <col min="14614" max="14614" width="6.875" style="151" customWidth="1"/>
    <col min="14615" max="14615" width="7.125" style="151" customWidth="1"/>
    <col min="14616" max="14848" width="9" style="151"/>
    <col min="14849" max="14849" width="8.125" style="151" customWidth="1"/>
    <col min="14850" max="14850" width="3" style="151" customWidth="1"/>
    <col min="14851" max="14851" width="2.5" style="151" customWidth="1"/>
    <col min="14852" max="14852" width="9.625" style="151" customWidth="1"/>
    <col min="14853" max="14854" width="10.875" style="151" bestFit="1" customWidth="1"/>
    <col min="14855" max="14859" width="9.625" style="151" customWidth="1"/>
    <col min="14860" max="14860" width="4.625" style="151" customWidth="1"/>
    <col min="14861" max="14861" width="10.625" style="151" customWidth="1"/>
    <col min="14862" max="14865" width="9.625" style="151" customWidth="1"/>
    <col min="14866" max="14867" width="6.625" style="151" customWidth="1"/>
    <col min="14868" max="14868" width="7.5" style="151" bestFit="1" customWidth="1"/>
    <col min="14869" max="14869" width="6.75" style="151" customWidth="1"/>
    <col min="14870" max="14870" width="6.875" style="151" customWidth="1"/>
    <col min="14871" max="14871" width="7.125" style="151" customWidth="1"/>
    <col min="14872" max="15104" width="9" style="151"/>
    <col min="15105" max="15105" width="8.125" style="151" customWidth="1"/>
    <col min="15106" max="15106" width="3" style="151" customWidth="1"/>
    <col min="15107" max="15107" width="2.5" style="151" customWidth="1"/>
    <col min="15108" max="15108" width="9.625" style="151" customWidth="1"/>
    <col min="15109" max="15110" width="10.875" style="151" bestFit="1" customWidth="1"/>
    <col min="15111" max="15115" width="9.625" style="151" customWidth="1"/>
    <col min="15116" max="15116" width="4.625" style="151" customWidth="1"/>
    <col min="15117" max="15117" width="10.625" style="151" customWidth="1"/>
    <col min="15118" max="15121" width="9.625" style="151" customWidth="1"/>
    <col min="15122" max="15123" width="6.625" style="151" customWidth="1"/>
    <col min="15124" max="15124" width="7.5" style="151" bestFit="1" customWidth="1"/>
    <col min="15125" max="15125" width="6.75" style="151" customWidth="1"/>
    <col min="15126" max="15126" width="6.875" style="151" customWidth="1"/>
    <col min="15127" max="15127" width="7.125" style="151" customWidth="1"/>
    <col min="15128" max="15360" width="9" style="151"/>
    <col min="15361" max="15361" width="8.125" style="151" customWidth="1"/>
    <col min="15362" max="15362" width="3" style="151" customWidth="1"/>
    <col min="15363" max="15363" width="2.5" style="151" customWidth="1"/>
    <col min="15364" max="15364" width="9.625" style="151" customWidth="1"/>
    <col min="15365" max="15366" width="10.875" style="151" bestFit="1" customWidth="1"/>
    <col min="15367" max="15371" width="9.625" style="151" customWidth="1"/>
    <col min="15372" max="15372" width="4.625" style="151" customWidth="1"/>
    <col min="15373" max="15373" width="10.625" style="151" customWidth="1"/>
    <col min="15374" max="15377" width="9.625" style="151" customWidth="1"/>
    <col min="15378" max="15379" width="6.625" style="151" customWidth="1"/>
    <col min="15380" max="15380" width="7.5" style="151" bestFit="1" customWidth="1"/>
    <col min="15381" max="15381" width="6.75" style="151" customWidth="1"/>
    <col min="15382" max="15382" width="6.875" style="151" customWidth="1"/>
    <col min="15383" max="15383" width="7.125" style="151" customWidth="1"/>
    <col min="15384" max="15616" width="9" style="151"/>
    <col min="15617" max="15617" width="8.125" style="151" customWidth="1"/>
    <col min="15618" max="15618" width="3" style="151" customWidth="1"/>
    <col min="15619" max="15619" width="2.5" style="151" customWidth="1"/>
    <col min="15620" max="15620" width="9.625" style="151" customWidth="1"/>
    <col min="15621" max="15622" width="10.875" style="151" bestFit="1" customWidth="1"/>
    <col min="15623" max="15627" width="9.625" style="151" customWidth="1"/>
    <col min="15628" max="15628" width="4.625" style="151" customWidth="1"/>
    <col min="15629" max="15629" width="10.625" style="151" customWidth="1"/>
    <col min="15630" max="15633" width="9.625" style="151" customWidth="1"/>
    <col min="15634" max="15635" width="6.625" style="151" customWidth="1"/>
    <col min="15636" max="15636" width="7.5" style="151" bestFit="1" customWidth="1"/>
    <col min="15637" max="15637" width="6.75" style="151" customWidth="1"/>
    <col min="15638" max="15638" width="6.875" style="151" customWidth="1"/>
    <col min="15639" max="15639" width="7.125" style="151" customWidth="1"/>
    <col min="15640" max="15872" width="9" style="151"/>
    <col min="15873" max="15873" width="8.125" style="151" customWidth="1"/>
    <col min="15874" max="15874" width="3" style="151" customWidth="1"/>
    <col min="15875" max="15875" width="2.5" style="151" customWidth="1"/>
    <col min="15876" max="15876" width="9.625" style="151" customWidth="1"/>
    <col min="15877" max="15878" width="10.875" style="151" bestFit="1" customWidth="1"/>
    <col min="15879" max="15883" width="9.625" style="151" customWidth="1"/>
    <col min="15884" max="15884" width="4.625" style="151" customWidth="1"/>
    <col min="15885" max="15885" width="10.625" style="151" customWidth="1"/>
    <col min="15886" max="15889" width="9.625" style="151" customWidth="1"/>
    <col min="15890" max="15891" width="6.625" style="151" customWidth="1"/>
    <col min="15892" max="15892" width="7.5" style="151" bestFit="1" customWidth="1"/>
    <col min="15893" max="15893" width="6.75" style="151" customWidth="1"/>
    <col min="15894" max="15894" width="6.875" style="151" customWidth="1"/>
    <col min="15895" max="15895" width="7.125" style="151" customWidth="1"/>
    <col min="15896" max="16128" width="9" style="151"/>
    <col min="16129" max="16129" width="8.125" style="151" customWidth="1"/>
    <col min="16130" max="16130" width="3" style="151" customWidth="1"/>
    <col min="16131" max="16131" width="2.5" style="151" customWidth="1"/>
    <col min="16132" max="16132" width="9.625" style="151" customWidth="1"/>
    <col min="16133" max="16134" width="10.875" style="151" bestFit="1" customWidth="1"/>
    <col min="16135" max="16139" width="9.625" style="151" customWidth="1"/>
    <col min="16140" max="16140" width="4.625" style="151" customWidth="1"/>
    <col min="16141" max="16141" width="10.625" style="151" customWidth="1"/>
    <col min="16142" max="16145" width="9.625" style="151" customWidth="1"/>
    <col min="16146" max="16147" width="6.625" style="151" customWidth="1"/>
    <col min="16148" max="16148" width="7.5" style="151" bestFit="1" customWidth="1"/>
    <col min="16149" max="16149" width="6.75" style="151" customWidth="1"/>
    <col min="16150" max="16150" width="6.875" style="151" customWidth="1"/>
    <col min="16151" max="16151" width="7.125" style="151" customWidth="1"/>
    <col min="16152" max="16384" width="9" style="151"/>
  </cols>
  <sheetData>
    <row r="1" spans="1:24">
      <c r="J1" s="152"/>
    </row>
    <row r="2" spans="1:24" ht="12" customHeight="1">
      <c r="F2" s="153"/>
      <c r="O2" s="152"/>
      <c r="U2" s="152"/>
    </row>
    <row r="3" spans="1:24" ht="12" customHeight="1">
      <c r="F3" s="153"/>
    </row>
    <row r="4" spans="1:24" ht="13.5" customHeight="1">
      <c r="J4" s="1351" t="s">
        <v>161</v>
      </c>
      <c r="K4" s="1351"/>
      <c r="L4" s="154"/>
      <c r="N4" s="155"/>
      <c r="O4" s="155"/>
      <c r="P4" s="155"/>
      <c r="Q4" s="155"/>
      <c r="W4" s="156" t="s">
        <v>161</v>
      </c>
    </row>
    <row r="5" spans="1:24" ht="12" customHeight="1">
      <c r="A5" s="1352" t="s">
        <v>162</v>
      </c>
      <c r="B5" s="1352"/>
      <c r="C5" s="1353"/>
      <c r="D5" s="1356" t="s">
        <v>163</v>
      </c>
      <c r="E5" s="1357"/>
      <c r="F5" s="1358"/>
      <c r="G5" s="1359" t="s">
        <v>164</v>
      </c>
      <c r="H5" s="1356" t="s">
        <v>165</v>
      </c>
      <c r="I5" s="1357"/>
      <c r="J5" s="1358"/>
      <c r="K5" s="157" t="s">
        <v>166</v>
      </c>
      <c r="L5" s="1347" t="s">
        <v>167</v>
      </c>
      <c r="M5" s="1348"/>
      <c r="N5" s="1337" t="str">
        <f>"令和　３  年　"&amp;B24&amp;"　月  １日 現在"</f>
        <v>令和　３  年　7　月  １日 現在</v>
      </c>
      <c r="O5" s="1338"/>
      <c r="P5" s="1338"/>
      <c r="Q5" s="1339"/>
      <c r="R5" s="1340" t="str">
        <f>"令和　３  年　"&amp;B23&amp;"　月  中"</f>
        <v>令和　３  年　6　月  中</v>
      </c>
      <c r="S5" s="1341"/>
      <c r="T5" s="1341"/>
      <c r="U5" s="1341"/>
      <c r="V5" s="1341"/>
      <c r="W5" s="1341"/>
    </row>
    <row r="6" spans="1:24" ht="12" customHeight="1">
      <c r="A6" s="1354"/>
      <c r="B6" s="1354"/>
      <c r="C6" s="1355"/>
      <c r="D6" s="158" t="s">
        <v>168</v>
      </c>
      <c r="E6" s="158" t="s">
        <v>169</v>
      </c>
      <c r="F6" s="158" t="s">
        <v>170</v>
      </c>
      <c r="G6" s="1360"/>
      <c r="H6" s="158" t="s">
        <v>171</v>
      </c>
      <c r="I6" s="158" t="s">
        <v>172</v>
      </c>
      <c r="J6" s="158" t="s">
        <v>173</v>
      </c>
      <c r="K6" s="157" t="s">
        <v>173</v>
      </c>
      <c r="L6" s="1349"/>
      <c r="M6" s="1350"/>
      <c r="N6" s="1342" t="s">
        <v>174</v>
      </c>
      <c r="O6" s="1343"/>
      <c r="P6" s="1344"/>
      <c r="Q6" s="1345" t="s">
        <v>164</v>
      </c>
      <c r="R6" s="1342" t="s">
        <v>165</v>
      </c>
      <c r="S6" s="1343"/>
      <c r="T6" s="1344"/>
      <c r="U6" s="1342" t="s">
        <v>175</v>
      </c>
      <c r="V6" s="1343"/>
      <c r="W6" s="1343"/>
    </row>
    <row r="7" spans="1:24" ht="12" customHeight="1">
      <c r="A7" s="159"/>
      <c r="B7" s="160"/>
      <c r="C7" s="161"/>
      <c r="D7" s="162" t="s">
        <v>176</v>
      </c>
      <c r="E7" s="162" t="s">
        <v>177</v>
      </c>
      <c r="F7" s="162" t="s">
        <v>176</v>
      </c>
      <c r="G7" s="162" t="s">
        <v>178</v>
      </c>
      <c r="H7" s="162" t="s">
        <v>176</v>
      </c>
      <c r="I7" s="162" t="s">
        <v>176</v>
      </c>
      <c r="J7" s="162" t="s">
        <v>176</v>
      </c>
      <c r="K7" s="162" t="s">
        <v>177</v>
      </c>
      <c r="L7" s="1338"/>
      <c r="M7" s="1339"/>
      <c r="N7" s="163" t="s">
        <v>179</v>
      </c>
      <c r="O7" s="163" t="s">
        <v>169</v>
      </c>
      <c r="P7" s="163" t="s">
        <v>170</v>
      </c>
      <c r="Q7" s="1346"/>
      <c r="R7" s="163" t="s">
        <v>180</v>
      </c>
      <c r="S7" s="163" t="s">
        <v>172</v>
      </c>
      <c r="T7" s="163" t="s">
        <v>173</v>
      </c>
      <c r="U7" s="163" t="s">
        <v>181</v>
      </c>
      <c r="V7" s="163" t="s">
        <v>182</v>
      </c>
      <c r="W7" s="164" t="s">
        <v>173</v>
      </c>
    </row>
    <row r="8" spans="1:24" ht="12" customHeight="1">
      <c r="A8" s="245">
        <v>29</v>
      </c>
      <c r="B8" s="246">
        <v>10</v>
      </c>
      <c r="C8" s="247" t="s">
        <v>43</v>
      </c>
      <c r="D8" s="165">
        <v>3673401</v>
      </c>
      <c r="E8" s="165">
        <v>1809009</v>
      </c>
      <c r="F8" s="165">
        <v>1864392</v>
      </c>
      <c r="G8" s="166">
        <v>1457629</v>
      </c>
      <c r="H8" s="26">
        <v>2421</v>
      </c>
      <c r="I8" s="26">
        <v>3466</v>
      </c>
      <c r="J8" s="26">
        <v>-1045</v>
      </c>
      <c r="K8" s="26">
        <v>771</v>
      </c>
      <c r="L8" s="167"/>
      <c r="M8" s="168"/>
      <c r="N8" s="169" t="s">
        <v>176</v>
      </c>
      <c r="O8" s="170" t="s">
        <v>176</v>
      </c>
      <c r="P8" s="170" t="s">
        <v>176</v>
      </c>
      <c r="Q8" s="170" t="s">
        <v>178</v>
      </c>
      <c r="R8" s="171" t="s">
        <v>176</v>
      </c>
      <c r="S8" s="170" t="s">
        <v>176</v>
      </c>
      <c r="T8" s="170" t="s">
        <v>176</v>
      </c>
      <c r="U8" s="170" t="s">
        <v>176</v>
      </c>
      <c r="V8" s="170" t="s">
        <v>176</v>
      </c>
      <c r="W8" s="170" t="s">
        <v>176</v>
      </c>
    </row>
    <row r="9" spans="1:24" ht="12" customHeight="1">
      <c r="A9" s="245">
        <v>30</v>
      </c>
      <c r="B9" s="246">
        <v>10</v>
      </c>
      <c r="C9" s="247" t="s">
        <v>43</v>
      </c>
      <c r="D9" s="165">
        <v>3656487</v>
      </c>
      <c r="E9" s="26">
        <v>1801710</v>
      </c>
      <c r="F9" s="26">
        <v>1854777</v>
      </c>
      <c r="G9" s="26">
        <v>1470980</v>
      </c>
      <c r="H9" s="26">
        <v>2463</v>
      </c>
      <c r="I9" s="26">
        <v>3728</v>
      </c>
      <c r="J9" s="26">
        <v>-1265</v>
      </c>
      <c r="K9" s="26">
        <v>1057</v>
      </c>
      <c r="L9" s="1331" t="s">
        <v>183</v>
      </c>
      <c r="M9" s="1332"/>
      <c r="N9" s="172">
        <v>3613694</v>
      </c>
      <c r="O9" s="172">
        <v>1780987</v>
      </c>
      <c r="P9" s="172">
        <v>1832707</v>
      </c>
      <c r="Q9" s="172">
        <v>1488244</v>
      </c>
      <c r="R9" s="172">
        <v>1907</v>
      </c>
      <c r="S9" s="172">
        <v>3228</v>
      </c>
      <c r="T9" s="173">
        <v>-1321</v>
      </c>
      <c r="U9" s="173">
        <v>9087</v>
      </c>
      <c r="V9" s="173">
        <v>9502</v>
      </c>
      <c r="W9" s="173">
        <v>-415</v>
      </c>
    </row>
    <row r="10" spans="1:24" ht="12" customHeight="1">
      <c r="A10" s="1210" t="s">
        <v>184</v>
      </c>
      <c r="B10" s="246">
        <v>10</v>
      </c>
      <c r="C10" s="247" t="s">
        <v>43</v>
      </c>
      <c r="D10" s="165">
        <v>3639226</v>
      </c>
      <c r="E10" s="26">
        <v>1794362</v>
      </c>
      <c r="F10" s="26">
        <v>1844864</v>
      </c>
      <c r="G10" s="26">
        <v>1486113</v>
      </c>
      <c r="H10" s="26">
        <v>2180</v>
      </c>
      <c r="I10" s="26">
        <v>3437</v>
      </c>
      <c r="J10" s="26">
        <v>-1257</v>
      </c>
      <c r="K10" s="26">
        <v>845</v>
      </c>
      <c r="L10" s="174"/>
      <c r="M10" s="175"/>
      <c r="N10" s="176"/>
      <c r="O10" s="177"/>
      <c r="P10" s="177"/>
      <c r="Q10" s="176"/>
      <c r="R10" s="176"/>
      <c r="S10" s="176"/>
      <c r="T10" s="178"/>
      <c r="U10" s="179"/>
      <c r="V10" s="179"/>
      <c r="W10" s="179"/>
    </row>
    <row r="11" spans="1:24" ht="12" customHeight="1">
      <c r="A11" s="1211"/>
      <c r="B11" s="246"/>
      <c r="C11" s="247"/>
      <c r="D11" s="180"/>
      <c r="E11" s="181"/>
      <c r="F11" s="181"/>
      <c r="G11" s="181"/>
      <c r="H11" s="180"/>
      <c r="I11" s="180"/>
      <c r="J11" s="180"/>
      <c r="K11" s="182"/>
      <c r="L11" s="1333" t="s">
        <v>185</v>
      </c>
      <c r="M11" s="1333"/>
      <c r="N11" s="183">
        <v>563710</v>
      </c>
      <c r="O11" s="184">
        <v>271478</v>
      </c>
      <c r="P11" s="184">
        <v>292232</v>
      </c>
      <c r="Q11" s="184">
        <v>251781</v>
      </c>
      <c r="R11" s="184">
        <v>210</v>
      </c>
      <c r="S11" s="184">
        <v>643</v>
      </c>
      <c r="T11" s="185">
        <v>-433</v>
      </c>
      <c r="U11" s="184">
        <v>1434</v>
      </c>
      <c r="V11" s="184">
        <v>1452</v>
      </c>
      <c r="W11" s="185">
        <v>-18</v>
      </c>
      <c r="X11" s="186"/>
    </row>
    <row r="12" spans="1:24" ht="12" customHeight="1">
      <c r="A12" s="1212" t="s">
        <v>42</v>
      </c>
      <c r="B12" s="1214">
        <v>7</v>
      </c>
      <c r="C12" s="250" t="s">
        <v>43</v>
      </c>
      <c r="D12" s="176">
        <v>3623611</v>
      </c>
      <c r="E12" s="187">
        <v>1787118</v>
      </c>
      <c r="F12" s="187">
        <v>1836493</v>
      </c>
      <c r="G12" s="187">
        <v>1497807</v>
      </c>
      <c r="H12" s="188">
        <v>2014</v>
      </c>
      <c r="I12" s="188">
        <v>3201</v>
      </c>
      <c r="J12" s="188">
        <v>-1187</v>
      </c>
      <c r="K12" s="187">
        <v>221</v>
      </c>
      <c r="L12" s="187"/>
      <c r="M12" s="189" t="s">
        <v>186</v>
      </c>
      <c r="N12" s="190">
        <v>188129</v>
      </c>
      <c r="O12" s="191">
        <v>92339</v>
      </c>
      <c r="P12" s="191">
        <v>95790</v>
      </c>
      <c r="Q12" s="191">
        <v>83371</v>
      </c>
      <c r="R12" s="192">
        <v>83</v>
      </c>
      <c r="S12" s="192">
        <v>197</v>
      </c>
      <c r="T12" s="192">
        <v>-114</v>
      </c>
      <c r="U12" s="192">
        <v>430</v>
      </c>
      <c r="V12" s="192">
        <v>460</v>
      </c>
      <c r="W12" s="192">
        <v>-30</v>
      </c>
      <c r="X12" s="186"/>
    </row>
    <row r="13" spans="1:24" ht="12" customHeight="1">
      <c r="A13" s="1212" t="s">
        <v>44</v>
      </c>
      <c r="B13" s="1214">
        <v>8</v>
      </c>
      <c r="C13" s="250" t="s">
        <v>44</v>
      </c>
      <c r="D13" s="176">
        <v>3622761</v>
      </c>
      <c r="E13" s="187">
        <v>1786780</v>
      </c>
      <c r="F13" s="187">
        <v>1835981</v>
      </c>
      <c r="G13" s="187">
        <v>1498759</v>
      </c>
      <c r="H13" s="188">
        <v>2131</v>
      </c>
      <c r="I13" s="188">
        <v>3202</v>
      </c>
      <c r="J13" s="187">
        <v>-1071</v>
      </c>
      <c r="K13" s="187">
        <v>-591</v>
      </c>
      <c r="L13" s="187"/>
      <c r="M13" s="193" t="s">
        <v>187</v>
      </c>
      <c r="N13" s="190">
        <v>33677</v>
      </c>
      <c r="O13" s="191">
        <v>15217</v>
      </c>
      <c r="P13" s="191">
        <v>18460</v>
      </c>
      <c r="Q13" s="191">
        <v>18342</v>
      </c>
      <c r="R13" s="192">
        <v>8</v>
      </c>
      <c r="S13" s="192">
        <v>68</v>
      </c>
      <c r="T13" s="192">
        <v>-60</v>
      </c>
      <c r="U13" s="192">
        <v>114</v>
      </c>
      <c r="V13" s="192">
        <v>127</v>
      </c>
      <c r="W13" s="192">
        <v>-13</v>
      </c>
      <c r="X13" s="186"/>
    </row>
    <row r="14" spans="1:24" ht="12" customHeight="1">
      <c r="A14" s="1212" t="s">
        <v>44</v>
      </c>
      <c r="B14" s="1214">
        <v>9</v>
      </c>
      <c r="C14" s="250" t="s">
        <v>44</v>
      </c>
      <c r="D14" s="176">
        <v>3620714</v>
      </c>
      <c r="E14" s="187">
        <v>1785648</v>
      </c>
      <c r="F14" s="187">
        <v>1835066</v>
      </c>
      <c r="G14" s="187">
        <v>1498816</v>
      </c>
      <c r="H14" s="188">
        <v>1966</v>
      </c>
      <c r="I14" s="188">
        <v>3422</v>
      </c>
      <c r="J14" s="187">
        <v>-1456</v>
      </c>
      <c r="K14" s="187">
        <v>-533</v>
      </c>
      <c r="L14" s="187"/>
      <c r="M14" s="194" t="s">
        <v>188</v>
      </c>
      <c r="N14" s="190">
        <v>107312</v>
      </c>
      <c r="O14" s="191">
        <v>52247</v>
      </c>
      <c r="P14" s="191">
        <v>55065</v>
      </c>
      <c r="Q14" s="191">
        <v>46289</v>
      </c>
      <c r="R14" s="192">
        <v>46</v>
      </c>
      <c r="S14" s="192">
        <v>93</v>
      </c>
      <c r="T14" s="192">
        <v>-47</v>
      </c>
      <c r="U14" s="192">
        <v>294</v>
      </c>
      <c r="V14" s="192">
        <v>280</v>
      </c>
      <c r="W14" s="192">
        <v>14</v>
      </c>
      <c r="X14" s="186"/>
    </row>
    <row r="15" spans="1:24" ht="12" customHeight="1">
      <c r="A15" s="1212" t="s">
        <v>44</v>
      </c>
      <c r="B15" s="1213">
        <v>10</v>
      </c>
      <c r="C15" s="250" t="s">
        <v>44</v>
      </c>
      <c r="D15" s="176">
        <v>3635220</v>
      </c>
      <c r="E15" s="187">
        <v>1791719</v>
      </c>
      <c r="F15" s="187">
        <v>1843501</v>
      </c>
      <c r="G15" s="187">
        <v>1479735</v>
      </c>
      <c r="H15" s="188">
        <v>2065</v>
      </c>
      <c r="I15" s="188">
        <v>3407</v>
      </c>
      <c r="J15" s="187">
        <v>-1342</v>
      </c>
      <c r="K15" s="187">
        <v>-377</v>
      </c>
      <c r="L15" s="187"/>
      <c r="M15" s="193" t="s">
        <v>189</v>
      </c>
      <c r="N15" s="190">
        <v>65020</v>
      </c>
      <c r="O15" s="191">
        <v>30475</v>
      </c>
      <c r="P15" s="191">
        <v>34545</v>
      </c>
      <c r="Q15" s="191">
        <v>30912</v>
      </c>
      <c r="R15" s="192">
        <v>13</v>
      </c>
      <c r="S15" s="192">
        <v>70</v>
      </c>
      <c r="T15" s="192">
        <v>-57</v>
      </c>
      <c r="U15" s="192">
        <v>184</v>
      </c>
      <c r="V15" s="192">
        <v>149</v>
      </c>
      <c r="W15" s="192">
        <v>35</v>
      </c>
      <c r="X15" s="186"/>
    </row>
    <row r="16" spans="1:24" ht="12" customHeight="1">
      <c r="A16" s="1212" t="s">
        <v>44</v>
      </c>
      <c r="B16" s="1213">
        <v>11</v>
      </c>
      <c r="C16" s="250" t="s">
        <v>44</v>
      </c>
      <c r="D16" s="176">
        <v>3633501</v>
      </c>
      <c r="E16" s="187">
        <v>1790793</v>
      </c>
      <c r="F16" s="187">
        <v>1842708</v>
      </c>
      <c r="G16" s="187">
        <v>1479980</v>
      </c>
      <c r="H16" s="188">
        <v>1807</v>
      </c>
      <c r="I16" s="188">
        <v>3575</v>
      </c>
      <c r="J16" s="187">
        <v>-1768</v>
      </c>
      <c r="K16" s="187">
        <v>86</v>
      </c>
      <c r="L16" s="195"/>
      <c r="M16" s="193" t="s">
        <v>190</v>
      </c>
      <c r="N16" s="190">
        <v>19861</v>
      </c>
      <c r="O16" s="191">
        <v>9523</v>
      </c>
      <c r="P16" s="191">
        <v>10338</v>
      </c>
      <c r="Q16" s="191">
        <v>9556</v>
      </c>
      <c r="R16" s="192">
        <v>6</v>
      </c>
      <c r="S16" s="192">
        <v>25</v>
      </c>
      <c r="T16" s="192">
        <v>-19</v>
      </c>
      <c r="U16" s="192">
        <v>46</v>
      </c>
      <c r="V16" s="192">
        <v>57</v>
      </c>
      <c r="W16" s="192">
        <v>-11</v>
      </c>
      <c r="X16" s="186"/>
    </row>
    <row r="17" spans="1:24" ht="12" customHeight="1">
      <c r="A17" s="1212" t="s">
        <v>44</v>
      </c>
      <c r="B17" s="1213">
        <v>12</v>
      </c>
      <c r="C17" s="250" t="s">
        <v>44</v>
      </c>
      <c r="D17" s="176">
        <v>3631819</v>
      </c>
      <c r="E17" s="176">
        <v>1789983</v>
      </c>
      <c r="F17" s="176">
        <v>1841836</v>
      </c>
      <c r="G17" s="176">
        <v>1480222</v>
      </c>
      <c r="H17" s="187">
        <v>1802</v>
      </c>
      <c r="I17" s="187">
        <v>3848</v>
      </c>
      <c r="J17" s="187">
        <v>-2046</v>
      </c>
      <c r="K17" s="187">
        <v>263</v>
      </c>
      <c r="L17" s="195"/>
      <c r="M17" s="193" t="s">
        <v>191</v>
      </c>
      <c r="N17" s="190">
        <v>27923</v>
      </c>
      <c r="O17" s="191">
        <v>13205</v>
      </c>
      <c r="P17" s="191">
        <v>14718</v>
      </c>
      <c r="Q17" s="191">
        <v>11491</v>
      </c>
      <c r="R17" s="192">
        <v>10</v>
      </c>
      <c r="S17" s="192">
        <v>44</v>
      </c>
      <c r="T17" s="192">
        <v>-34</v>
      </c>
      <c r="U17" s="192">
        <v>44</v>
      </c>
      <c r="V17" s="192">
        <v>69</v>
      </c>
      <c r="W17" s="192">
        <v>-25</v>
      </c>
      <c r="X17" s="186"/>
    </row>
    <row r="18" spans="1:24" s="196" customFormat="1" ht="12" customHeight="1">
      <c r="A18" s="1212" t="s">
        <v>48</v>
      </c>
      <c r="B18" s="249">
        <v>1</v>
      </c>
      <c r="C18" s="250" t="s">
        <v>49</v>
      </c>
      <c r="D18" s="176">
        <v>3630036</v>
      </c>
      <c r="E18" s="176">
        <v>1788956</v>
      </c>
      <c r="F18" s="176">
        <v>1841080</v>
      </c>
      <c r="G18" s="176">
        <v>1480486</v>
      </c>
      <c r="H18" s="187">
        <v>1701</v>
      </c>
      <c r="I18" s="187">
        <v>4456</v>
      </c>
      <c r="J18" s="187">
        <v>-2755</v>
      </c>
      <c r="K18" s="187">
        <v>605</v>
      </c>
      <c r="L18" s="187"/>
      <c r="M18" s="193" t="s">
        <v>192</v>
      </c>
      <c r="N18" s="190">
        <v>46406</v>
      </c>
      <c r="O18" s="191">
        <v>22238</v>
      </c>
      <c r="P18" s="191">
        <v>24168</v>
      </c>
      <c r="Q18" s="191">
        <v>19138</v>
      </c>
      <c r="R18" s="192">
        <v>22</v>
      </c>
      <c r="S18" s="192">
        <v>45</v>
      </c>
      <c r="T18" s="192">
        <v>-23</v>
      </c>
      <c r="U18" s="192">
        <v>98</v>
      </c>
      <c r="V18" s="192">
        <v>125</v>
      </c>
      <c r="W18" s="192">
        <v>-27</v>
      </c>
      <c r="X18" s="186"/>
    </row>
    <row r="19" spans="1:24" ht="12" customHeight="1">
      <c r="A19" s="1212" t="s">
        <v>44</v>
      </c>
      <c r="B19" s="249">
        <v>2</v>
      </c>
      <c r="C19" s="250" t="s">
        <v>44</v>
      </c>
      <c r="D19" s="176">
        <v>3627886</v>
      </c>
      <c r="E19" s="176">
        <v>1787900</v>
      </c>
      <c r="F19" s="176">
        <v>1839986</v>
      </c>
      <c r="G19" s="176">
        <v>1480989</v>
      </c>
      <c r="H19" s="152">
        <v>1614</v>
      </c>
      <c r="I19" s="152">
        <v>3489</v>
      </c>
      <c r="J19" s="152">
        <v>-1875</v>
      </c>
      <c r="K19" s="152">
        <v>-298</v>
      </c>
      <c r="L19" s="187"/>
      <c r="M19" s="193" t="s">
        <v>193</v>
      </c>
      <c r="N19" s="190">
        <v>11350</v>
      </c>
      <c r="O19" s="191">
        <v>5372</v>
      </c>
      <c r="P19" s="191">
        <v>5978</v>
      </c>
      <c r="Q19" s="191">
        <v>5574</v>
      </c>
      <c r="R19" s="192">
        <v>2</v>
      </c>
      <c r="S19" s="192">
        <v>23</v>
      </c>
      <c r="T19" s="192">
        <v>-21</v>
      </c>
      <c r="U19" s="192">
        <v>49</v>
      </c>
      <c r="V19" s="192">
        <v>39</v>
      </c>
      <c r="W19" s="192">
        <v>10</v>
      </c>
      <c r="X19" s="186"/>
    </row>
    <row r="20" spans="1:24" ht="12" customHeight="1">
      <c r="A20" s="248" t="s">
        <v>44</v>
      </c>
      <c r="B20" s="249">
        <v>3</v>
      </c>
      <c r="C20" s="250" t="s">
        <v>44</v>
      </c>
      <c r="D20" s="176">
        <v>3625713</v>
      </c>
      <c r="E20" s="176">
        <v>1786742</v>
      </c>
      <c r="F20" s="176">
        <v>1838971</v>
      </c>
      <c r="G20" s="176">
        <v>1481386</v>
      </c>
      <c r="H20" s="187">
        <v>1952</v>
      </c>
      <c r="I20" s="187">
        <v>3885</v>
      </c>
      <c r="J20" s="187">
        <v>-1933</v>
      </c>
      <c r="K20" s="187">
        <v>-5323</v>
      </c>
      <c r="L20" s="187"/>
      <c r="M20" s="193" t="s">
        <v>194</v>
      </c>
      <c r="N20" s="190">
        <v>6764</v>
      </c>
      <c r="O20" s="191">
        <v>3278</v>
      </c>
      <c r="P20" s="191">
        <v>3486</v>
      </c>
      <c r="Q20" s="191">
        <v>2890</v>
      </c>
      <c r="R20" s="192">
        <v>4</v>
      </c>
      <c r="S20" s="192">
        <v>5</v>
      </c>
      <c r="T20" s="192">
        <v>-1</v>
      </c>
      <c r="U20" s="192">
        <v>8</v>
      </c>
      <c r="V20" s="192">
        <v>9</v>
      </c>
      <c r="W20" s="192">
        <v>-1</v>
      </c>
      <c r="X20" s="186"/>
    </row>
    <row r="21" spans="1:24" ht="12" customHeight="1">
      <c r="A21" s="248" t="s">
        <v>44</v>
      </c>
      <c r="B21" s="249">
        <v>4</v>
      </c>
      <c r="C21" s="250" t="s">
        <v>44</v>
      </c>
      <c r="D21" s="176">
        <v>3618457</v>
      </c>
      <c r="E21" s="176">
        <v>1782933</v>
      </c>
      <c r="F21" s="176">
        <v>1835524</v>
      </c>
      <c r="G21" s="176">
        <v>1484559</v>
      </c>
      <c r="H21" s="187">
        <v>1861</v>
      </c>
      <c r="I21" s="187">
        <v>3542</v>
      </c>
      <c r="J21" s="187">
        <v>-1681</v>
      </c>
      <c r="K21" s="187">
        <v>509</v>
      </c>
      <c r="L21" s="187"/>
      <c r="M21" s="193" t="s">
        <v>195</v>
      </c>
      <c r="N21" s="190">
        <v>7795</v>
      </c>
      <c r="O21" s="191">
        <v>3704</v>
      </c>
      <c r="P21" s="191">
        <v>4091</v>
      </c>
      <c r="Q21" s="191">
        <v>3310</v>
      </c>
      <c r="R21" s="192">
        <v>3</v>
      </c>
      <c r="S21" s="192">
        <v>13</v>
      </c>
      <c r="T21" s="192">
        <v>-10</v>
      </c>
      <c r="U21" s="192">
        <v>33</v>
      </c>
      <c r="V21" s="192">
        <v>12</v>
      </c>
      <c r="W21" s="192">
        <v>21</v>
      </c>
    </row>
    <row r="22" spans="1:24" ht="12" customHeight="1">
      <c r="A22" s="248" t="s">
        <v>44</v>
      </c>
      <c r="B22" s="249">
        <v>5</v>
      </c>
      <c r="C22" s="250" t="s">
        <v>44</v>
      </c>
      <c r="D22" s="176">
        <v>3617285</v>
      </c>
      <c r="E22" s="176">
        <v>1782762</v>
      </c>
      <c r="F22" s="176">
        <v>1834523</v>
      </c>
      <c r="G22" s="176">
        <v>1487779</v>
      </c>
      <c r="H22" s="187">
        <v>1794</v>
      </c>
      <c r="I22" s="187">
        <v>3456</v>
      </c>
      <c r="J22" s="187">
        <v>-1662</v>
      </c>
      <c r="K22" s="187">
        <v>-193</v>
      </c>
      <c r="L22" s="197"/>
      <c r="M22" s="193" t="s">
        <v>196</v>
      </c>
      <c r="N22" s="190">
        <v>5883</v>
      </c>
      <c r="O22" s="191">
        <v>2762</v>
      </c>
      <c r="P22" s="191">
        <v>3121</v>
      </c>
      <c r="Q22" s="191">
        <v>2635</v>
      </c>
      <c r="R22" s="192">
        <v>0</v>
      </c>
      <c r="S22" s="192">
        <v>9</v>
      </c>
      <c r="T22" s="192">
        <v>-9</v>
      </c>
      <c r="U22" s="192">
        <v>17</v>
      </c>
      <c r="V22" s="192">
        <v>12</v>
      </c>
      <c r="W22" s="192">
        <v>5</v>
      </c>
    </row>
    <row r="23" spans="1:24" ht="12" customHeight="1">
      <c r="A23" s="248" t="s">
        <v>44</v>
      </c>
      <c r="B23" s="249">
        <v>6</v>
      </c>
      <c r="C23" s="250" t="s">
        <v>44</v>
      </c>
      <c r="D23" s="176">
        <v>3615430</v>
      </c>
      <c r="E23" s="176">
        <v>1781892</v>
      </c>
      <c r="F23" s="176">
        <v>1833538</v>
      </c>
      <c r="G23" s="176">
        <v>1487984</v>
      </c>
      <c r="H23" s="198">
        <v>1907</v>
      </c>
      <c r="I23" s="198">
        <v>3228</v>
      </c>
      <c r="J23" s="198">
        <v>-1321</v>
      </c>
      <c r="K23" s="173">
        <v>-415</v>
      </c>
      <c r="L23" s="199"/>
      <c r="M23" s="193" t="s">
        <v>197</v>
      </c>
      <c r="N23" s="190">
        <v>6959</v>
      </c>
      <c r="O23" s="191">
        <v>3277</v>
      </c>
      <c r="P23" s="191">
        <v>3682</v>
      </c>
      <c r="Q23" s="191">
        <v>3390</v>
      </c>
      <c r="R23" s="192">
        <v>1</v>
      </c>
      <c r="S23" s="192">
        <v>13</v>
      </c>
      <c r="T23" s="192">
        <v>-12</v>
      </c>
      <c r="U23" s="192">
        <v>19</v>
      </c>
      <c r="V23" s="192">
        <v>20</v>
      </c>
      <c r="W23" s="192">
        <v>-1</v>
      </c>
    </row>
    <row r="24" spans="1:24" ht="12" customHeight="1">
      <c r="A24" s="251" t="s">
        <v>44</v>
      </c>
      <c r="B24" s="252">
        <v>7</v>
      </c>
      <c r="C24" s="253" t="s">
        <v>44</v>
      </c>
      <c r="D24" s="200">
        <v>3613694</v>
      </c>
      <c r="E24" s="200">
        <v>1780987</v>
      </c>
      <c r="F24" s="200">
        <v>1832707</v>
      </c>
      <c r="G24" s="200">
        <v>1488244</v>
      </c>
      <c r="H24" s="201" t="s">
        <v>54</v>
      </c>
      <c r="I24" s="201" t="s">
        <v>54</v>
      </c>
      <c r="J24" s="201" t="s">
        <v>54</v>
      </c>
      <c r="K24" s="201" t="s">
        <v>54</v>
      </c>
      <c r="L24" s="199"/>
      <c r="M24" s="194" t="s">
        <v>198</v>
      </c>
      <c r="N24" s="190">
        <v>36631</v>
      </c>
      <c r="O24" s="191">
        <v>17841</v>
      </c>
      <c r="P24" s="191">
        <v>18790</v>
      </c>
      <c r="Q24" s="191">
        <v>14883</v>
      </c>
      <c r="R24" s="192">
        <v>12</v>
      </c>
      <c r="S24" s="192">
        <v>38</v>
      </c>
      <c r="T24" s="192">
        <v>-26</v>
      </c>
      <c r="U24" s="192">
        <v>98</v>
      </c>
      <c r="V24" s="192">
        <v>93</v>
      </c>
      <c r="W24" s="192">
        <v>5</v>
      </c>
    </row>
    <row r="25" spans="1:24" ht="12" customHeight="1">
      <c r="A25" s="152"/>
      <c r="B25" s="152"/>
      <c r="C25" s="152"/>
      <c r="K25" s="202"/>
      <c r="L25" s="198"/>
      <c r="M25" s="203"/>
      <c r="N25" s="204"/>
      <c r="O25" s="177"/>
      <c r="P25" s="177"/>
      <c r="Q25" s="176"/>
      <c r="R25" s="176"/>
      <c r="S25" s="176"/>
      <c r="T25" s="178"/>
      <c r="U25" s="179"/>
      <c r="V25" s="179"/>
      <c r="W25" s="205"/>
    </row>
    <row r="26" spans="1:24" ht="12" customHeight="1">
      <c r="A26" s="206" t="s">
        <v>199</v>
      </c>
      <c r="B26" s="207"/>
      <c r="C26" s="207"/>
      <c r="L26" s="1334" t="s">
        <v>200</v>
      </c>
      <c r="M26" s="1335"/>
      <c r="N26" s="208">
        <v>933133</v>
      </c>
      <c r="O26" s="172">
        <v>461518</v>
      </c>
      <c r="P26" s="172">
        <v>471615</v>
      </c>
      <c r="Q26" s="172">
        <v>385087</v>
      </c>
      <c r="R26" s="172">
        <v>477</v>
      </c>
      <c r="S26" s="172">
        <v>850</v>
      </c>
      <c r="T26" s="173">
        <v>-373</v>
      </c>
      <c r="U26" s="172">
        <v>2240</v>
      </c>
      <c r="V26" s="172">
        <v>2311</v>
      </c>
      <c r="W26" s="173">
        <v>-71</v>
      </c>
    </row>
    <row r="27" spans="1:24" ht="12" customHeight="1">
      <c r="A27" s="209" t="s">
        <v>201</v>
      </c>
      <c r="L27" s="210"/>
      <c r="M27" s="189" t="s">
        <v>186</v>
      </c>
      <c r="N27" s="211">
        <v>188129</v>
      </c>
      <c r="O27" s="212">
        <v>92339</v>
      </c>
      <c r="P27" s="212">
        <v>95790</v>
      </c>
      <c r="Q27" s="212">
        <v>83371</v>
      </c>
      <c r="R27" s="212">
        <v>83</v>
      </c>
      <c r="S27" s="212">
        <v>197</v>
      </c>
      <c r="T27" s="212">
        <v>-114</v>
      </c>
      <c r="U27" s="212">
        <v>430</v>
      </c>
      <c r="V27" s="212">
        <v>460</v>
      </c>
      <c r="W27" s="212">
        <v>-30</v>
      </c>
    </row>
    <row r="28" spans="1:24" ht="12" customHeight="1">
      <c r="A28" s="209"/>
      <c r="H28" s="198"/>
      <c r="L28" s="152"/>
      <c r="M28" s="194" t="s">
        <v>188</v>
      </c>
      <c r="N28" s="211">
        <v>107312</v>
      </c>
      <c r="O28" s="212">
        <v>52247</v>
      </c>
      <c r="P28" s="212">
        <v>55065</v>
      </c>
      <c r="Q28" s="212">
        <v>46289</v>
      </c>
      <c r="R28" s="212">
        <v>46</v>
      </c>
      <c r="S28" s="212">
        <v>93</v>
      </c>
      <c r="T28" s="212">
        <v>-47</v>
      </c>
      <c r="U28" s="212">
        <v>294</v>
      </c>
      <c r="V28" s="212">
        <v>280</v>
      </c>
      <c r="W28" s="212">
        <v>14</v>
      </c>
    </row>
    <row r="29" spans="1:24" ht="12" customHeight="1">
      <c r="B29" s="93"/>
      <c r="C29" s="93"/>
      <c r="D29" s="93"/>
      <c r="E29" s="93"/>
      <c r="F29" s="93"/>
      <c r="G29" s="93"/>
      <c r="H29" s="93"/>
      <c r="I29" s="93"/>
      <c r="J29" s="93"/>
      <c r="K29" s="93"/>
      <c r="L29" s="152"/>
      <c r="M29" s="193" t="s">
        <v>202</v>
      </c>
      <c r="N29" s="211">
        <v>127257</v>
      </c>
      <c r="O29" s="212">
        <v>62995</v>
      </c>
      <c r="P29" s="212">
        <v>64262</v>
      </c>
      <c r="Q29" s="212">
        <v>51560</v>
      </c>
      <c r="R29" s="212">
        <v>59</v>
      </c>
      <c r="S29" s="212">
        <v>113</v>
      </c>
      <c r="T29" s="212">
        <v>-54</v>
      </c>
      <c r="U29" s="212">
        <v>299</v>
      </c>
      <c r="V29" s="212">
        <v>246</v>
      </c>
      <c r="W29" s="212">
        <v>53</v>
      </c>
    </row>
    <row r="30" spans="1:24" ht="12" customHeight="1">
      <c r="A30" s="1336"/>
      <c r="B30" s="1336"/>
      <c r="C30" s="1336"/>
      <c r="D30" s="1336"/>
      <c r="E30" s="1336"/>
      <c r="F30" s="1336"/>
      <c r="G30" s="1336"/>
      <c r="H30" s="1336"/>
      <c r="I30" s="1336"/>
      <c r="J30" s="1336"/>
      <c r="K30" s="213"/>
      <c r="L30" s="152"/>
      <c r="M30" s="193" t="s">
        <v>203</v>
      </c>
      <c r="N30" s="211">
        <v>244394</v>
      </c>
      <c r="O30" s="212">
        <v>120245</v>
      </c>
      <c r="P30" s="212">
        <v>124149</v>
      </c>
      <c r="Q30" s="212">
        <v>97947</v>
      </c>
      <c r="R30" s="212">
        <v>141</v>
      </c>
      <c r="S30" s="212">
        <v>209</v>
      </c>
      <c r="T30" s="212">
        <v>-68</v>
      </c>
      <c r="U30" s="212">
        <v>481</v>
      </c>
      <c r="V30" s="212">
        <v>464</v>
      </c>
      <c r="W30" s="212">
        <v>17</v>
      </c>
    </row>
    <row r="31" spans="1:24" ht="12" customHeight="1">
      <c r="A31" s="213"/>
      <c r="B31" s="213"/>
      <c r="C31" s="213"/>
      <c r="D31" s="213"/>
      <c r="E31" s="213"/>
      <c r="F31" s="213"/>
      <c r="G31" s="213"/>
      <c r="H31" s="213"/>
      <c r="I31" s="213"/>
      <c r="J31" s="213"/>
      <c r="K31" s="213"/>
      <c r="L31" s="152"/>
      <c r="M31" s="193" t="s">
        <v>204</v>
      </c>
      <c r="N31" s="211">
        <v>85865</v>
      </c>
      <c r="O31" s="212">
        <v>44033</v>
      </c>
      <c r="P31" s="212">
        <v>41832</v>
      </c>
      <c r="Q31" s="212">
        <v>33394</v>
      </c>
      <c r="R31" s="212">
        <v>41</v>
      </c>
      <c r="S31" s="212">
        <v>77</v>
      </c>
      <c r="T31" s="212">
        <v>-36</v>
      </c>
      <c r="U31" s="212">
        <v>219</v>
      </c>
      <c r="V31" s="212">
        <v>310</v>
      </c>
      <c r="W31" s="212">
        <v>-91</v>
      </c>
    </row>
    <row r="32" spans="1:24" ht="12" customHeight="1">
      <c r="A32" s="213"/>
      <c r="B32" s="213"/>
      <c r="C32" s="213"/>
      <c r="D32" s="213"/>
      <c r="E32" s="213"/>
      <c r="F32" s="213"/>
      <c r="G32" s="213"/>
      <c r="H32" s="213"/>
      <c r="I32" s="213"/>
      <c r="J32" s="213"/>
      <c r="K32" s="213"/>
      <c r="L32" s="152"/>
      <c r="M32" s="193" t="s">
        <v>205</v>
      </c>
      <c r="N32" s="211">
        <v>50281</v>
      </c>
      <c r="O32" s="212">
        <v>25366</v>
      </c>
      <c r="P32" s="212">
        <v>24915</v>
      </c>
      <c r="Q32" s="212">
        <v>20616</v>
      </c>
      <c r="R32" s="212">
        <v>35</v>
      </c>
      <c r="S32" s="212">
        <v>46</v>
      </c>
      <c r="T32" s="212">
        <v>-11</v>
      </c>
      <c r="U32" s="212">
        <v>156</v>
      </c>
      <c r="V32" s="212">
        <v>133</v>
      </c>
      <c r="W32" s="212">
        <v>23</v>
      </c>
    </row>
    <row r="33" spans="1:23" ht="12" customHeight="1">
      <c r="A33" s="213"/>
      <c r="B33" s="213"/>
      <c r="C33" s="213"/>
      <c r="D33" s="213"/>
      <c r="E33" s="213"/>
      <c r="F33" s="213"/>
      <c r="G33" s="213"/>
      <c r="H33" s="213"/>
      <c r="I33" s="213"/>
      <c r="J33" s="213"/>
      <c r="K33" s="213"/>
      <c r="L33" s="152"/>
      <c r="M33" s="194" t="s">
        <v>198</v>
      </c>
      <c r="N33" s="211">
        <v>36631</v>
      </c>
      <c r="O33" s="212">
        <v>17841</v>
      </c>
      <c r="P33" s="212">
        <v>18790</v>
      </c>
      <c r="Q33" s="212">
        <v>14883</v>
      </c>
      <c r="R33" s="212">
        <v>12</v>
      </c>
      <c r="S33" s="212">
        <v>38</v>
      </c>
      <c r="T33" s="212">
        <v>-26</v>
      </c>
      <c r="U33" s="212">
        <v>98</v>
      </c>
      <c r="V33" s="212">
        <v>93</v>
      </c>
      <c r="W33" s="212">
        <v>5</v>
      </c>
    </row>
    <row r="34" spans="1:23" ht="12" customHeight="1">
      <c r="H34" s="152"/>
      <c r="L34" s="152"/>
      <c r="M34" s="193" t="s">
        <v>206</v>
      </c>
      <c r="N34" s="211">
        <v>31577</v>
      </c>
      <c r="O34" s="212">
        <v>15370</v>
      </c>
      <c r="P34" s="212">
        <v>16207</v>
      </c>
      <c r="Q34" s="212">
        <v>13013</v>
      </c>
      <c r="R34" s="212">
        <v>13</v>
      </c>
      <c r="S34" s="212">
        <v>28</v>
      </c>
      <c r="T34" s="212">
        <v>-15</v>
      </c>
      <c r="U34" s="212">
        <v>89</v>
      </c>
      <c r="V34" s="212">
        <v>116</v>
      </c>
      <c r="W34" s="212">
        <v>-27</v>
      </c>
    </row>
    <row r="35" spans="1:23" ht="12" customHeight="1">
      <c r="L35" s="199"/>
      <c r="M35" s="193" t="s">
        <v>207</v>
      </c>
      <c r="N35" s="211">
        <v>43291</v>
      </c>
      <c r="O35" s="212">
        <v>21321</v>
      </c>
      <c r="P35" s="212">
        <v>21970</v>
      </c>
      <c r="Q35" s="212">
        <v>17555</v>
      </c>
      <c r="R35" s="212">
        <v>39</v>
      </c>
      <c r="S35" s="212">
        <v>26</v>
      </c>
      <c r="T35" s="212">
        <v>13</v>
      </c>
      <c r="U35" s="212">
        <v>138</v>
      </c>
      <c r="V35" s="212">
        <v>173</v>
      </c>
      <c r="W35" s="212">
        <v>-35</v>
      </c>
    </row>
    <row r="36" spans="1:23" ht="12" customHeight="1">
      <c r="F36" s="152"/>
      <c r="L36" s="214"/>
      <c r="M36" s="193" t="s">
        <v>208</v>
      </c>
      <c r="N36" s="211">
        <v>18396</v>
      </c>
      <c r="O36" s="212">
        <v>9761</v>
      </c>
      <c r="P36" s="212">
        <v>8635</v>
      </c>
      <c r="Q36" s="212">
        <v>6459</v>
      </c>
      <c r="R36" s="212">
        <v>8</v>
      </c>
      <c r="S36" s="212">
        <v>23</v>
      </c>
      <c r="T36" s="212">
        <v>-15</v>
      </c>
      <c r="U36" s="212">
        <v>36</v>
      </c>
      <c r="V36" s="212">
        <v>36</v>
      </c>
      <c r="W36" s="212">
        <v>0</v>
      </c>
    </row>
    <row r="37" spans="1:23" ht="12" customHeight="1">
      <c r="L37" s="152"/>
      <c r="M37" s="193"/>
      <c r="N37" s="215"/>
      <c r="O37" s="216"/>
      <c r="P37" s="216"/>
      <c r="Q37" s="216"/>
      <c r="R37" s="217"/>
      <c r="S37" s="217"/>
      <c r="T37" s="218"/>
      <c r="U37" s="217"/>
      <c r="V37" s="217"/>
      <c r="W37" s="218"/>
    </row>
    <row r="38" spans="1:23" ht="12" customHeight="1">
      <c r="L38" s="1331" t="s">
        <v>209</v>
      </c>
      <c r="M38" s="1332"/>
      <c r="N38" s="219">
        <v>1140347</v>
      </c>
      <c r="O38" s="185">
        <v>556230</v>
      </c>
      <c r="P38" s="185">
        <v>584117</v>
      </c>
      <c r="Q38" s="185">
        <v>471890</v>
      </c>
      <c r="R38" s="185">
        <v>600</v>
      </c>
      <c r="S38" s="185">
        <v>928</v>
      </c>
      <c r="T38" s="185">
        <v>-328</v>
      </c>
      <c r="U38" s="185">
        <v>2589</v>
      </c>
      <c r="V38" s="185">
        <v>2692</v>
      </c>
      <c r="W38" s="185">
        <v>-103</v>
      </c>
    </row>
    <row r="39" spans="1:23" ht="12" customHeight="1">
      <c r="L39" s="152"/>
      <c r="M39" s="193" t="s">
        <v>210</v>
      </c>
      <c r="N39" s="211">
        <v>690374</v>
      </c>
      <c r="O39" s="212">
        <v>336019</v>
      </c>
      <c r="P39" s="212">
        <v>354355</v>
      </c>
      <c r="Q39" s="212">
        <v>298653</v>
      </c>
      <c r="R39" s="212">
        <v>353</v>
      </c>
      <c r="S39" s="212">
        <v>536</v>
      </c>
      <c r="T39" s="212">
        <v>-183</v>
      </c>
      <c r="U39" s="212">
        <v>1643</v>
      </c>
      <c r="V39" s="212">
        <v>1666</v>
      </c>
      <c r="W39" s="212">
        <v>-23</v>
      </c>
    </row>
    <row r="40" spans="1:23" ht="12" customHeight="1">
      <c r="L40" s="152"/>
      <c r="M40" s="154" t="s">
        <v>211</v>
      </c>
      <c r="N40" s="211">
        <v>248214</v>
      </c>
      <c r="O40" s="212">
        <v>119390</v>
      </c>
      <c r="P40" s="212">
        <v>128824</v>
      </c>
      <c r="Q40" s="212">
        <v>105551</v>
      </c>
      <c r="R40" s="212">
        <v>130</v>
      </c>
      <c r="S40" s="212">
        <v>202</v>
      </c>
      <c r="T40" s="212">
        <v>-72</v>
      </c>
      <c r="U40" s="212">
        <v>573</v>
      </c>
      <c r="V40" s="212">
        <v>619</v>
      </c>
      <c r="W40" s="212">
        <v>-46</v>
      </c>
    </row>
    <row r="41" spans="1:23" ht="12" customHeight="1">
      <c r="L41" s="220"/>
      <c r="M41" s="154" t="s">
        <v>212</v>
      </c>
      <c r="N41" s="211">
        <v>212806</v>
      </c>
      <c r="O41" s="212">
        <v>104907</v>
      </c>
      <c r="P41" s="212">
        <v>107899</v>
      </c>
      <c r="Q41" s="212">
        <v>97061</v>
      </c>
      <c r="R41" s="212">
        <v>111</v>
      </c>
      <c r="S41" s="212">
        <v>142</v>
      </c>
      <c r="T41" s="212">
        <v>-31</v>
      </c>
      <c r="U41" s="212">
        <v>646</v>
      </c>
      <c r="V41" s="212">
        <v>638</v>
      </c>
      <c r="W41" s="212">
        <v>8</v>
      </c>
    </row>
    <row r="42" spans="1:23" ht="12" customHeight="1">
      <c r="L42" s="221"/>
      <c r="M42" s="154" t="s">
        <v>213</v>
      </c>
      <c r="N42" s="211">
        <v>229354</v>
      </c>
      <c r="O42" s="212">
        <v>111722</v>
      </c>
      <c r="P42" s="212">
        <v>117632</v>
      </c>
      <c r="Q42" s="212">
        <v>96041</v>
      </c>
      <c r="R42" s="212">
        <v>112</v>
      </c>
      <c r="S42" s="212">
        <v>192</v>
      </c>
      <c r="T42" s="212">
        <v>-80</v>
      </c>
      <c r="U42" s="212">
        <v>424</v>
      </c>
      <c r="V42" s="212">
        <v>409</v>
      </c>
      <c r="W42" s="212">
        <v>15</v>
      </c>
    </row>
    <row r="43" spans="1:23" ht="12" customHeight="1">
      <c r="L43" s="152"/>
      <c r="M43" s="222" t="s">
        <v>214</v>
      </c>
      <c r="N43" s="211">
        <v>95060</v>
      </c>
      <c r="O43" s="212">
        <v>46401</v>
      </c>
      <c r="P43" s="212">
        <v>48659</v>
      </c>
      <c r="Q43" s="212">
        <v>35480</v>
      </c>
      <c r="R43" s="212">
        <v>61</v>
      </c>
      <c r="S43" s="212">
        <v>84</v>
      </c>
      <c r="T43" s="212">
        <v>-23</v>
      </c>
      <c r="U43" s="212">
        <v>154</v>
      </c>
      <c r="V43" s="212">
        <v>178</v>
      </c>
      <c r="W43" s="212">
        <v>-24</v>
      </c>
    </row>
    <row r="44" spans="1:23" ht="12" customHeight="1">
      <c r="L44" s="152"/>
      <c r="M44" s="222" t="s">
        <v>215</v>
      </c>
      <c r="N44" s="211">
        <v>136093</v>
      </c>
      <c r="O44" s="212">
        <v>66579</v>
      </c>
      <c r="P44" s="212">
        <v>69514</v>
      </c>
      <c r="Q44" s="212">
        <v>53560</v>
      </c>
      <c r="R44" s="212">
        <v>65</v>
      </c>
      <c r="S44" s="212">
        <v>118</v>
      </c>
      <c r="T44" s="212">
        <v>-53</v>
      </c>
      <c r="U44" s="212">
        <v>267</v>
      </c>
      <c r="V44" s="212">
        <v>292</v>
      </c>
      <c r="W44" s="212">
        <v>-25</v>
      </c>
    </row>
    <row r="45" spans="1:23" ht="12" customHeight="1">
      <c r="L45" s="152"/>
      <c r="M45" s="222" t="s">
        <v>216</v>
      </c>
      <c r="N45" s="211">
        <v>141022</v>
      </c>
      <c r="O45" s="212">
        <v>68717</v>
      </c>
      <c r="P45" s="212">
        <v>72305</v>
      </c>
      <c r="Q45" s="212">
        <v>54589</v>
      </c>
      <c r="R45" s="212">
        <v>79</v>
      </c>
      <c r="S45" s="212">
        <v>123</v>
      </c>
      <c r="T45" s="212">
        <v>-44</v>
      </c>
      <c r="U45" s="212">
        <v>317</v>
      </c>
      <c r="V45" s="212">
        <v>282</v>
      </c>
      <c r="W45" s="212">
        <v>35</v>
      </c>
    </row>
    <row r="46" spans="1:23" ht="12" customHeight="1">
      <c r="L46" s="152"/>
      <c r="M46" s="222" t="s">
        <v>217</v>
      </c>
      <c r="N46" s="211">
        <v>42960</v>
      </c>
      <c r="O46" s="212">
        <v>21171</v>
      </c>
      <c r="P46" s="212">
        <v>21789</v>
      </c>
      <c r="Q46" s="212">
        <v>15704</v>
      </c>
      <c r="R46" s="223">
        <v>22</v>
      </c>
      <c r="S46" s="223">
        <v>32</v>
      </c>
      <c r="T46" s="212">
        <v>-10</v>
      </c>
      <c r="U46" s="223">
        <v>105</v>
      </c>
      <c r="V46" s="223">
        <v>189</v>
      </c>
      <c r="W46" s="212">
        <v>-84</v>
      </c>
    </row>
    <row r="47" spans="1:23" ht="12" customHeight="1">
      <c r="L47" s="152"/>
      <c r="M47" s="222" t="s">
        <v>218</v>
      </c>
      <c r="N47" s="211">
        <v>28796</v>
      </c>
      <c r="O47" s="212">
        <v>14369</v>
      </c>
      <c r="P47" s="212">
        <v>14427</v>
      </c>
      <c r="Q47" s="212">
        <v>11302</v>
      </c>
      <c r="R47" s="223">
        <v>19</v>
      </c>
      <c r="S47" s="223">
        <v>23</v>
      </c>
      <c r="T47" s="212">
        <v>-4</v>
      </c>
      <c r="U47" s="223">
        <v>88</v>
      </c>
      <c r="V47" s="223">
        <v>71</v>
      </c>
      <c r="W47" s="212">
        <v>17</v>
      </c>
    </row>
    <row r="48" spans="1:23" ht="12" customHeight="1">
      <c r="L48" s="152"/>
      <c r="M48" s="222" t="s">
        <v>219</v>
      </c>
      <c r="N48" s="211">
        <v>6042</v>
      </c>
      <c r="O48" s="212">
        <v>2974</v>
      </c>
      <c r="P48" s="212">
        <v>3068</v>
      </c>
      <c r="Q48" s="212">
        <v>2602</v>
      </c>
      <c r="R48" s="223">
        <v>1</v>
      </c>
      <c r="S48" s="223">
        <v>12</v>
      </c>
      <c r="T48" s="212">
        <v>-11</v>
      </c>
      <c r="U48" s="223">
        <v>15</v>
      </c>
      <c r="V48" s="223">
        <v>14</v>
      </c>
      <c r="W48" s="212">
        <v>1</v>
      </c>
    </row>
    <row r="49" spans="12:25" ht="12" customHeight="1">
      <c r="L49" s="152"/>
      <c r="M49" s="222"/>
      <c r="N49" s="224"/>
      <c r="O49" s="225"/>
      <c r="P49" s="225"/>
      <c r="Q49" s="225"/>
      <c r="R49" s="226"/>
      <c r="S49" s="226"/>
      <c r="T49" s="218"/>
      <c r="U49" s="226"/>
      <c r="V49" s="226"/>
      <c r="W49" s="218"/>
    </row>
    <row r="50" spans="12:25" ht="12" customHeight="1">
      <c r="L50" s="1331" t="s">
        <v>220</v>
      </c>
      <c r="M50" s="1332"/>
      <c r="N50" s="219">
        <v>1308576</v>
      </c>
      <c r="O50" s="185">
        <v>654188</v>
      </c>
      <c r="P50" s="185">
        <v>654388</v>
      </c>
      <c r="Q50" s="185">
        <v>524029</v>
      </c>
      <c r="R50" s="185">
        <v>761</v>
      </c>
      <c r="S50" s="185">
        <v>1135</v>
      </c>
      <c r="T50" s="185">
        <v>-374</v>
      </c>
      <c r="U50" s="185">
        <v>3646</v>
      </c>
      <c r="V50" s="185">
        <v>3880</v>
      </c>
      <c r="W50" s="185">
        <v>-234</v>
      </c>
    </row>
    <row r="51" spans="12:25" ht="12" customHeight="1">
      <c r="L51" s="152"/>
      <c r="M51" s="222" t="s">
        <v>221</v>
      </c>
      <c r="N51" s="211">
        <v>787695</v>
      </c>
      <c r="O51" s="212">
        <v>391193</v>
      </c>
      <c r="P51" s="212">
        <v>396502</v>
      </c>
      <c r="Q51" s="212">
        <v>322286</v>
      </c>
      <c r="R51" s="227">
        <v>467</v>
      </c>
      <c r="S51" s="212">
        <v>705</v>
      </c>
      <c r="T51" s="212">
        <v>-238</v>
      </c>
      <c r="U51" s="212">
        <v>2357</v>
      </c>
      <c r="V51" s="212">
        <v>2387</v>
      </c>
      <c r="W51" s="212">
        <v>-30</v>
      </c>
      <c r="Y51" s="152"/>
    </row>
    <row r="52" spans="12:25" ht="12" customHeight="1">
      <c r="L52" s="152"/>
      <c r="M52" s="154" t="s">
        <v>222</v>
      </c>
      <c r="N52" s="211">
        <v>234481</v>
      </c>
      <c r="O52" s="212">
        <v>116826</v>
      </c>
      <c r="P52" s="212">
        <v>117655</v>
      </c>
      <c r="Q52" s="212">
        <v>108612</v>
      </c>
      <c r="R52" s="227">
        <v>155</v>
      </c>
      <c r="S52" s="212">
        <v>199</v>
      </c>
      <c r="T52" s="212">
        <v>-44</v>
      </c>
      <c r="U52" s="212">
        <v>843</v>
      </c>
      <c r="V52" s="212">
        <v>807</v>
      </c>
      <c r="W52" s="212">
        <v>36</v>
      </c>
    </row>
    <row r="53" spans="12:25" ht="12" customHeight="1">
      <c r="L53" s="220"/>
      <c r="M53" s="154" t="s">
        <v>223</v>
      </c>
      <c r="N53" s="211">
        <v>129155</v>
      </c>
      <c r="O53" s="212">
        <v>64249</v>
      </c>
      <c r="P53" s="212">
        <v>64906</v>
      </c>
      <c r="Q53" s="212">
        <v>52888</v>
      </c>
      <c r="R53" s="227">
        <v>92</v>
      </c>
      <c r="S53" s="212">
        <v>99</v>
      </c>
      <c r="T53" s="212">
        <v>-7</v>
      </c>
      <c r="U53" s="212">
        <v>425</v>
      </c>
      <c r="V53" s="212">
        <v>414</v>
      </c>
      <c r="W53" s="212">
        <v>11</v>
      </c>
    </row>
    <row r="54" spans="12:25" ht="12" customHeight="1">
      <c r="L54" s="221"/>
      <c r="M54" s="154" t="s">
        <v>224</v>
      </c>
      <c r="N54" s="211">
        <v>107329</v>
      </c>
      <c r="O54" s="212">
        <v>52982</v>
      </c>
      <c r="P54" s="212">
        <v>54347</v>
      </c>
      <c r="Q54" s="212">
        <v>39741</v>
      </c>
      <c r="R54" s="227">
        <v>51</v>
      </c>
      <c r="S54" s="212">
        <v>95</v>
      </c>
      <c r="T54" s="212">
        <v>-44</v>
      </c>
      <c r="U54" s="212">
        <v>253</v>
      </c>
      <c r="V54" s="212">
        <v>248</v>
      </c>
      <c r="W54" s="212">
        <v>5</v>
      </c>
    </row>
    <row r="55" spans="12:25" ht="12" customHeight="1">
      <c r="L55" s="152"/>
      <c r="M55" s="154" t="s">
        <v>225</v>
      </c>
      <c r="N55" s="211">
        <v>99597</v>
      </c>
      <c r="O55" s="212">
        <v>50006</v>
      </c>
      <c r="P55" s="212">
        <v>49591</v>
      </c>
      <c r="Q55" s="212">
        <v>40568</v>
      </c>
      <c r="R55" s="227">
        <v>56</v>
      </c>
      <c r="S55" s="212">
        <v>93</v>
      </c>
      <c r="T55" s="212">
        <v>-37</v>
      </c>
      <c r="U55" s="212">
        <v>337</v>
      </c>
      <c r="V55" s="212">
        <v>356</v>
      </c>
      <c r="W55" s="212">
        <v>-19</v>
      </c>
    </row>
    <row r="56" spans="12:25" ht="12" customHeight="1">
      <c r="L56" s="152"/>
      <c r="M56" s="154" t="s">
        <v>226</v>
      </c>
      <c r="N56" s="211">
        <v>92252</v>
      </c>
      <c r="O56" s="212">
        <v>45448</v>
      </c>
      <c r="P56" s="212">
        <v>46804</v>
      </c>
      <c r="Q56" s="212">
        <v>34212</v>
      </c>
      <c r="R56" s="227">
        <v>43</v>
      </c>
      <c r="S56" s="212">
        <v>99</v>
      </c>
      <c r="T56" s="212">
        <v>-56</v>
      </c>
      <c r="U56" s="212">
        <v>220</v>
      </c>
      <c r="V56" s="212">
        <v>234</v>
      </c>
      <c r="W56" s="212">
        <v>-14</v>
      </c>
    </row>
    <row r="57" spans="12:25" ht="12" customHeight="1">
      <c r="L57" s="152"/>
      <c r="M57" s="228" t="s">
        <v>227</v>
      </c>
      <c r="N57" s="211">
        <v>98621</v>
      </c>
      <c r="O57" s="212">
        <v>48922</v>
      </c>
      <c r="P57" s="212">
        <v>49699</v>
      </c>
      <c r="Q57" s="212">
        <v>35707</v>
      </c>
      <c r="R57" s="227">
        <v>65</v>
      </c>
      <c r="S57" s="212">
        <v>81</v>
      </c>
      <c r="T57" s="212">
        <v>-16</v>
      </c>
      <c r="U57" s="212">
        <v>228</v>
      </c>
      <c r="V57" s="212">
        <v>266</v>
      </c>
      <c r="W57" s="212">
        <v>-38</v>
      </c>
    </row>
    <row r="58" spans="12:25" ht="12" customHeight="1">
      <c r="L58" s="152"/>
      <c r="M58" s="228" t="s">
        <v>228</v>
      </c>
      <c r="N58" s="211">
        <v>26260</v>
      </c>
      <c r="O58" s="212">
        <v>12760</v>
      </c>
      <c r="P58" s="212">
        <v>13500</v>
      </c>
      <c r="Q58" s="212">
        <v>10558</v>
      </c>
      <c r="R58" s="227">
        <v>5</v>
      </c>
      <c r="S58" s="212">
        <v>39</v>
      </c>
      <c r="T58" s="212">
        <v>-34</v>
      </c>
      <c r="U58" s="212">
        <v>51</v>
      </c>
      <c r="V58" s="212">
        <v>62</v>
      </c>
      <c r="W58" s="212">
        <v>-11</v>
      </c>
    </row>
    <row r="59" spans="12:25" ht="12" customHeight="1">
      <c r="L59" s="152"/>
      <c r="M59" s="222" t="s">
        <v>229</v>
      </c>
      <c r="N59" s="211">
        <v>166076</v>
      </c>
      <c r="O59" s="212">
        <v>83615</v>
      </c>
      <c r="P59" s="212">
        <v>82461</v>
      </c>
      <c r="Q59" s="212">
        <v>65257</v>
      </c>
      <c r="R59" s="212">
        <v>76</v>
      </c>
      <c r="S59" s="212">
        <v>125</v>
      </c>
      <c r="T59" s="212">
        <v>-49</v>
      </c>
      <c r="U59" s="212">
        <v>396</v>
      </c>
      <c r="V59" s="212">
        <v>410</v>
      </c>
      <c r="W59" s="212">
        <v>-14</v>
      </c>
    </row>
    <row r="60" spans="12:25" ht="12" customHeight="1">
      <c r="L60" s="152"/>
      <c r="M60" s="222" t="s">
        <v>230</v>
      </c>
      <c r="N60" s="211">
        <v>114362</v>
      </c>
      <c r="O60" s="212">
        <v>57429</v>
      </c>
      <c r="P60" s="212">
        <v>56933</v>
      </c>
      <c r="Q60" s="212">
        <v>43915</v>
      </c>
      <c r="R60" s="212">
        <v>68</v>
      </c>
      <c r="S60" s="212">
        <v>97</v>
      </c>
      <c r="T60" s="212">
        <v>-29</v>
      </c>
      <c r="U60" s="212">
        <v>244</v>
      </c>
      <c r="V60" s="212">
        <v>319</v>
      </c>
      <c r="W60" s="212">
        <v>-75</v>
      </c>
    </row>
    <row r="61" spans="12:25" ht="12" customHeight="1">
      <c r="L61" s="152"/>
      <c r="M61" s="222" t="s">
        <v>231</v>
      </c>
      <c r="N61" s="211">
        <v>87685</v>
      </c>
      <c r="O61" s="212">
        <v>44432</v>
      </c>
      <c r="P61" s="212">
        <v>43253</v>
      </c>
      <c r="Q61" s="212">
        <v>34130</v>
      </c>
      <c r="R61" s="223">
        <v>59</v>
      </c>
      <c r="S61" s="223">
        <v>71</v>
      </c>
      <c r="T61" s="212">
        <v>-12</v>
      </c>
      <c r="U61" s="223">
        <v>224</v>
      </c>
      <c r="V61" s="223">
        <v>262</v>
      </c>
      <c r="W61" s="212">
        <v>-38</v>
      </c>
    </row>
    <row r="62" spans="12:25" ht="12" customHeight="1">
      <c r="L62" s="152"/>
      <c r="M62" s="222" t="s">
        <v>232</v>
      </c>
      <c r="N62" s="211">
        <v>57400</v>
      </c>
      <c r="O62" s="212">
        <v>29350</v>
      </c>
      <c r="P62" s="212">
        <v>28050</v>
      </c>
      <c r="Q62" s="212">
        <v>22917</v>
      </c>
      <c r="R62" s="227">
        <v>28</v>
      </c>
      <c r="S62" s="212">
        <v>45</v>
      </c>
      <c r="T62" s="212">
        <v>-17</v>
      </c>
      <c r="U62" s="212">
        <v>215</v>
      </c>
      <c r="V62" s="212">
        <v>247</v>
      </c>
      <c r="W62" s="212">
        <v>-32</v>
      </c>
    </row>
    <row r="63" spans="12:25" ht="12" customHeight="1">
      <c r="L63" s="152"/>
      <c r="M63" s="222" t="s">
        <v>233</v>
      </c>
      <c r="N63" s="211">
        <v>30618</v>
      </c>
      <c r="O63" s="212">
        <v>15547</v>
      </c>
      <c r="P63" s="212">
        <v>15071</v>
      </c>
      <c r="Q63" s="212">
        <v>11417</v>
      </c>
      <c r="R63" s="223">
        <v>17</v>
      </c>
      <c r="S63" s="223">
        <v>31</v>
      </c>
      <c r="T63" s="212">
        <v>-14</v>
      </c>
      <c r="U63" s="223">
        <v>49</v>
      </c>
      <c r="V63" s="223">
        <v>93</v>
      </c>
      <c r="W63" s="212">
        <v>-44</v>
      </c>
    </row>
    <row r="64" spans="12:25" ht="12" customHeight="1">
      <c r="M64" s="222" t="s">
        <v>234</v>
      </c>
      <c r="N64" s="211">
        <v>47503</v>
      </c>
      <c r="O64" s="212">
        <v>24033</v>
      </c>
      <c r="P64" s="212">
        <v>23470</v>
      </c>
      <c r="Q64" s="212">
        <v>17874</v>
      </c>
      <c r="R64" s="223">
        <v>39</v>
      </c>
      <c r="S64" s="223">
        <v>39</v>
      </c>
      <c r="T64" s="212">
        <v>0</v>
      </c>
      <c r="U64" s="223">
        <v>134</v>
      </c>
      <c r="V64" s="223">
        <v>132</v>
      </c>
      <c r="W64" s="212">
        <v>2</v>
      </c>
    </row>
    <row r="65" spans="12:24" ht="12" customHeight="1">
      <c r="L65" s="155"/>
      <c r="M65" s="229" t="s">
        <v>235</v>
      </c>
      <c r="N65" s="230">
        <v>17237</v>
      </c>
      <c r="O65" s="231">
        <v>8589</v>
      </c>
      <c r="P65" s="231">
        <v>8648</v>
      </c>
      <c r="Q65" s="231">
        <v>6233</v>
      </c>
      <c r="R65" s="232">
        <v>7</v>
      </c>
      <c r="S65" s="232">
        <v>22</v>
      </c>
      <c r="T65" s="233">
        <v>-15</v>
      </c>
      <c r="U65" s="232">
        <v>27</v>
      </c>
      <c r="V65" s="232">
        <v>30</v>
      </c>
      <c r="W65" s="231">
        <v>-3</v>
      </c>
    </row>
    <row r="66" spans="12:24" ht="12" customHeight="1">
      <c r="M66" s="234" t="s">
        <v>236</v>
      </c>
      <c r="N66" s="234"/>
      <c r="O66" s="234"/>
      <c r="P66" s="234"/>
      <c r="Q66" s="234"/>
      <c r="R66" s="217"/>
      <c r="S66" s="235"/>
      <c r="T66" s="236"/>
      <c r="U66" s="237"/>
      <c r="V66" s="237"/>
      <c r="W66" s="237"/>
      <c r="X66" s="238"/>
    </row>
    <row r="67" spans="12:24" ht="12" customHeight="1">
      <c r="M67" s="234" t="s">
        <v>237</v>
      </c>
      <c r="N67" s="234"/>
      <c r="O67" s="234"/>
      <c r="P67" s="234"/>
      <c r="Q67" s="234"/>
      <c r="R67" s="239"/>
      <c r="S67" s="239"/>
      <c r="T67" s="239"/>
      <c r="U67" s="237"/>
      <c r="V67" s="237"/>
      <c r="W67" s="237"/>
      <c r="X67" s="238"/>
    </row>
    <row r="68" spans="12:24" ht="12" customHeight="1">
      <c r="M68" s="240" t="s">
        <v>238</v>
      </c>
      <c r="N68" s="241"/>
      <c r="O68" s="241"/>
      <c r="P68" s="241"/>
      <c r="Q68" s="241"/>
      <c r="R68" s="239"/>
      <c r="S68" s="239"/>
      <c r="T68" s="239"/>
      <c r="U68" s="237"/>
      <c r="V68" s="237"/>
      <c r="W68" s="237"/>
      <c r="X68" s="238"/>
    </row>
    <row r="69" spans="12:24" ht="12" customHeight="1">
      <c r="M69" s="242" t="s">
        <v>239</v>
      </c>
      <c r="N69" s="242"/>
      <c r="O69" s="242"/>
      <c r="P69" s="242"/>
      <c r="Q69" s="242"/>
      <c r="R69" s="241"/>
      <c r="S69" s="241"/>
      <c r="T69" s="241"/>
      <c r="U69" s="242"/>
      <c r="V69" s="242"/>
      <c r="W69" s="237"/>
      <c r="X69" s="238"/>
    </row>
    <row r="70" spans="12:24" ht="12" customHeight="1">
      <c r="M70" s="243" t="s">
        <v>240</v>
      </c>
      <c r="N70" s="244"/>
      <c r="O70" s="244"/>
      <c r="P70" s="244"/>
      <c r="Q70" s="244"/>
      <c r="R70" s="244"/>
      <c r="S70" s="244"/>
      <c r="T70" s="244"/>
      <c r="U70" s="244"/>
      <c r="V70" s="244"/>
      <c r="W70" s="244"/>
    </row>
    <row r="71" spans="12:24" ht="12" customHeight="1"/>
    <row r="72" spans="12:24" ht="12" customHeight="1"/>
    <row r="73" spans="12:24" ht="12" customHeight="1">
      <c r="M73" s="1330"/>
      <c r="N73" s="1330"/>
      <c r="O73" s="1330"/>
      <c r="P73" s="1330"/>
      <c r="Q73" s="1330"/>
      <c r="R73" s="1330"/>
      <c r="S73" s="1330"/>
      <c r="T73" s="1330"/>
    </row>
  </sheetData>
  <mergeCells count="19">
    <mergeCell ref="L5:M7"/>
    <mergeCell ref="J4:K4"/>
    <mergeCell ref="A5:C6"/>
    <mergeCell ref="D5:F5"/>
    <mergeCell ref="G5:G6"/>
    <mergeCell ref="H5:J5"/>
    <mergeCell ref="N5:Q5"/>
    <mergeCell ref="R5:W5"/>
    <mergeCell ref="N6:P6"/>
    <mergeCell ref="Q6:Q7"/>
    <mergeCell ref="R6:T6"/>
    <mergeCell ref="U6:W6"/>
    <mergeCell ref="M73:T73"/>
    <mergeCell ref="L9:M9"/>
    <mergeCell ref="L11:M11"/>
    <mergeCell ref="L26:M26"/>
    <mergeCell ref="A30:J30"/>
    <mergeCell ref="L38:M38"/>
    <mergeCell ref="L50:M50"/>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9"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G27" sqref="G27"/>
    </sheetView>
  </sheetViews>
  <sheetFormatPr defaultRowHeight="12"/>
  <cols>
    <col min="1" max="1" width="7.125" style="1080" customWidth="1"/>
    <col min="2" max="2" width="3.75" style="1080" customWidth="1"/>
    <col min="3" max="3" width="2.75" style="1080" customWidth="1"/>
    <col min="4" max="10" width="11" style="1080" customWidth="1"/>
    <col min="11" max="256" width="9" style="1080"/>
    <col min="257" max="257" width="7.125" style="1080" customWidth="1"/>
    <col min="258" max="258" width="3.75" style="1080" customWidth="1"/>
    <col min="259" max="259" width="2.75" style="1080" customWidth="1"/>
    <col min="260" max="266" width="11" style="1080" customWidth="1"/>
    <col min="267" max="512" width="9" style="1080"/>
    <col min="513" max="513" width="7.125" style="1080" customWidth="1"/>
    <col min="514" max="514" width="3.75" style="1080" customWidth="1"/>
    <col min="515" max="515" width="2.75" style="1080" customWidth="1"/>
    <col min="516" max="522" width="11" style="1080" customWidth="1"/>
    <col min="523" max="768" width="9" style="1080"/>
    <col min="769" max="769" width="7.125" style="1080" customWidth="1"/>
    <col min="770" max="770" width="3.75" style="1080" customWidth="1"/>
    <col min="771" max="771" width="2.75" style="1080" customWidth="1"/>
    <col min="772" max="778" width="11" style="1080" customWidth="1"/>
    <col min="779" max="1024" width="9" style="1080"/>
    <col min="1025" max="1025" width="7.125" style="1080" customWidth="1"/>
    <col min="1026" max="1026" width="3.75" style="1080" customWidth="1"/>
    <col min="1027" max="1027" width="2.75" style="1080" customWidth="1"/>
    <col min="1028" max="1034" width="11" style="1080" customWidth="1"/>
    <col min="1035" max="1280" width="9" style="1080"/>
    <col min="1281" max="1281" width="7.125" style="1080" customWidth="1"/>
    <col min="1282" max="1282" width="3.75" style="1080" customWidth="1"/>
    <col min="1283" max="1283" width="2.75" style="1080" customWidth="1"/>
    <col min="1284" max="1290" width="11" style="1080" customWidth="1"/>
    <col min="1291" max="1536" width="9" style="1080"/>
    <col min="1537" max="1537" width="7.125" style="1080" customWidth="1"/>
    <col min="1538" max="1538" width="3.75" style="1080" customWidth="1"/>
    <col min="1539" max="1539" width="2.75" style="1080" customWidth="1"/>
    <col min="1540" max="1546" width="11" style="1080" customWidth="1"/>
    <col min="1547" max="1792" width="9" style="1080"/>
    <col min="1793" max="1793" width="7.125" style="1080" customWidth="1"/>
    <col min="1794" max="1794" width="3.75" style="1080" customWidth="1"/>
    <col min="1795" max="1795" width="2.75" style="1080" customWidth="1"/>
    <col min="1796" max="1802" width="11" style="1080" customWidth="1"/>
    <col min="1803" max="2048" width="9" style="1080"/>
    <col min="2049" max="2049" width="7.125" style="1080" customWidth="1"/>
    <col min="2050" max="2050" width="3.75" style="1080" customWidth="1"/>
    <col min="2051" max="2051" width="2.75" style="1080" customWidth="1"/>
    <col min="2052" max="2058" width="11" style="1080" customWidth="1"/>
    <col min="2059" max="2304" width="9" style="1080"/>
    <col min="2305" max="2305" width="7.125" style="1080" customWidth="1"/>
    <col min="2306" max="2306" width="3.75" style="1080" customWidth="1"/>
    <col min="2307" max="2307" width="2.75" style="1080" customWidth="1"/>
    <col min="2308" max="2314" width="11" style="1080" customWidth="1"/>
    <col min="2315" max="2560" width="9" style="1080"/>
    <col min="2561" max="2561" width="7.125" style="1080" customWidth="1"/>
    <col min="2562" max="2562" width="3.75" style="1080" customWidth="1"/>
    <col min="2563" max="2563" width="2.75" style="1080" customWidth="1"/>
    <col min="2564" max="2570" width="11" style="1080" customWidth="1"/>
    <col min="2571" max="2816" width="9" style="1080"/>
    <col min="2817" max="2817" width="7.125" style="1080" customWidth="1"/>
    <col min="2818" max="2818" width="3.75" style="1080" customWidth="1"/>
    <col min="2819" max="2819" width="2.75" style="1080" customWidth="1"/>
    <col min="2820" max="2826" width="11" style="1080" customWidth="1"/>
    <col min="2827" max="3072" width="9" style="1080"/>
    <col min="3073" max="3073" width="7.125" style="1080" customWidth="1"/>
    <col min="3074" max="3074" width="3.75" style="1080" customWidth="1"/>
    <col min="3075" max="3075" width="2.75" style="1080" customWidth="1"/>
    <col min="3076" max="3082" width="11" style="1080" customWidth="1"/>
    <col min="3083" max="3328" width="9" style="1080"/>
    <col min="3329" max="3329" width="7.125" style="1080" customWidth="1"/>
    <col min="3330" max="3330" width="3.75" style="1080" customWidth="1"/>
    <col min="3331" max="3331" width="2.75" style="1080" customWidth="1"/>
    <col min="3332" max="3338" width="11" style="1080" customWidth="1"/>
    <col min="3339" max="3584" width="9" style="1080"/>
    <col min="3585" max="3585" width="7.125" style="1080" customWidth="1"/>
    <col min="3586" max="3586" width="3.75" style="1080" customWidth="1"/>
    <col min="3587" max="3587" width="2.75" style="1080" customWidth="1"/>
    <col min="3588" max="3594" width="11" style="1080" customWidth="1"/>
    <col min="3595" max="3840" width="9" style="1080"/>
    <col min="3841" max="3841" width="7.125" style="1080" customWidth="1"/>
    <col min="3842" max="3842" width="3.75" style="1080" customWidth="1"/>
    <col min="3843" max="3843" width="2.75" style="1080" customWidth="1"/>
    <col min="3844" max="3850" width="11" style="1080" customWidth="1"/>
    <col min="3851" max="4096" width="9" style="1080"/>
    <col min="4097" max="4097" width="7.125" style="1080" customWidth="1"/>
    <col min="4098" max="4098" width="3.75" style="1080" customWidth="1"/>
    <col min="4099" max="4099" width="2.75" style="1080" customWidth="1"/>
    <col min="4100" max="4106" width="11" style="1080" customWidth="1"/>
    <col min="4107" max="4352" width="9" style="1080"/>
    <col min="4353" max="4353" width="7.125" style="1080" customWidth="1"/>
    <col min="4354" max="4354" width="3.75" style="1080" customWidth="1"/>
    <col min="4355" max="4355" width="2.75" style="1080" customWidth="1"/>
    <col min="4356" max="4362" width="11" style="1080" customWidth="1"/>
    <col min="4363" max="4608" width="9" style="1080"/>
    <col min="4609" max="4609" width="7.125" style="1080" customWidth="1"/>
    <col min="4610" max="4610" width="3.75" style="1080" customWidth="1"/>
    <col min="4611" max="4611" width="2.75" style="1080" customWidth="1"/>
    <col min="4612" max="4618" width="11" style="1080" customWidth="1"/>
    <col min="4619" max="4864" width="9" style="1080"/>
    <col min="4865" max="4865" width="7.125" style="1080" customWidth="1"/>
    <col min="4866" max="4866" width="3.75" style="1080" customWidth="1"/>
    <col min="4867" max="4867" width="2.75" style="1080" customWidth="1"/>
    <col min="4868" max="4874" width="11" style="1080" customWidth="1"/>
    <col min="4875" max="5120" width="9" style="1080"/>
    <col min="5121" max="5121" width="7.125" style="1080" customWidth="1"/>
    <col min="5122" max="5122" width="3.75" style="1080" customWidth="1"/>
    <col min="5123" max="5123" width="2.75" style="1080" customWidth="1"/>
    <col min="5124" max="5130" width="11" style="1080" customWidth="1"/>
    <col min="5131" max="5376" width="9" style="1080"/>
    <col min="5377" max="5377" width="7.125" style="1080" customWidth="1"/>
    <col min="5378" max="5378" width="3.75" style="1080" customWidth="1"/>
    <col min="5379" max="5379" width="2.75" style="1080" customWidth="1"/>
    <col min="5380" max="5386" width="11" style="1080" customWidth="1"/>
    <col min="5387" max="5632" width="9" style="1080"/>
    <col min="5633" max="5633" width="7.125" style="1080" customWidth="1"/>
    <col min="5634" max="5634" width="3.75" style="1080" customWidth="1"/>
    <col min="5635" max="5635" width="2.75" style="1080" customWidth="1"/>
    <col min="5636" max="5642" width="11" style="1080" customWidth="1"/>
    <col min="5643" max="5888" width="9" style="1080"/>
    <col min="5889" max="5889" width="7.125" style="1080" customWidth="1"/>
    <col min="5890" max="5890" width="3.75" style="1080" customWidth="1"/>
    <col min="5891" max="5891" width="2.75" style="1080" customWidth="1"/>
    <col min="5892" max="5898" width="11" style="1080" customWidth="1"/>
    <col min="5899" max="6144" width="9" style="1080"/>
    <col min="6145" max="6145" width="7.125" style="1080" customWidth="1"/>
    <col min="6146" max="6146" width="3.75" style="1080" customWidth="1"/>
    <col min="6147" max="6147" width="2.75" style="1080" customWidth="1"/>
    <col min="6148" max="6154" width="11" style="1080" customWidth="1"/>
    <col min="6155" max="6400" width="9" style="1080"/>
    <col min="6401" max="6401" width="7.125" style="1080" customWidth="1"/>
    <col min="6402" max="6402" width="3.75" style="1080" customWidth="1"/>
    <col min="6403" max="6403" width="2.75" style="1080" customWidth="1"/>
    <col min="6404" max="6410" width="11" style="1080" customWidth="1"/>
    <col min="6411" max="6656" width="9" style="1080"/>
    <col min="6657" max="6657" width="7.125" style="1080" customWidth="1"/>
    <col min="6658" max="6658" width="3.75" style="1080" customWidth="1"/>
    <col min="6659" max="6659" width="2.75" style="1080" customWidth="1"/>
    <col min="6660" max="6666" width="11" style="1080" customWidth="1"/>
    <col min="6667" max="6912" width="9" style="1080"/>
    <col min="6913" max="6913" width="7.125" style="1080" customWidth="1"/>
    <col min="6914" max="6914" width="3.75" style="1080" customWidth="1"/>
    <col min="6915" max="6915" width="2.75" style="1080" customWidth="1"/>
    <col min="6916" max="6922" width="11" style="1080" customWidth="1"/>
    <col min="6923" max="7168" width="9" style="1080"/>
    <col min="7169" max="7169" width="7.125" style="1080" customWidth="1"/>
    <col min="7170" max="7170" width="3.75" style="1080" customWidth="1"/>
    <col min="7171" max="7171" width="2.75" style="1080" customWidth="1"/>
    <col min="7172" max="7178" width="11" style="1080" customWidth="1"/>
    <col min="7179" max="7424" width="9" style="1080"/>
    <col min="7425" max="7425" width="7.125" style="1080" customWidth="1"/>
    <col min="7426" max="7426" width="3.75" style="1080" customWidth="1"/>
    <col min="7427" max="7427" width="2.75" style="1080" customWidth="1"/>
    <col min="7428" max="7434" width="11" style="1080" customWidth="1"/>
    <col min="7435" max="7680" width="9" style="1080"/>
    <col min="7681" max="7681" width="7.125" style="1080" customWidth="1"/>
    <col min="7682" max="7682" width="3.75" style="1080" customWidth="1"/>
    <col min="7683" max="7683" width="2.75" style="1080" customWidth="1"/>
    <col min="7684" max="7690" width="11" style="1080" customWidth="1"/>
    <col min="7691" max="7936" width="9" style="1080"/>
    <col min="7937" max="7937" width="7.125" style="1080" customWidth="1"/>
    <col min="7938" max="7938" width="3.75" style="1080" customWidth="1"/>
    <col min="7939" max="7939" width="2.75" style="1080" customWidth="1"/>
    <col min="7940" max="7946" width="11" style="1080" customWidth="1"/>
    <col min="7947" max="8192" width="9" style="1080"/>
    <col min="8193" max="8193" width="7.125" style="1080" customWidth="1"/>
    <col min="8194" max="8194" width="3.75" style="1080" customWidth="1"/>
    <col min="8195" max="8195" width="2.75" style="1080" customWidth="1"/>
    <col min="8196" max="8202" width="11" style="1080" customWidth="1"/>
    <col min="8203" max="8448" width="9" style="1080"/>
    <col min="8449" max="8449" width="7.125" style="1080" customWidth="1"/>
    <col min="8450" max="8450" width="3.75" style="1080" customWidth="1"/>
    <col min="8451" max="8451" width="2.75" style="1080" customWidth="1"/>
    <col min="8452" max="8458" width="11" style="1080" customWidth="1"/>
    <col min="8459" max="8704" width="9" style="1080"/>
    <col min="8705" max="8705" width="7.125" style="1080" customWidth="1"/>
    <col min="8706" max="8706" width="3.75" style="1080" customWidth="1"/>
    <col min="8707" max="8707" width="2.75" style="1080" customWidth="1"/>
    <col min="8708" max="8714" width="11" style="1080" customWidth="1"/>
    <col min="8715" max="8960" width="9" style="1080"/>
    <col min="8961" max="8961" width="7.125" style="1080" customWidth="1"/>
    <col min="8962" max="8962" width="3.75" style="1080" customWidth="1"/>
    <col min="8963" max="8963" width="2.75" style="1080" customWidth="1"/>
    <col min="8964" max="8970" width="11" style="1080" customWidth="1"/>
    <col min="8971" max="9216" width="9" style="1080"/>
    <col min="9217" max="9217" width="7.125" style="1080" customWidth="1"/>
    <col min="9218" max="9218" width="3.75" style="1080" customWidth="1"/>
    <col min="9219" max="9219" width="2.75" style="1080" customWidth="1"/>
    <col min="9220" max="9226" width="11" style="1080" customWidth="1"/>
    <col min="9227" max="9472" width="9" style="1080"/>
    <col min="9473" max="9473" width="7.125" style="1080" customWidth="1"/>
    <col min="9474" max="9474" width="3.75" style="1080" customWidth="1"/>
    <col min="9475" max="9475" width="2.75" style="1080" customWidth="1"/>
    <col min="9476" max="9482" width="11" style="1080" customWidth="1"/>
    <col min="9483" max="9728" width="9" style="1080"/>
    <col min="9729" max="9729" width="7.125" style="1080" customWidth="1"/>
    <col min="9730" max="9730" width="3.75" style="1080" customWidth="1"/>
    <col min="9731" max="9731" width="2.75" style="1080" customWidth="1"/>
    <col min="9732" max="9738" width="11" style="1080" customWidth="1"/>
    <col min="9739" max="9984" width="9" style="1080"/>
    <col min="9985" max="9985" width="7.125" style="1080" customWidth="1"/>
    <col min="9986" max="9986" width="3.75" style="1080" customWidth="1"/>
    <col min="9987" max="9987" width="2.75" style="1080" customWidth="1"/>
    <col min="9988" max="9994" width="11" style="1080" customWidth="1"/>
    <col min="9995" max="10240" width="9" style="1080"/>
    <col min="10241" max="10241" width="7.125" style="1080" customWidth="1"/>
    <col min="10242" max="10242" width="3.75" style="1080" customWidth="1"/>
    <col min="10243" max="10243" width="2.75" style="1080" customWidth="1"/>
    <col min="10244" max="10250" width="11" style="1080" customWidth="1"/>
    <col min="10251" max="10496" width="9" style="1080"/>
    <col min="10497" max="10497" width="7.125" style="1080" customWidth="1"/>
    <col min="10498" max="10498" width="3.75" style="1080" customWidth="1"/>
    <col min="10499" max="10499" width="2.75" style="1080" customWidth="1"/>
    <col min="10500" max="10506" width="11" style="1080" customWidth="1"/>
    <col min="10507" max="10752" width="9" style="1080"/>
    <col min="10753" max="10753" width="7.125" style="1080" customWidth="1"/>
    <col min="10754" max="10754" width="3.75" style="1080" customWidth="1"/>
    <col min="10755" max="10755" width="2.75" style="1080" customWidth="1"/>
    <col min="10756" max="10762" width="11" style="1080" customWidth="1"/>
    <col min="10763" max="11008" width="9" style="1080"/>
    <col min="11009" max="11009" width="7.125" style="1080" customWidth="1"/>
    <col min="11010" max="11010" width="3.75" style="1080" customWidth="1"/>
    <col min="11011" max="11011" width="2.75" style="1080" customWidth="1"/>
    <col min="11012" max="11018" width="11" style="1080" customWidth="1"/>
    <col min="11019" max="11264" width="9" style="1080"/>
    <col min="11265" max="11265" width="7.125" style="1080" customWidth="1"/>
    <col min="11266" max="11266" width="3.75" style="1080" customWidth="1"/>
    <col min="11267" max="11267" width="2.75" style="1080" customWidth="1"/>
    <col min="11268" max="11274" width="11" style="1080" customWidth="1"/>
    <col min="11275" max="11520" width="9" style="1080"/>
    <col min="11521" max="11521" width="7.125" style="1080" customWidth="1"/>
    <col min="11522" max="11522" width="3.75" style="1080" customWidth="1"/>
    <col min="11523" max="11523" width="2.75" style="1080" customWidth="1"/>
    <col min="11524" max="11530" width="11" style="1080" customWidth="1"/>
    <col min="11531" max="11776" width="9" style="1080"/>
    <col min="11777" max="11777" width="7.125" style="1080" customWidth="1"/>
    <col min="11778" max="11778" width="3.75" style="1080" customWidth="1"/>
    <col min="11779" max="11779" width="2.75" style="1080" customWidth="1"/>
    <col min="11780" max="11786" width="11" style="1080" customWidth="1"/>
    <col min="11787" max="12032" width="9" style="1080"/>
    <col min="12033" max="12033" width="7.125" style="1080" customWidth="1"/>
    <col min="12034" max="12034" width="3.75" style="1080" customWidth="1"/>
    <col min="12035" max="12035" width="2.75" style="1080" customWidth="1"/>
    <col min="12036" max="12042" width="11" style="1080" customWidth="1"/>
    <col min="12043" max="12288" width="9" style="1080"/>
    <col min="12289" max="12289" width="7.125" style="1080" customWidth="1"/>
    <col min="12290" max="12290" width="3.75" style="1080" customWidth="1"/>
    <col min="12291" max="12291" width="2.75" style="1080" customWidth="1"/>
    <col min="12292" max="12298" width="11" style="1080" customWidth="1"/>
    <col min="12299" max="12544" width="9" style="1080"/>
    <col min="12545" max="12545" width="7.125" style="1080" customWidth="1"/>
    <col min="12546" max="12546" width="3.75" style="1080" customWidth="1"/>
    <col min="12547" max="12547" width="2.75" style="1080" customWidth="1"/>
    <col min="12548" max="12554" width="11" style="1080" customWidth="1"/>
    <col min="12555" max="12800" width="9" style="1080"/>
    <col min="12801" max="12801" width="7.125" style="1080" customWidth="1"/>
    <col min="12802" max="12802" width="3.75" style="1080" customWidth="1"/>
    <col min="12803" max="12803" width="2.75" style="1080" customWidth="1"/>
    <col min="12804" max="12810" width="11" style="1080" customWidth="1"/>
    <col min="12811" max="13056" width="9" style="1080"/>
    <col min="13057" max="13057" width="7.125" style="1080" customWidth="1"/>
    <col min="13058" max="13058" width="3.75" style="1080" customWidth="1"/>
    <col min="13059" max="13059" width="2.75" style="1080" customWidth="1"/>
    <col min="13060" max="13066" width="11" style="1080" customWidth="1"/>
    <col min="13067" max="13312" width="9" style="1080"/>
    <col min="13313" max="13313" width="7.125" style="1080" customWidth="1"/>
    <col min="13314" max="13314" width="3.75" style="1080" customWidth="1"/>
    <col min="13315" max="13315" width="2.75" style="1080" customWidth="1"/>
    <col min="13316" max="13322" width="11" style="1080" customWidth="1"/>
    <col min="13323" max="13568" width="9" style="1080"/>
    <col min="13569" max="13569" width="7.125" style="1080" customWidth="1"/>
    <col min="13570" max="13570" width="3.75" style="1080" customWidth="1"/>
    <col min="13571" max="13571" width="2.75" style="1080" customWidth="1"/>
    <col min="13572" max="13578" width="11" style="1080" customWidth="1"/>
    <col min="13579" max="13824" width="9" style="1080"/>
    <col min="13825" max="13825" width="7.125" style="1080" customWidth="1"/>
    <col min="13826" max="13826" width="3.75" style="1080" customWidth="1"/>
    <col min="13827" max="13827" width="2.75" style="1080" customWidth="1"/>
    <col min="13828" max="13834" width="11" style="1080" customWidth="1"/>
    <col min="13835" max="14080" width="9" style="1080"/>
    <col min="14081" max="14081" width="7.125" style="1080" customWidth="1"/>
    <col min="14082" max="14082" width="3.75" style="1080" customWidth="1"/>
    <col min="14083" max="14083" width="2.75" style="1080" customWidth="1"/>
    <col min="14084" max="14090" width="11" style="1080" customWidth="1"/>
    <col min="14091" max="14336" width="9" style="1080"/>
    <col min="14337" max="14337" width="7.125" style="1080" customWidth="1"/>
    <col min="14338" max="14338" width="3.75" style="1080" customWidth="1"/>
    <col min="14339" max="14339" width="2.75" style="1080" customWidth="1"/>
    <col min="14340" max="14346" width="11" style="1080" customWidth="1"/>
    <col min="14347" max="14592" width="9" style="1080"/>
    <col min="14593" max="14593" width="7.125" style="1080" customWidth="1"/>
    <col min="14594" max="14594" width="3.75" style="1080" customWidth="1"/>
    <col min="14595" max="14595" width="2.75" style="1080" customWidth="1"/>
    <col min="14596" max="14602" width="11" style="1080" customWidth="1"/>
    <col min="14603" max="14848" width="9" style="1080"/>
    <col min="14849" max="14849" width="7.125" style="1080" customWidth="1"/>
    <col min="14850" max="14850" width="3.75" style="1080" customWidth="1"/>
    <col min="14851" max="14851" width="2.75" style="1080" customWidth="1"/>
    <col min="14852" max="14858" width="11" style="1080" customWidth="1"/>
    <col min="14859" max="15104" width="9" style="1080"/>
    <col min="15105" max="15105" width="7.125" style="1080" customWidth="1"/>
    <col min="15106" max="15106" width="3.75" style="1080" customWidth="1"/>
    <col min="15107" max="15107" width="2.75" style="1080" customWidth="1"/>
    <col min="15108" max="15114" width="11" style="1080" customWidth="1"/>
    <col min="15115" max="15360" width="9" style="1080"/>
    <col min="15361" max="15361" width="7.125" style="1080" customWidth="1"/>
    <col min="15362" max="15362" width="3.75" style="1080" customWidth="1"/>
    <col min="15363" max="15363" width="2.75" style="1080" customWidth="1"/>
    <col min="15364" max="15370" width="11" style="1080" customWidth="1"/>
    <col min="15371" max="15616" width="9" style="1080"/>
    <col min="15617" max="15617" width="7.125" style="1080" customWidth="1"/>
    <col min="15618" max="15618" width="3.75" style="1080" customWidth="1"/>
    <col min="15619" max="15619" width="2.75" style="1080" customWidth="1"/>
    <col min="15620" max="15626" width="11" style="1080" customWidth="1"/>
    <col min="15627" max="15872" width="9" style="1080"/>
    <col min="15873" max="15873" width="7.125" style="1080" customWidth="1"/>
    <col min="15874" max="15874" width="3.75" style="1080" customWidth="1"/>
    <col min="15875" max="15875" width="2.75" style="1080" customWidth="1"/>
    <col min="15876" max="15882" width="11" style="1080" customWidth="1"/>
    <col min="15883" max="16128" width="9" style="1080"/>
    <col min="16129" max="16129" width="7.125" style="1080" customWidth="1"/>
    <col min="16130" max="16130" width="3.75" style="1080" customWidth="1"/>
    <col min="16131" max="16131" width="2.75" style="1080" customWidth="1"/>
    <col min="16132" max="16138" width="11" style="1080" customWidth="1"/>
    <col min="16139" max="16384" width="9" style="1080"/>
  </cols>
  <sheetData>
    <row r="1" spans="1:21" ht="24" customHeight="1">
      <c r="A1" s="1114"/>
      <c r="B1" s="1114"/>
      <c r="C1" s="1114"/>
      <c r="D1" s="1114"/>
      <c r="E1" s="1114"/>
      <c r="F1" s="1141" t="s">
        <v>885</v>
      </c>
      <c r="G1" s="1114"/>
      <c r="H1" s="1114"/>
      <c r="I1" s="1114"/>
      <c r="J1" s="1114"/>
      <c r="K1" s="1114"/>
      <c r="L1" s="1114"/>
      <c r="M1" s="1114"/>
      <c r="N1" s="1114"/>
      <c r="O1" s="1114"/>
      <c r="P1" s="1114"/>
      <c r="Q1" s="1114"/>
      <c r="R1" s="1114"/>
      <c r="S1" s="1114"/>
      <c r="T1" s="1114"/>
      <c r="U1" s="1114"/>
    </row>
    <row r="2" spans="1:21" ht="12" customHeight="1">
      <c r="A2" s="1114"/>
      <c r="B2" s="1114"/>
      <c r="C2" s="1114"/>
      <c r="D2" s="1114"/>
      <c r="E2" s="1114"/>
      <c r="F2" s="1114"/>
      <c r="G2" s="1114"/>
      <c r="H2" s="1114"/>
      <c r="I2" s="1114"/>
      <c r="J2" s="889" t="s">
        <v>886</v>
      </c>
      <c r="K2" s="1114"/>
      <c r="L2" s="1114"/>
      <c r="M2" s="1114"/>
      <c r="N2" s="1114"/>
      <c r="O2" s="1114"/>
      <c r="P2" s="1114"/>
      <c r="Q2" s="1114"/>
      <c r="R2" s="1114"/>
      <c r="S2" s="1114"/>
      <c r="T2" s="1114"/>
      <c r="U2" s="1114"/>
    </row>
    <row r="3" spans="1:21" s="1143" customFormat="1" ht="15" customHeight="1">
      <c r="A3" s="1777"/>
      <c r="B3" s="1777"/>
      <c r="C3" s="1778"/>
      <c r="D3" s="1794" t="s">
        <v>887</v>
      </c>
      <c r="E3" s="1794" t="s">
        <v>888</v>
      </c>
      <c r="F3" s="1794" t="s">
        <v>889</v>
      </c>
      <c r="G3" s="1777"/>
      <c r="H3" s="1782" t="s">
        <v>890</v>
      </c>
      <c r="I3" s="1775" t="s">
        <v>891</v>
      </c>
      <c r="J3" s="1776"/>
      <c r="K3" s="1011"/>
      <c r="L3" s="1011"/>
      <c r="M3" s="1011"/>
      <c r="N3" s="1011"/>
      <c r="O3" s="1011"/>
      <c r="P3" s="1011"/>
      <c r="Q3" s="1011"/>
      <c r="R3" s="1011"/>
      <c r="S3" s="1011"/>
      <c r="T3" s="1011"/>
      <c r="U3" s="1142"/>
    </row>
    <row r="4" spans="1:21" s="1143" customFormat="1" ht="20.25" customHeight="1">
      <c r="A4" s="1779"/>
      <c r="B4" s="1779"/>
      <c r="C4" s="1780"/>
      <c r="D4" s="1795"/>
      <c r="E4" s="1795"/>
      <c r="F4" s="890" t="s">
        <v>892</v>
      </c>
      <c r="G4" s="890" t="s">
        <v>893</v>
      </c>
      <c r="H4" s="1783"/>
      <c r="I4" s="1144" t="s">
        <v>894</v>
      </c>
      <c r="J4" s="890" t="s">
        <v>895</v>
      </c>
      <c r="K4" s="362"/>
      <c r="L4" s="362"/>
      <c r="M4" s="362"/>
      <c r="N4" s="1142"/>
      <c r="O4" s="1142"/>
      <c r="P4" s="1142"/>
      <c r="Q4" s="1142"/>
      <c r="R4" s="1142"/>
      <c r="S4" s="1142"/>
      <c r="T4" s="1142"/>
      <c r="U4" s="1142"/>
    </row>
    <row r="5" spans="1:21" ht="17.25" customHeight="1">
      <c r="A5" s="1834" t="s">
        <v>42</v>
      </c>
      <c r="B5" s="1834"/>
      <c r="C5" s="1835"/>
      <c r="D5" s="1145" t="s">
        <v>896</v>
      </c>
      <c r="E5" s="1145" t="s">
        <v>897</v>
      </c>
      <c r="F5" s="1145" t="s">
        <v>898</v>
      </c>
      <c r="G5" s="1146" t="s">
        <v>899</v>
      </c>
      <c r="H5" s="1146" t="s">
        <v>900</v>
      </c>
      <c r="I5" s="1147" t="s">
        <v>901</v>
      </c>
      <c r="J5" s="1146" t="s">
        <v>902</v>
      </c>
      <c r="K5" s="89"/>
      <c r="L5" s="89"/>
      <c r="M5" s="89"/>
      <c r="N5" s="1114"/>
      <c r="O5" s="1114"/>
      <c r="P5" s="1114"/>
      <c r="Q5" s="1114"/>
      <c r="R5" s="1114"/>
      <c r="S5" s="1114"/>
      <c r="T5" s="1114"/>
      <c r="U5" s="1114"/>
    </row>
    <row r="6" spans="1:21" ht="15" customHeight="1">
      <c r="A6" s="1148"/>
      <c r="B6" s="1148"/>
      <c r="C6" s="1148"/>
      <c r="D6" s="1149"/>
      <c r="E6" s="1150"/>
      <c r="F6" s="1150"/>
      <c r="G6" s="1151"/>
      <c r="H6" s="1151"/>
      <c r="I6" s="1152"/>
      <c r="J6" s="1151"/>
      <c r="K6" s="566"/>
      <c r="L6" s="566"/>
      <c r="M6" s="566"/>
      <c r="N6" s="1114"/>
      <c r="O6" s="1114"/>
      <c r="P6" s="1114"/>
      <c r="Q6" s="1114"/>
      <c r="R6" s="1114"/>
      <c r="S6" s="1114"/>
      <c r="T6" s="1114"/>
      <c r="U6" s="1114"/>
    </row>
    <row r="7" spans="1:21" ht="15" customHeight="1">
      <c r="A7" s="1153" t="s">
        <v>48</v>
      </c>
      <c r="B7" s="1148">
        <v>3</v>
      </c>
      <c r="C7" s="1154" t="s">
        <v>49</v>
      </c>
      <c r="D7" s="1155">
        <v>89</v>
      </c>
      <c r="E7" s="1155">
        <v>496206</v>
      </c>
      <c r="F7" s="1155">
        <v>2549</v>
      </c>
      <c r="G7" s="1155">
        <v>1083</v>
      </c>
      <c r="H7" s="1155">
        <v>30</v>
      </c>
      <c r="I7" s="1155">
        <v>1</v>
      </c>
      <c r="J7" s="1155">
        <v>6</v>
      </c>
      <c r="K7" s="1156"/>
      <c r="L7" s="1156"/>
      <c r="M7" s="1156"/>
      <c r="N7" s="1114"/>
      <c r="O7" s="1114"/>
      <c r="P7" s="1114"/>
      <c r="Q7" s="1114"/>
      <c r="R7" s="1114"/>
      <c r="S7" s="1114"/>
      <c r="T7" s="1114"/>
      <c r="U7" s="1114"/>
    </row>
    <row r="8" spans="1:21" ht="15" customHeight="1">
      <c r="A8" s="1153" t="s">
        <v>44</v>
      </c>
      <c r="B8" s="1148">
        <v>4</v>
      </c>
      <c r="C8" s="1154" t="s">
        <v>44</v>
      </c>
      <c r="D8" s="1155" t="s">
        <v>903</v>
      </c>
      <c r="E8" s="1155" t="s">
        <v>904</v>
      </c>
      <c r="F8" s="1155" t="s">
        <v>905</v>
      </c>
      <c r="G8" s="1157" t="s">
        <v>906</v>
      </c>
      <c r="H8" s="1157" t="s">
        <v>907</v>
      </c>
      <c r="I8" s="1157">
        <v>0</v>
      </c>
      <c r="J8" s="1157" t="s">
        <v>908</v>
      </c>
      <c r="K8" s="1158"/>
      <c r="L8" s="1158"/>
      <c r="M8" s="1158"/>
      <c r="N8" s="1114"/>
      <c r="O8" s="1114"/>
      <c r="P8" s="1114"/>
      <c r="Q8" s="1114"/>
      <c r="R8" s="1114"/>
      <c r="S8" s="1114"/>
      <c r="T8" s="1114"/>
      <c r="U8" s="1114"/>
    </row>
    <row r="9" spans="1:21" ht="15" customHeight="1">
      <c r="A9" s="1159" t="s">
        <v>44</v>
      </c>
      <c r="B9" s="1160">
        <v>5</v>
      </c>
      <c r="C9" s="1161" t="s">
        <v>44</v>
      </c>
      <c r="D9" s="1162">
        <v>25</v>
      </c>
      <c r="E9" s="1163">
        <v>16759</v>
      </c>
      <c r="F9" s="1163">
        <v>206</v>
      </c>
      <c r="G9" s="1164">
        <v>13</v>
      </c>
      <c r="H9" s="1165">
        <v>9</v>
      </c>
      <c r="I9" s="1165">
        <v>1</v>
      </c>
      <c r="J9" s="1165">
        <v>3</v>
      </c>
      <c r="K9" s="1158"/>
      <c r="L9" s="1158"/>
      <c r="M9" s="1158"/>
      <c r="N9" s="1142"/>
      <c r="O9" s="1142"/>
      <c r="P9" s="1142"/>
      <c r="Q9" s="1114"/>
      <c r="R9" s="1114"/>
      <c r="S9" s="1114"/>
      <c r="T9" s="1114"/>
      <c r="U9" s="1114"/>
    </row>
    <row r="10" spans="1:21" ht="9" customHeight="1">
      <c r="A10" s="1158"/>
      <c r="B10" s="1158"/>
      <c r="C10" s="1158"/>
      <c r="D10" s="1158"/>
      <c r="E10" s="1158"/>
      <c r="F10" s="1158"/>
      <c r="G10" s="1158"/>
      <c r="H10" s="1158"/>
      <c r="I10" s="1158"/>
      <c r="J10" s="1158"/>
      <c r="K10" s="1158"/>
      <c r="L10" s="1158"/>
      <c r="M10" s="1158"/>
      <c r="N10" s="1114"/>
      <c r="O10" s="1114"/>
      <c r="P10" s="1114"/>
      <c r="Q10" s="1114"/>
      <c r="R10" s="1114"/>
      <c r="S10" s="1114"/>
      <c r="T10" s="1114"/>
      <c r="U10" s="1114"/>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43"/>
      <c r="B49" s="1143"/>
      <c r="C49" s="1143"/>
      <c r="D49" s="1143"/>
      <c r="E49" s="1143"/>
      <c r="F49" s="1143"/>
      <c r="G49" s="1143"/>
      <c r="H49" s="1143"/>
      <c r="I49" s="1143"/>
      <c r="J49" s="1143"/>
      <c r="K49" s="1143"/>
      <c r="L49" s="1143"/>
      <c r="M49" s="1143"/>
      <c r="N49" s="1143"/>
      <c r="O49" s="1143"/>
      <c r="P49" s="1143"/>
      <c r="Q49" s="1143"/>
      <c r="R49" s="1143"/>
      <c r="S49" s="1143"/>
      <c r="T49" s="1143"/>
      <c r="U49" s="1143"/>
      <c r="V49" s="1143"/>
      <c r="W49" s="1143"/>
      <c r="X49" s="1143"/>
      <c r="Y49" s="1143"/>
      <c r="Z49" s="1143"/>
      <c r="AA49" s="1143"/>
      <c r="AB49" s="1143"/>
      <c r="AC49" s="1143"/>
      <c r="AD49" s="1143"/>
      <c r="AE49" s="1143"/>
      <c r="AF49" s="1143"/>
      <c r="AG49" s="1143"/>
      <c r="AH49" s="1143"/>
      <c r="AI49" s="1143"/>
      <c r="AJ49" s="1143"/>
      <c r="AK49" s="1143"/>
      <c r="AL49" s="1143"/>
      <c r="AM49" s="1143"/>
      <c r="AN49" s="1143"/>
      <c r="AO49" s="1143"/>
      <c r="AP49" s="1143"/>
      <c r="AQ49" s="1143"/>
      <c r="AR49" s="1143"/>
      <c r="AS49" s="1143"/>
      <c r="AT49" s="1143"/>
      <c r="AU49" s="1143"/>
      <c r="AV49" s="1143"/>
      <c r="AW49" s="1143"/>
      <c r="AX49" s="1143"/>
      <c r="AY49" s="1143"/>
      <c r="AZ49" s="1143"/>
      <c r="BA49" s="1143"/>
      <c r="BB49" s="1143"/>
      <c r="BC49" s="1143"/>
      <c r="BD49" s="1143"/>
      <c r="BE49" s="1143"/>
      <c r="BF49" s="1143"/>
      <c r="BG49" s="1143"/>
      <c r="BH49" s="1143"/>
      <c r="BI49" s="1143"/>
      <c r="BJ49" s="1143"/>
      <c r="BK49" s="1143"/>
      <c r="BL49" s="1143"/>
      <c r="BM49" s="1143"/>
      <c r="BN49" s="1143"/>
      <c r="BO49" s="1143"/>
      <c r="BP49" s="1143"/>
      <c r="BQ49" s="1143"/>
      <c r="BR49" s="1143"/>
      <c r="BS49" s="1143"/>
      <c r="BT49" s="1143"/>
      <c r="BU49" s="1143"/>
      <c r="BV49" s="1143"/>
      <c r="BW49" s="1143"/>
      <c r="BX49" s="1143"/>
      <c r="BY49" s="1143"/>
      <c r="BZ49" s="1143"/>
      <c r="CA49" s="1143"/>
      <c r="CB49" s="1143"/>
      <c r="CC49" s="1143"/>
      <c r="CD49" s="1143"/>
    </row>
    <row r="50" spans="1:82" ht="12.6" customHeight="1"/>
    <row r="51" spans="1:82" ht="12.6" customHeight="1"/>
    <row r="52" spans="1:82" ht="12.6" customHeight="1"/>
    <row r="53" spans="1:82" ht="12.6" customHeight="1"/>
    <row r="54" spans="1:82" ht="12.6" customHeight="1"/>
    <row r="55" spans="1:82" ht="12.6" customHeight="1"/>
    <row r="56" spans="1:82" ht="12.6" customHeight="1">
      <c r="A56" s="1143"/>
      <c r="B56" s="1143"/>
      <c r="C56" s="1143"/>
      <c r="D56" s="1143"/>
      <c r="E56" s="1143"/>
      <c r="F56" s="1143"/>
      <c r="G56" s="1143"/>
      <c r="H56" s="1143"/>
      <c r="I56" s="1143"/>
      <c r="J56" s="1143"/>
      <c r="K56" s="1143"/>
      <c r="L56" s="1143"/>
      <c r="M56" s="1143"/>
      <c r="N56" s="1143"/>
      <c r="O56" s="1143"/>
      <c r="P56" s="1143"/>
      <c r="Q56" s="1143"/>
      <c r="R56" s="1143"/>
      <c r="S56" s="1143"/>
      <c r="T56" s="1143"/>
      <c r="U56" s="1143"/>
      <c r="V56" s="1143"/>
      <c r="W56" s="1143"/>
      <c r="X56" s="1143"/>
      <c r="Y56" s="1143"/>
      <c r="Z56" s="1143"/>
      <c r="AA56" s="1143"/>
      <c r="AB56" s="1143"/>
      <c r="AC56" s="1143"/>
      <c r="AD56" s="1143"/>
      <c r="AE56" s="1143"/>
      <c r="AF56" s="1143"/>
      <c r="AG56" s="1143"/>
      <c r="AH56" s="1143"/>
      <c r="AI56" s="1143"/>
      <c r="AJ56" s="1143"/>
      <c r="AK56" s="1143"/>
      <c r="AL56" s="1143"/>
      <c r="AM56" s="1143"/>
      <c r="AN56" s="1143"/>
      <c r="AO56" s="1143"/>
      <c r="AP56" s="1143"/>
      <c r="AQ56" s="1143"/>
      <c r="AR56" s="1143"/>
      <c r="AS56" s="1143"/>
      <c r="AT56" s="1143"/>
      <c r="AU56" s="1143"/>
      <c r="AV56" s="1143"/>
      <c r="AW56" s="1143"/>
      <c r="AX56" s="1143"/>
      <c r="AY56" s="1143"/>
      <c r="AZ56" s="1143"/>
      <c r="BA56" s="1143"/>
      <c r="BB56" s="1143"/>
      <c r="BC56" s="1143"/>
      <c r="BD56" s="1143"/>
      <c r="BE56" s="1143"/>
      <c r="BF56" s="1143"/>
      <c r="BG56" s="1143"/>
      <c r="BH56" s="1143"/>
      <c r="BI56" s="1143"/>
      <c r="BJ56" s="1143"/>
      <c r="BK56" s="1143"/>
      <c r="BL56" s="1143"/>
      <c r="BM56" s="1143"/>
      <c r="BN56" s="1143"/>
      <c r="BO56" s="1143"/>
      <c r="BP56" s="1143"/>
      <c r="BQ56" s="1143"/>
      <c r="BR56" s="1143"/>
      <c r="BS56" s="1143"/>
      <c r="BT56" s="1143"/>
      <c r="BU56" s="1143"/>
      <c r="BV56" s="1143"/>
      <c r="BW56" s="1143"/>
      <c r="BX56" s="1143"/>
      <c r="BY56" s="1143"/>
      <c r="BZ56" s="1143"/>
      <c r="CA56" s="1143"/>
      <c r="CB56" s="1143"/>
      <c r="CC56" s="1143"/>
      <c r="CD56" s="1143"/>
    </row>
    <row r="57" spans="1:82" ht="12.6" customHeight="1"/>
    <row r="58" spans="1:82" ht="12.6" customHeight="1"/>
    <row r="59" spans="1:82" ht="12" customHeight="1"/>
    <row r="60" spans="1:82" s="1112" customFormat="1" ht="12.6" customHeight="1"/>
    <row r="61" spans="1:82" s="1112" customFormat="1" ht="12.6" customHeight="1">
      <c r="F61" s="1166"/>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67"/>
      <c r="B74" s="1167"/>
      <c r="C74" s="1167"/>
      <c r="D74" s="1168"/>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22" zoomScaleNormal="100" zoomScaleSheetLayoutView="100" workbookViewId="0">
      <selection activeCell="P56" sqref="P56"/>
    </sheetView>
  </sheetViews>
  <sheetFormatPr defaultRowHeight="12"/>
  <cols>
    <col min="1" max="1" width="7.875" style="1080" customWidth="1"/>
    <col min="2" max="2" width="3.75" style="1080" customWidth="1"/>
    <col min="3" max="3" width="2.75" style="1080" customWidth="1"/>
    <col min="4" max="4" width="4.625" style="1080" customWidth="1"/>
    <col min="5" max="5" width="8.25" style="1080" customWidth="1"/>
    <col min="6" max="6" width="4.625" style="1080" customWidth="1"/>
    <col min="7" max="7" width="8.25" style="1080" customWidth="1"/>
    <col min="8" max="8" width="4.625" style="1080" customWidth="1"/>
    <col min="9" max="9" width="8.25" style="1080" customWidth="1"/>
    <col min="10" max="10" width="4.625" style="1080" customWidth="1"/>
    <col min="11" max="11" width="8.25" style="1080" customWidth="1"/>
    <col min="12" max="12" width="4.625" style="1080" customWidth="1"/>
    <col min="13" max="13" width="8.25" style="1080" customWidth="1"/>
    <col min="14" max="14" width="4.625" style="1080" customWidth="1"/>
    <col min="15" max="15" width="8.25" style="1080" customWidth="1"/>
    <col min="16" max="17" width="7.125" style="1080" customWidth="1"/>
    <col min="18" max="18" width="3.75" style="1080" customWidth="1"/>
    <col min="19" max="19" width="2.75" style="1080" customWidth="1"/>
    <col min="20" max="26" width="11" style="1080" customWidth="1"/>
    <col min="27" max="256" width="9" style="1080"/>
    <col min="257" max="257" width="7.875" style="1080" customWidth="1"/>
    <col min="258" max="258" width="3.75" style="1080" customWidth="1"/>
    <col min="259" max="259" width="2.75" style="1080" customWidth="1"/>
    <col min="260" max="260" width="4.625" style="1080" customWidth="1"/>
    <col min="261" max="261" width="8.25" style="1080" customWidth="1"/>
    <col min="262" max="262" width="4.625" style="1080" customWidth="1"/>
    <col min="263" max="263" width="8.25" style="1080" customWidth="1"/>
    <col min="264" max="264" width="4.625" style="1080" customWidth="1"/>
    <col min="265" max="265" width="8.25" style="1080" customWidth="1"/>
    <col min="266" max="266" width="4.625" style="1080" customWidth="1"/>
    <col min="267" max="267" width="8.25" style="1080" customWidth="1"/>
    <col min="268" max="268" width="4.625" style="1080" customWidth="1"/>
    <col min="269" max="269" width="8.25" style="1080" customWidth="1"/>
    <col min="270" max="270" width="4.625" style="1080" customWidth="1"/>
    <col min="271" max="271" width="8.25" style="1080" customWidth="1"/>
    <col min="272" max="273" width="7.125" style="1080" customWidth="1"/>
    <col min="274" max="274" width="3.75" style="1080" customWidth="1"/>
    <col min="275" max="275" width="2.75" style="1080" customWidth="1"/>
    <col min="276" max="282" width="11" style="1080" customWidth="1"/>
    <col min="283" max="512" width="9" style="1080"/>
    <col min="513" max="513" width="7.875" style="1080" customWidth="1"/>
    <col min="514" max="514" width="3.75" style="1080" customWidth="1"/>
    <col min="515" max="515" width="2.75" style="1080" customWidth="1"/>
    <col min="516" max="516" width="4.625" style="1080" customWidth="1"/>
    <col min="517" max="517" width="8.25" style="1080" customWidth="1"/>
    <col min="518" max="518" width="4.625" style="1080" customWidth="1"/>
    <col min="519" max="519" width="8.25" style="1080" customWidth="1"/>
    <col min="520" max="520" width="4.625" style="1080" customWidth="1"/>
    <col min="521" max="521" width="8.25" style="1080" customWidth="1"/>
    <col min="522" max="522" width="4.625" style="1080" customWidth="1"/>
    <col min="523" max="523" width="8.25" style="1080" customWidth="1"/>
    <col min="524" max="524" width="4.625" style="1080" customWidth="1"/>
    <col min="525" max="525" width="8.25" style="1080" customWidth="1"/>
    <col min="526" max="526" width="4.625" style="1080" customWidth="1"/>
    <col min="527" max="527" width="8.25" style="1080" customWidth="1"/>
    <col min="528" max="529" width="7.125" style="1080" customWidth="1"/>
    <col min="530" max="530" width="3.75" style="1080" customWidth="1"/>
    <col min="531" max="531" width="2.75" style="1080" customWidth="1"/>
    <col min="532" max="538" width="11" style="1080" customWidth="1"/>
    <col min="539" max="768" width="9" style="1080"/>
    <col min="769" max="769" width="7.875" style="1080" customWidth="1"/>
    <col min="770" max="770" width="3.75" style="1080" customWidth="1"/>
    <col min="771" max="771" width="2.75" style="1080" customWidth="1"/>
    <col min="772" max="772" width="4.625" style="1080" customWidth="1"/>
    <col min="773" max="773" width="8.25" style="1080" customWidth="1"/>
    <col min="774" max="774" width="4.625" style="1080" customWidth="1"/>
    <col min="775" max="775" width="8.25" style="1080" customWidth="1"/>
    <col min="776" max="776" width="4.625" style="1080" customWidth="1"/>
    <col min="777" max="777" width="8.25" style="1080" customWidth="1"/>
    <col min="778" max="778" width="4.625" style="1080" customWidth="1"/>
    <col min="779" max="779" width="8.25" style="1080" customWidth="1"/>
    <col min="780" max="780" width="4.625" style="1080" customWidth="1"/>
    <col min="781" max="781" width="8.25" style="1080" customWidth="1"/>
    <col min="782" max="782" width="4.625" style="1080" customWidth="1"/>
    <col min="783" max="783" width="8.25" style="1080" customWidth="1"/>
    <col min="784" max="785" width="7.125" style="1080" customWidth="1"/>
    <col min="786" max="786" width="3.75" style="1080" customWidth="1"/>
    <col min="787" max="787" width="2.75" style="1080" customWidth="1"/>
    <col min="788" max="794" width="11" style="1080" customWidth="1"/>
    <col min="795" max="1024" width="9" style="1080"/>
    <col min="1025" max="1025" width="7.875" style="1080" customWidth="1"/>
    <col min="1026" max="1026" width="3.75" style="1080" customWidth="1"/>
    <col min="1027" max="1027" width="2.75" style="1080" customWidth="1"/>
    <col min="1028" max="1028" width="4.625" style="1080" customWidth="1"/>
    <col min="1029" max="1029" width="8.25" style="1080" customWidth="1"/>
    <col min="1030" max="1030" width="4.625" style="1080" customWidth="1"/>
    <col min="1031" max="1031" width="8.25" style="1080" customWidth="1"/>
    <col min="1032" max="1032" width="4.625" style="1080" customWidth="1"/>
    <col min="1033" max="1033" width="8.25" style="1080" customWidth="1"/>
    <col min="1034" max="1034" width="4.625" style="1080" customWidth="1"/>
    <col min="1035" max="1035" width="8.25" style="1080" customWidth="1"/>
    <col min="1036" max="1036" width="4.625" style="1080" customWidth="1"/>
    <col min="1037" max="1037" width="8.25" style="1080" customWidth="1"/>
    <col min="1038" max="1038" width="4.625" style="1080" customWidth="1"/>
    <col min="1039" max="1039" width="8.25" style="1080" customWidth="1"/>
    <col min="1040" max="1041" width="7.125" style="1080" customWidth="1"/>
    <col min="1042" max="1042" width="3.75" style="1080" customWidth="1"/>
    <col min="1043" max="1043" width="2.75" style="1080" customWidth="1"/>
    <col min="1044" max="1050" width="11" style="1080" customWidth="1"/>
    <col min="1051" max="1280" width="9" style="1080"/>
    <col min="1281" max="1281" width="7.875" style="1080" customWidth="1"/>
    <col min="1282" max="1282" width="3.75" style="1080" customWidth="1"/>
    <col min="1283" max="1283" width="2.75" style="1080" customWidth="1"/>
    <col min="1284" max="1284" width="4.625" style="1080" customWidth="1"/>
    <col min="1285" max="1285" width="8.25" style="1080" customWidth="1"/>
    <col min="1286" max="1286" width="4.625" style="1080" customWidth="1"/>
    <col min="1287" max="1287" width="8.25" style="1080" customWidth="1"/>
    <col min="1288" max="1288" width="4.625" style="1080" customWidth="1"/>
    <col min="1289" max="1289" width="8.25" style="1080" customWidth="1"/>
    <col min="1290" max="1290" width="4.625" style="1080" customWidth="1"/>
    <col min="1291" max="1291" width="8.25" style="1080" customWidth="1"/>
    <col min="1292" max="1292" width="4.625" style="1080" customWidth="1"/>
    <col min="1293" max="1293" width="8.25" style="1080" customWidth="1"/>
    <col min="1294" max="1294" width="4.625" style="1080" customWidth="1"/>
    <col min="1295" max="1295" width="8.25" style="1080" customWidth="1"/>
    <col min="1296" max="1297" width="7.125" style="1080" customWidth="1"/>
    <col min="1298" max="1298" width="3.75" style="1080" customWidth="1"/>
    <col min="1299" max="1299" width="2.75" style="1080" customWidth="1"/>
    <col min="1300" max="1306" width="11" style="1080" customWidth="1"/>
    <col min="1307" max="1536" width="9" style="1080"/>
    <col min="1537" max="1537" width="7.875" style="1080" customWidth="1"/>
    <col min="1538" max="1538" width="3.75" style="1080" customWidth="1"/>
    <col min="1539" max="1539" width="2.75" style="1080" customWidth="1"/>
    <col min="1540" max="1540" width="4.625" style="1080" customWidth="1"/>
    <col min="1541" max="1541" width="8.25" style="1080" customWidth="1"/>
    <col min="1542" max="1542" width="4.625" style="1080" customWidth="1"/>
    <col min="1543" max="1543" width="8.25" style="1080" customWidth="1"/>
    <col min="1544" max="1544" width="4.625" style="1080" customWidth="1"/>
    <col min="1545" max="1545" width="8.25" style="1080" customWidth="1"/>
    <col min="1546" max="1546" width="4.625" style="1080" customWidth="1"/>
    <col min="1547" max="1547" width="8.25" style="1080" customWidth="1"/>
    <col min="1548" max="1548" width="4.625" style="1080" customWidth="1"/>
    <col min="1549" max="1549" width="8.25" style="1080" customWidth="1"/>
    <col min="1550" max="1550" width="4.625" style="1080" customWidth="1"/>
    <col min="1551" max="1551" width="8.25" style="1080" customWidth="1"/>
    <col min="1552" max="1553" width="7.125" style="1080" customWidth="1"/>
    <col min="1554" max="1554" width="3.75" style="1080" customWidth="1"/>
    <col min="1555" max="1555" width="2.75" style="1080" customWidth="1"/>
    <col min="1556" max="1562" width="11" style="1080" customWidth="1"/>
    <col min="1563" max="1792" width="9" style="1080"/>
    <col min="1793" max="1793" width="7.875" style="1080" customWidth="1"/>
    <col min="1794" max="1794" width="3.75" style="1080" customWidth="1"/>
    <col min="1795" max="1795" width="2.75" style="1080" customWidth="1"/>
    <col min="1796" max="1796" width="4.625" style="1080" customWidth="1"/>
    <col min="1797" max="1797" width="8.25" style="1080" customWidth="1"/>
    <col min="1798" max="1798" width="4.625" style="1080" customWidth="1"/>
    <col min="1799" max="1799" width="8.25" style="1080" customWidth="1"/>
    <col min="1800" max="1800" width="4.625" style="1080" customWidth="1"/>
    <col min="1801" max="1801" width="8.25" style="1080" customWidth="1"/>
    <col min="1802" max="1802" width="4.625" style="1080" customWidth="1"/>
    <col min="1803" max="1803" width="8.25" style="1080" customWidth="1"/>
    <col min="1804" max="1804" width="4.625" style="1080" customWidth="1"/>
    <col min="1805" max="1805" width="8.25" style="1080" customWidth="1"/>
    <col min="1806" max="1806" width="4.625" style="1080" customWidth="1"/>
    <col min="1807" max="1807" width="8.25" style="1080" customWidth="1"/>
    <col min="1808" max="1809" width="7.125" style="1080" customWidth="1"/>
    <col min="1810" max="1810" width="3.75" style="1080" customWidth="1"/>
    <col min="1811" max="1811" width="2.75" style="1080" customWidth="1"/>
    <col min="1812" max="1818" width="11" style="1080" customWidth="1"/>
    <col min="1819" max="2048" width="9" style="1080"/>
    <col min="2049" max="2049" width="7.875" style="1080" customWidth="1"/>
    <col min="2050" max="2050" width="3.75" style="1080" customWidth="1"/>
    <col min="2051" max="2051" width="2.75" style="1080" customWidth="1"/>
    <col min="2052" max="2052" width="4.625" style="1080" customWidth="1"/>
    <col min="2053" max="2053" width="8.25" style="1080" customWidth="1"/>
    <col min="2054" max="2054" width="4.625" style="1080" customWidth="1"/>
    <col min="2055" max="2055" width="8.25" style="1080" customWidth="1"/>
    <col min="2056" max="2056" width="4.625" style="1080" customWidth="1"/>
    <col min="2057" max="2057" width="8.25" style="1080" customWidth="1"/>
    <col min="2058" max="2058" width="4.625" style="1080" customWidth="1"/>
    <col min="2059" max="2059" width="8.25" style="1080" customWidth="1"/>
    <col min="2060" max="2060" width="4.625" style="1080" customWidth="1"/>
    <col min="2061" max="2061" width="8.25" style="1080" customWidth="1"/>
    <col min="2062" max="2062" width="4.625" style="1080" customWidth="1"/>
    <col min="2063" max="2063" width="8.25" style="1080" customWidth="1"/>
    <col min="2064" max="2065" width="7.125" style="1080" customWidth="1"/>
    <col min="2066" max="2066" width="3.75" style="1080" customWidth="1"/>
    <col min="2067" max="2067" width="2.75" style="1080" customWidth="1"/>
    <col min="2068" max="2074" width="11" style="1080" customWidth="1"/>
    <col min="2075" max="2304" width="9" style="1080"/>
    <col min="2305" max="2305" width="7.875" style="1080" customWidth="1"/>
    <col min="2306" max="2306" width="3.75" style="1080" customWidth="1"/>
    <col min="2307" max="2307" width="2.75" style="1080" customWidth="1"/>
    <col min="2308" max="2308" width="4.625" style="1080" customWidth="1"/>
    <col min="2309" max="2309" width="8.25" style="1080" customWidth="1"/>
    <col min="2310" max="2310" width="4.625" style="1080" customWidth="1"/>
    <col min="2311" max="2311" width="8.25" style="1080" customWidth="1"/>
    <col min="2312" max="2312" width="4.625" style="1080" customWidth="1"/>
    <col min="2313" max="2313" width="8.25" style="1080" customWidth="1"/>
    <col min="2314" max="2314" width="4.625" style="1080" customWidth="1"/>
    <col min="2315" max="2315" width="8.25" style="1080" customWidth="1"/>
    <col min="2316" max="2316" width="4.625" style="1080" customWidth="1"/>
    <col min="2317" max="2317" width="8.25" style="1080" customWidth="1"/>
    <col min="2318" max="2318" width="4.625" style="1080" customWidth="1"/>
    <col min="2319" max="2319" width="8.25" style="1080" customWidth="1"/>
    <col min="2320" max="2321" width="7.125" style="1080" customWidth="1"/>
    <col min="2322" max="2322" width="3.75" style="1080" customWidth="1"/>
    <col min="2323" max="2323" width="2.75" style="1080" customWidth="1"/>
    <col min="2324" max="2330" width="11" style="1080" customWidth="1"/>
    <col min="2331" max="2560" width="9" style="1080"/>
    <col min="2561" max="2561" width="7.875" style="1080" customWidth="1"/>
    <col min="2562" max="2562" width="3.75" style="1080" customWidth="1"/>
    <col min="2563" max="2563" width="2.75" style="1080" customWidth="1"/>
    <col min="2564" max="2564" width="4.625" style="1080" customWidth="1"/>
    <col min="2565" max="2565" width="8.25" style="1080" customWidth="1"/>
    <col min="2566" max="2566" width="4.625" style="1080" customWidth="1"/>
    <col min="2567" max="2567" width="8.25" style="1080" customWidth="1"/>
    <col min="2568" max="2568" width="4.625" style="1080" customWidth="1"/>
    <col min="2569" max="2569" width="8.25" style="1080" customWidth="1"/>
    <col min="2570" max="2570" width="4.625" style="1080" customWidth="1"/>
    <col min="2571" max="2571" width="8.25" style="1080" customWidth="1"/>
    <col min="2572" max="2572" width="4.625" style="1080" customWidth="1"/>
    <col min="2573" max="2573" width="8.25" style="1080" customWidth="1"/>
    <col min="2574" max="2574" width="4.625" style="1080" customWidth="1"/>
    <col min="2575" max="2575" width="8.25" style="1080" customWidth="1"/>
    <col min="2576" max="2577" width="7.125" style="1080" customWidth="1"/>
    <col min="2578" max="2578" width="3.75" style="1080" customWidth="1"/>
    <col min="2579" max="2579" width="2.75" style="1080" customWidth="1"/>
    <col min="2580" max="2586" width="11" style="1080" customWidth="1"/>
    <col min="2587" max="2816" width="9" style="1080"/>
    <col min="2817" max="2817" width="7.875" style="1080" customWidth="1"/>
    <col min="2818" max="2818" width="3.75" style="1080" customWidth="1"/>
    <col min="2819" max="2819" width="2.75" style="1080" customWidth="1"/>
    <col min="2820" max="2820" width="4.625" style="1080" customWidth="1"/>
    <col min="2821" max="2821" width="8.25" style="1080" customWidth="1"/>
    <col min="2822" max="2822" width="4.625" style="1080" customWidth="1"/>
    <col min="2823" max="2823" width="8.25" style="1080" customWidth="1"/>
    <col min="2824" max="2824" width="4.625" style="1080" customWidth="1"/>
    <col min="2825" max="2825" width="8.25" style="1080" customWidth="1"/>
    <col min="2826" max="2826" width="4.625" style="1080" customWidth="1"/>
    <col min="2827" max="2827" width="8.25" style="1080" customWidth="1"/>
    <col min="2828" max="2828" width="4.625" style="1080" customWidth="1"/>
    <col min="2829" max="2829" width="8.25" style="1080" customWidth="1"/>
    <col min="2830" max="2830" width="4.625" style="1080" customWidth="1"/>
    <col min="2831" max="2831" width="8.25" style="1080" customWidth="1"/>
    <col min="2832" max="2833" width="7.125" style="1080" customWidth="1"/>
    <col min="2834" max="2834" width="3.75" style="1080" customWidth="1"/>
    <col min="2835" max="2835" width="2.75" style="1080" customWidth="1"/>
    <col min="2836" max="2842" width="11" style="1080" customWidth="1"/>
    <col min="2843" max="3072" width="9" style="1080"/>
    <col min="3073" max="3073" width="7.875" style="1080" customWidth="1"/>
    <col min="3074" max="3074" width="3.75" style="1080" customWidth="1"/>
    <col min="3075" max="3075" width="2.75" style="1080" customWidth="1"/>
    <col min="3076" max="3076" width="4.625" style="1080" customWidth="1"/>
    <col min="3077" max="3077" width="8.25" style="1080" customWidth="1"/>
    <col min="3078" max="3078" width="4.625" style="1080" customWidth="1"/>
    <col min="3079" max="3079" width="8.25" style="1080" customWidth="1"/>
    <col min="3080" max="3080" width="4.625" style="1080" customWidth="1"/>
    <col min="3081" max="3081" width="8.25" style="1080" customWidth="1"/>
    <col min="3082" max="3082" width="4.625" style="1080" customWidth="1"/>
    <col min="3083" max="3083" width="8.25" style="1080" customWidth="1"/>
    <col min="3084" max="3084" width="4.625" style="1080" customWidth="1"/>
    <col min="3085" max="3085" width="8.25" style="1080" customWidth="1"/>
    <col min="3086" max="3086" width="4.625" style="1080" customWidth="1"/>
    <col min="3087" max="3087" width="8.25" style="1080" customWidth="1"/>
    <col min="3088" max="3089" width="7.125" style="1080" customWidth="1"/>
    <col min="3090" max="3090" width="3.75" style="1080" customWidth="1"/>
    <col min="3091" max="3091" width="2.75" style="1080" customWidth="1"/>
    <col min="3092" max="3098" width="11" style="1080" customWidth="1"/>
    <col min="3099" max="3328" width="9" style="1080"/>
    <col min="3329" max="3329" width="7.875" style="1080" customWidth="1"/>
    <col min="3330" max="3330" width="3.75" style="1080" customWidth="1"/>
    <col min="3331" max="3331" width="2.75" style="1080" customWidth="1"/>
    <col min="3332" max="3332" width="4.625" style="1080" customWidth="1"/>
    <col min="3333" max="3333" width="8.25" style="1080" customWidth="1"/>
    <col min="3334" max="3334" width="4.625" style="1080" customWidth="1"/>
    <col min="3335" max="3335" width="8.25" style="1080" customWidth="1"/>
    <col min="3336" max="3336" width="4.625" style="1080" customWidth="1"/>
    <col min="3337" max="3337" width="8.25" style="1080" customWidth="1"/>
    <col min="3338" max="3338" width="4.625" style="1080" customWidth="1"/>
    <col min="3339" max="3339" width="8.25" style="1080" customWidth="1"/>
    <col min="3340" max="3340" width="4.625" style="1080" customWidth="1"/>
    <col min="3341" max="3341" width="8.25" style="1080" customWidth="1"/>
    <col min="3342" max="3342" width="4.625" style="1080" customWidth="1"/>
    <col min="3343" max="3343" width="8.25" style="1080" customWidth="1"/>
    <col min="3344" max="3345" width="7.125" style="1080" customWidth="1"/>
    <col min="3346" max="3346" width="3.75" style="1080" customWidth="1"/>
    <col min="3347" max="3347" width="2.75" style="1080" customWidth="1"/>
    <col min="3348" max="3354" width="11" style="1080" customWidth="1"/>
    <col min="3355" max="3584" width="9" style="1080"/>
    <col min="3585" max="3585" width="7.875" style="1080" customWidth="1"/>
    <col min="3586" max="3586" width="3.75" style="1080" customWidth="1"/>
    <col min="3587" max="3587" width="2.75" style="1080" customWidth="1"/>
    <col min="3588" max="3588" width="4.625" style="1080" customWidth="1"/>
    <col min="3589" max="3589" width="8.25" style="1080" customWidth="1"/>
    <col min="3590" max="3590" width="4.625" style="1080" customWidth="1"/>
    <col min="3591" max="3591" width="8.25" style="1080" customWidth="1"/>
    <col min="3592" max="3592" width="4.625" style="1080" customWidth="1"/>
    <col min="3593" max="3593" width="8.25" style="1080" customWidth="1"/>
    <col min="3594" max="3594" width="4.625" style="1080" customWidth="1"/>
    <col min="3595" max="3595" width="8.25" style="1080" customWidth="1"/>
    <col min="3596" max="3596" width="4.625" style="1080" customWidth="1"/>
    <col min="3597" max="3597" width="8.25" style="1080" customWidth="1"/>
    <col min="3598" max="3598" width="4.625" style="1080" customWidth="1"/>
    <col min="3599" max="3599" width="8.25" style="1080" customWidth="1"/>
    <col min="3600" max="3601" width="7.125" style="1080" customWidth="1"/>
    <col min="3602" max="3602" width="3.75" style="1080" customWidth="1"/>
    <col min="3603" max="3603" width="2.75" style="1080" customWidth="1"/>
    <col min="3604" max="3610" width="11" style="1080" customWidth="1"/>
    <col min="3611" max="3840" width="9" style="1080"/>
    <col min="3841" max="3841" width="7.875" style="1080" customWidth="1"/>
    <col min="3842" max="3842" width="3.75" style="1080" customWidth="1"/>
    <col min="3843" max="3843" width="2.75" style="1080" customWidth="1"/>
    <col min="3844" max="3844" width="4.625" style="1080" customWidth="1"/>
    <col min="3845" max="3845" width="8.25" style="1080" customWidth="1"/>
    <col min="3846" max="3846" width="4.625" style="1080" customWidth="1"/>
    <col min="3847" max="3847" width="8.25" style="1080" customWidth="1"/>
    <col min="3848" max="3848" width="4.625" style="1080" customWidth="1"/>
    <col min="3849" max="3849" width="8.25" style="1080" customWidth="1"/>
    <col min="3850" max="3850" width="4.625" style="1080" customWidth="1"/>
    <col min="3851" max="3851" width="8.25" style="1080" customWidth="1"/>
    <col min="3852" max="3852" width="4.625" style="1080" customWidth="1"/>
    <col min="3853" max="3853" width="8.25" style="1080" customWidth="1"/>
    <col min="3854" max="3854" width="4.625" style="1080" customWidth="1"/>
    <col min="3855" max="3855" width="8.25" style="1080" customWidth="1"/>
    <col min="3856" max="3857" width="7.125" style="1080" customWidth="1"/>
    <col min="3858" max="3858" width="3.75" style="1080" customWidth="1"/>
    <col min="3859" max="3859" width="2.75" style="1080" customWidth="1"/>
    <col min="3860" max="3866" width="11" style="1080" customWidth="1"/>
    <col min="3867" max="4096" width="9" style="1080"/>
    <col min="4097" max="4097" width="7.875" style="1080" customWidth="1"/>
    <col min="4098" max="4098" width="3.75" style="1080" customWidth="1"/>
    <col min="4099" max="4099" width="2.75" style="1080" customWidth="1"/>
    <col min="4100" max="4100" width="4.625" style="1080" customWidth="1"/>
    <col min="4101" max="4101" width="8.25" style="1080" customWidth="1"/>
    <col min="4102" max="4102" width="4.625" style="1080" customWidth="1"/>
    <col min="4103" max="4103" width="8.25" style="1080" customWidth="1"/>
    <col min="4104" max="4104" width="4.625" style="1080" customWidth="1"/>
    <col min="4105" max="4105" width="8.25" style="1080" customWidth="1"/>
    <col min="4106" max="4106" width="4.625" style="1080" customWidth="1"/>
    <col min="4107" max="4107" width="8.25" style="1080" customWidth="1"/>
    <col min="4108" max="4108" width="4.625" style="1080" customWidth="1"/>
    <col min="4109" max="4109" width="8.25" style="1080" customWidth="1"/>
    <col min="4110" max="4110" width="4.625" style="1080" customWidth="1"/>
    <col min="4111" max="4111" width="8.25" style="1080" customWidth="1"/>
    <col min="4112" max="4113" width="7.125" style="1080" customWidth="1"/>
    <col min="4114" max="4114" width="3.75" style="1080" customWidth="1"/>
    <col min="4115" max="4115" width="2.75" style="1080" customWidth="1"/>
    <col min="4116" max="4122" width="11" style="1080" customWidth="1"/>
    <col min="4123" max="4352" width="9" style="1080"/>
    <col min="4353" max="4353" width="7.875" style="1080" customWidth="1"/>
    <col min="4354" max="4354" width="3.75" style="1080" customWidth="1"/>
    <col min="4355" max="4355" width="2.75" style="1080" customWidth="1"/>
    <col min="4356" max="4356" width="4.625" style="1080" customWidth="1"/>
    <col min="4357" max="4357" width="8.25" style="1080" customWidth="1"/>
    <col min="4358" max="4358" width="4.625" style="1080" customWidth="1"/>
    <col min="4359" max="4359" width="8.25" style="1080" customWidth="1"/>
    <col min="4360" max="4360" width="4.625" style="1080" customWidth="1"/>
    <col min="4361" max="4361" width="8.25" style="1080" customWidth="1"/>
    <col min="4362" max="4362" width="4.625" style="1080" customWidth="1"/>
    <col min="4363" max="4363" width="8.25" style="1080" customWidth="1"/>
    <col min="4364" max="4364" width="4.625" style="1080" customWidth="1"/>
    <col min="4365" max="4365" width="8.25" style="1080" customWidth="1"/>
    <col min="4366" max="4366" width="4.625" style="1080" customWidth="1"/>
    <col min="4367" max="4367" width="8.25" style="1080" customWidth="1"/>
    <col min="4368" max="4369" width="7.125" style="1080" customWidth="1"/>
    <col min="4370" max="4370" width="3.75" style="1080" customWidth="1"/>
    <col min="4371" max="4371" width="2.75" style="1080" customWidth="1"/>
    <col min="4372" max="4378" width="11" style="1080" customWidth="1"/>
    <col min="4379" max="4608" width="9" style="1080"/>
    <col min="4609" max="4609" width="7.875" style="1080" customWidth="1"/>
    <col min="4610" max="4610" width="3.75" style="1080" customWidth="1"/>
    <col min="4611" max="4611" width="2.75" style="1080" customWidth="1"/>
    <col min="4612" max="4612" width="4.625" style="1080" customWidth="1"/>
    <col min="4613" max="4613" width="8.25" style="1080" customWidth="1"/>
    <col min="4614" max="4614" width="4.625" style="1080" customWidth="1"/>
    <col min="4615" max="4615" width="8.25" style="1080" customWidth="1"/>
    <col min="4616" max="4616" width="4.625" style="1080" customWidth="1"/>
    <col min="4617" max="4617" width="8.25" style="1080" customWidth="1"/>
    <col min="4618" max="4618" width="4.625" style="1080" customWidth="1"/>
    <col min="4619" max="4619" width="8.25" style="1080" customWidth="1"/>
    <col min="4620" max="4620" width="4.625" style="1080" customWidth="1"/>
    <col min="4621" max="4621" width="8.25" style="1080" customWidth="1"/>
    <col min="4622" max="4622" width="4.625" style="1080" customWidth="1"/>
    <col min="4623" max="4623" width="8.25" style="1080" customWidth="1"/>
    <col min="4624" max="4625" width="7.125" style="1080" customWidth="1"/>
    <col min="4626" max="4626" width="3.75" style="1080" customWidth="1"/>
    <col min="4627" max="4627" width="2.75" style="1080" customWidth="1"/>
    <col min="4628" max="4634" width="11" style="1080" customWidth="1"/>
    <col min="4635" max="4864" width="9" style="1080"/>
    <col min="4865" max="4865" width="7.875" style="1080" customWidth="1"/>
    <col min="4866" max="4866" width="3.75" style="1080" customWidth="1"/>
    <col min="4867" max="4867" width="2.75" style="1080" customWidth="1"/>
    <col min="4868" max="4868" width="4.625" style="1080" customWidth="1"/>
    <col min="4869" max="4869" width="8.25" style="1080" customWidth="1"/>
    <col min="4870" max="4870" width="4.625" style="1080" customWidth="1"/>
    <col min="4871" max="4871" width="8.25" style="1080" customWidth="1"/>
    <col min="4872" max="4872" width="4.625" style="1080" customWidth="1"/>
    <col min="4873" max="4873" width="8.25" style="1080" customWidth="1"/>
    <col min="4874" max="4874" width="4.625" style="1080" customWidth="1"/>
    <col min="4875" max="4875" width="8.25" style="1080" customWidth="1"/>
    <col min="4876" max="4876" width="4.625" style="1080" customWidth="1"/>
    <col min="4877" max="4877" width="8.25" style="1080" customWidth="1"/>
    <col min="4878" max="4878" width="4.625" style="1080" customWidth="1"/>
    <col min="4879" max="4879" width="8.25" style="1080" customWidth="1"/>
    <col min="4880" max="4881" width="7.125" style="1080" customWidth="1"/>
    <col min="4882" max="4882" width="3.75" style="1080" customWidth="1"/>
    <col min="4883" max="4883" width="2.75" style="1080" customWidth="1"/>
    <col min="4884" max="4890" width="11" style="1080" customWidth="1"/>
    <col min="4891" max="5120" width="9" style="1080"/>
    <col min="5121" max="5121" width="7.875" style="1080" customWidth="1"/>
    <col min="5122" max="5122" width="3.75" style="1080" customWidth="1"/>
    <col min="5123" max="5123" width="2.75" style="1080" customWidth="1"/>
    <col min="5124" max="5124" width="4.625" style="1080" customWidth="1"/>
    <col min="5125" max="5125" width="8.25" style="1080" customWidth="1"/>
    <col min="5126" max="5126" width="4.625" style="1080" customWidth="1"/>
    <col min="5127" max="5127" width="8.25" style="1080" customWidth="1"/>
    <col min="5128" max="5128" width="4.625" style="1080" customWidth="1"/>
    <col min="5129" max="5129" width="8.25" style="1080" customWidth="1"/>
    <col min="5130" max="5130" width="4.625" style="1080" customWidth="1"/>
    <col min="5131" max="5131" width="8.25" style="1080" customWidth="1"/>
    <col min="5132" max="5132" width="4.625" style="1080" customWidth="1"/>
    <col min="5133" max="5133" width="8.25" style="1080" customWidth="1"/>
    <col min="5134" max="5134" width="4.625" style="1080" customWidth="1"/>
    <col min="5135" max="5135" width="8.25" style="1080" customWidth="1"/>
    <col min="5136" max="5137" width="7.125" style="1080" customWidth="1"/>
    <col min="5138" max="5138" width="3.75" style="1080" customWidth="1"/>
    <col min="5139" max="5139" width="2.75" style="1080" customWidth="1"/>
    <col min="5140" max="5146" width="11" style="1080" customWidth="1"/>
    <col min="5147" max="5376" width="9" style="1080"/>
    <col min="5377" max="5377" width="7.875" style="1080" customWidth="1"/>
    <col min="5378" max="5378" width="3.75" style="1080" customWidth="1"/>
    <col min="5379" max="5379" width="2.75" style="1080" customWidth="1"/>
    <col min="5380" max="5380" width="4.625" style="1080" customWidth="1"/>
    <col min="5381" max="5381" width="8.25" style="1080" customWidth="1"/>
    <col min="5382" max="5382" width="4.625" style="1080" customWidth="1"/>
    <col min="5383" max="5383" width="8.25" style="1080" customWidth="1"/>
    <col min="5384" max="5384" width="4.625" style="1080" customWidth="1"/>
    <col min="5385" max="5385" width="8.25" style="1080" customWidth="1"/>
    <col min="5386" max="5386" width="4.625" style="1080" customWidth="1"/>
    <col min="5387" max="5387" width="8.25" style="1080" customWidth="1"/>
    <col min="5388" max="5388" width="4.625" style="1080" customWidth="1"/>
    <col min="5389" max="5389" width="8.25" style="1080" customWidth="1"/>
    <col min="5390" max="5390" width="4.625" style="1080" customWidth="1"/>
    <col min="5391" max="5391" width="8.25" style="1080" customWidth="1"/>
    <col min="5392" max="5393" width="7.125" style="1080" customWidth="1"/>
    <col min="5394" max="5394" width="3.75" style="1080" customWidth="1"/>
    <col min="5395" max="5395" width="2.75" style="1080" customWidth="1"/>
    <col min="5396" max="5402" width="11" style="1080" customWidth="1"/>
    <col min="5403" max="5632" width="9" style="1080"/>
    <col min="5633" max="5633" width="7.875" style="1080" customWidth="1"/>
    <col min="5634" max="5634" width="3.75" style="1080" customWidth="1"/>
    <col min="5635" max="5635" width="2.75" style="1080" customWidth="1"/>
    <col min="5636" max="5636" width="4.625" style="1080" customWidth="1"/>
    <col min="5637" max="5637" width="8.25" style="1080" customWidth="1"/>
    <col min="5638" max="5638" width="4.625" style="1080" customWidth="1"/>
    <col min="5639" max="5639" width="8.25" style="1080" customWidth="1"/>
    <col min="5640" max="5640" width="4.625" style="1080" customWidth="1"/>
    <col min="5641" max="5641" width="8.25" style="1080" customWidth="1"/>
    <col min="5642" max="5642" width="4.625" style="1080" customWidth="1"/>
    <col min="5643" max="5643" width="8.25" style="1080" customWidth="1"/>
    <col min="5644" max="5644" width="4.625" style="1080" customWidth="1"/>
    <col min="5645" max="5645" width="8.25" style="1080" customWidth="1"/>
    <col min="5646" max="5646" width="4.625" style="1080" customWidth="1"/>
    <col min="5647" max="5647" width="8.25" style="1080" customWidth="1"/>
    <col min="5648" max="5649" width="7.125" style="1080" customWidth="1"/>
    <col min="5650" max="5650" width="3.75" style="1080" customWidth="1"/>
    <col min="5651" max="5651" width="2.75" style="1080" customWidth="1"/>
    <col min="5652" max="5658" width="11" style="1080" customWidth="1"/>
    <col min="5659" max="5888" width="9" style="1080"/>
    <col min="5889" max="5889" width="7.875" style="1080" customWidth="1"/>
    <col min="5890" max="5890" width="3.75" style="1080" customWidth="1"/>
    <col min="5891" max="5891" width="2.75" style="1080" customWidth="1"/>
    <col min="5892" max="5892" width="4.625" style="1080" customWidth="1"/>
    <col min="5893" max="5893" width="8.25" style="1080" customWidth="1"/>
    <col min="5894" max="5894" width="4.625" style="1080" customWidth="1"/>
    <col min="5895" max="5895" width="8.25" style="1080" customWidth="1"/>
    <col min="5896" max="5896" width="4.625" style="1080" customWidth="1"/>
    <col min="5897" max="5897" width="8.25" style="1080" customWidth="1"/>
    <col min="5898" max="5898" width="4.625" style="1080" customWidth="1"/>
    <col min="5899" max="5899" width="8.25" style="1080" customWidth="1"/>
    <col min="5900" max="5900" width="4.625" style="1080" customWidth="1"/>
    <col min="5901" max="5901" width="8.25" style="1080" customWidth="1"/>
    <col min="5902" max="5902" width="4.625" style="1080" customWidth="1"/>
    <col min="5903" max="5903" width="8.25" style="1080" customWidth="1"/>
    <col min="5904" max="5905" width="7.125" style="1080" customWidth="1"/>
    <col min="5906" max="5906" width="3.75" style="1080" customWidth="1"/>
    <col min="5907" max="5907" width="2.75" style="1080" customWidth="1"/>
    <col min="5908" max="5914" width="11" style="1080" customWidth="1"/>
    <col min="5915" max="6144" width="9" style="1080"/>
    <col min="6145" max="6145" width="7.875" style="1080" customWidth="1"/>
    <col min="6146" max="6146" width="3.75" style="1080" customWidth="1"/>
    <col min="6147" max="6147" width="2.75" style="1080" customWidth="1"/>
    <col min="6148" max="6148" width="4.625" style="1080" customWidth="1"/>
    <col min="6149" max="6149" width="8.25" style="1080" customWidth="1"/>
    <col min="6150" max="6150" width="4.625" style="1080" customWidth="1"/>
    <col min="6151" max="6151" width="8.25" style="1080" customWidth="1"/>
    <col min="6152" max="6152" width="4.625" style="1080" customWidth="1"/>
    <col min="6153" max="6153" width="8.25" style="1080" customWidth="1"/>
    <col min="6154" max="6154" width="4.625" style="1080" customWidth="1"/>
    <col min="6155" max="6155" width="8.25" style="1080" customWidth="1"/>
    <col min="6156" max="6156" width="4.625" style="1080" customWidth="1"/>
    <col min="6157" max="6157" width="8.25" style="1080" customWidth="1"/>
    <col min="6158" max="6158" width="4.625" style="1080" customWidth="1"/>
    <col min="6159" max="6159" width="8.25" style="1080" customWidth="1"/>
    <col min="6160" max="6161" width="7.125" style="1080" customWidth="1"/>
    <col min="6162" max="6162" width="3.75" style="1080" customWidth="1"/>
    <col min="6163" max="6163" width="2.75" style="1080" customWidth="1"/>
    <col min="6164" max="6170" width="11" style="1080" customWidth="1"/>
    <col min="6171" max="6400" width="9" style="1080"/>
    <col min="6401" max="6401" width="7.875" style="1080" customWidth="1"/>
    <col min="6402" max="6402" width="3.75" style="1080" customWidth="1"/>
    <col min="6403" max="6403" width="2.75" style="1080" customWidth="1"/>
    <col min="6404" max="6404" width="4.625" style="1080" customWidth="1"/>
    <col min="6405" max="6405" width="8.25" style="1080" customWidth="1"/>
    <col min="6406" max="6406" width="4.625" style="1080" customWidth="1"/>
    <col min="6407" max="6407" width="8.25" style="1080" customWidth="1"/>
    <col min="6408" max="6408" width="4.625" style="1080" customWidth="1"/>
    <col min="6409" max="6409" width="8.25" style="1080" customWidth="1"/>
    <col min="6410" max="6410" width="4.625" style="1080" customWidth="1"/>
    <col min="6411" max="6411" width="8.25" style="1080" customWidth="1"/>
    <col min="6412" max="6412" width="4.625" style="1080" customWidth="1"/>
    <col min="6413" max="6413" width="8.25" style="1080" customWidth="1"/>
    <col min="6414" max="6414" width="4.625" style="1080" customWidth="1"/>
    <col min="6415" max="6415" width="8.25" style="1080" customWidth="1"/>
    <col min="6416" max="6417" width="7.125" style="1080" customWidth="1"/>
    <col min="6418" max="6418" width="3.75" style="1080" customWidth="1"/>
    <col min="6419" max="6419" width="2.75" style="1080" customWidth="1"/>
    <col min="6420" max="6426" width="11" style="1080" customWidth="1"/>
    <col min="6427" max="6656" width="9" style="1080"/>
    <col min="6657" max="6657" width="7.875" style="1080" customWidth="1"/>
    <col min="6658" max="6658" width="3.75" style="1080" customWidth="1"/>
    <col min="6659" max="6659" width="2.75" style="1080" customWidth="1"/>
    <col min="6660" max="6660" width="4.625" style="1080" customWidth="1"/>
    <col min="6661" max="6661" width="8.25" style="1080" customWidth="1"/>
    <col min="6662" max="6662" width="4.625" style="1080" customWidth="1"/>
    <col min="6663" max="6663" width="8.25" style="1080" customWidth="1"/>
    <col min="6664" max="6664" width="4.625" style="1080" customWidth="1"/>
    <col min="6665" max="6665" width="8.25" style="1080" customWidth="1"/>
    <col min="6666" max="6666" width="4.625" style="1080" customWidth="1"/>
    <col min="6667" max="6667" width="8.25" style="1080" customWidth="1"/>
    <col min="6668" max="6668" width="4.625" style="1080" customWidth="1"/>
    <col min="6669" max="6669" width="8.25" style="1080" customWidth="1"/>
    <col min="6670" max="6670" width="4.625" style="1080" customWidth="1"/>
    <col min="6671" max="6671" width="8.25" style="1080" customWidth="1"/>
    <col min="6672" max="6673" width="7.125" style="1080" customWidth="1"/>
    <col min="6674" max="6674" width="3.75" style="1080" customWidth="1"/>
    <col min="6675" max="6675" width="2.75" style="1080" customWidth="1"/>
    <col min="6676" max="6682" width="11" style="1080" customWidth="1"/>
    <col min="6683" max="6912" width="9" style="1080"/>
    <col min="6913" max="6913" width="7.875" style="1080" customWidth="1"/>
    <col min="6914" max="6914" width="3.75" style="1080" customWidth="1"/>
    <col min="6915" max="6915" width="2.75" style="1080" customWidth="1"/>
    <col min="6916" max="6916" width="4.625" style="1080" customWidth="1"/>
    <col min="6917" max="6917" width="8.25" style="1080" customWidth="1"/>
    <col min="6918" max="6918" width="4.625" style="1080" customWidth="1"/>
    <col min="6919" max="6919" width="8.25" style="1080" customWidth="1"/>
    <col min="6920" max="6920" width="4.625" style="1080" customWidth="1"/>
    <col min="6921" max="6921" width="8.25" style="1080" customWidth="1"/>
    <col min="6922" max="6922" width="4.625" style="1080" customWidth="1"/>
    <col min="6923" max="6923" width="8.25" style="1080" customWidth="1"/>
    <col min="6924" max="6924" width="4.625" style="1080" customWidth="1"/>
    <col min="6925" max="6925" width="8.25" style="1080" customWidth="1"/>
    <col min="6926" max="6926" width="4.625" style="1080" customWidth="1"/>
    <col min="6927" max="6927" width="8.25" style="1080" customWidth="1"/>
    <col min="6928" max="6929" width="7.125" style="1080" customWidth="1"/>
    <col min="6930" max="6930" width="3.75" style="1080" customWidth="1"/>
    <col min="6931" max="6931" width="2.75" style="1080" customWidth="1"/>
    <col min="6932" max="6938" width="11" style="1080" customWidth="1"/>
    <col min="6939" max="7168" width="9" style="1080"/>
    <col min="7169" max="7169" width="7.875" style="1080" customWidth="1"/>
    <col min="7170" max="7170" width="3.75" style="1080" customWidth="1"/>
    <col min="7171" max="7171" width="2.75" style="1080" customWidth="1"/>
    <col min="7172" max="7172" width="4.625" style="1080" customWidth="1"/>
    <col min="7173" max="7173" width="8.25" style="1080" customWidth="1"/>
    <col min="7174" max="7174" width="4.625" style="1080" customWidth="1"/>
    <col min="7175" max="7175" width="8.25" style="1080" customWidth="1"/>
    <col min="7176" max="7176" width="4.625" style="1080" customWidth="1"/>
    <col min="7177" max="7177" width="8.25" style="1080" customWidth="1"/>
    <col min="7178" max="7178" width="4.625" style="1080" customWidth="1"/>
    <col min="7179" max="7179" width="8.25" style="1080" customWidth="1"/>
    <col min="7180" max="7180" width="4.625" style="1080" customWidth="1"/>
    <col min="7181" max="7181" width="8.25" style="1080" customWidth="1"/>
    <col min="7182" max="7182" width="4.625" style="1080" customWidth="1"/>
    <col min="7183" max="7183" width="8.25" style="1080" customWidth="1"/>
    <col min="7184" max="7185" width="7.125" style="1080" customWidth="1"/>
    <col min="7186" max="7186" width="3.75" style="1080" customWidth="1"/>
    <col min="7187" max="7187" width="2.75" style="1080" customWidth="1"/>
    <col min="7188" max="7194" width="11" style="1080" customWidth="1"/>
    <col min="7195" max="7424" width="9" style="1080"/>
    <col min="7425" max="7425" width="7.875" style="1080" customWidth="1"/>
    <col min="7426" max="7426" width="3.75" style="1080" customWidth="1"/>
    <col min="7427" max="7427" width="2.75" style="1080" customWidth="1"/>
    <col min="7428" max="7428" width="4.625" style="1080" customWidth="1"/>
    <col min="7429" max="7429" width="8.25" style="1080" customWidth="1"/>
    <col min="7430" max="7430" width="4.625" style="1080" customWidth="1"/>
    <col min="7431" max="7431" width="8.25" style="1080" customWidth="1"/>
    <col min="7432" max="7432" width="4.625" style="1080" customWidth="1"/>
    <col min="7433" max="7433" width="8.25" style="1080" customWidth="1"/>
    <col min="7434" max="7434" width="4.625" style="1080" customWidth="1"/>
    <col min="7435" max="7435" width="8.25" style="1080" customWidth="1"/>
    <col min="7436" max="7436" width="4.625" style="1080" customWidth="1"/>
    <col min="7437" max="7437" width="8.25" style="1080" customWidth="1"/>
    <col min="7438" max="7438" width="4.625" style="1080" customWidth="1"/>
    <col min="7439" max="7439" width="8.25" style="1080" customWidth="1"/>
    <col min="7440" max="7441" width="7.125" style="1080" customWidth="1"/>
    <col min="7442" max="7442" width="3.75" style="1080" customWidth="1"/>
    <col min="7443" max="7443" width="2.75" style="1080" customWidth="1"/>
    <col min="7444" max="7450" width="11" style="1080" customWidth="1"/>
    <col min="7451" max="7680" width="9" style="1080"/>
    <col min="7681" max="7681" width="7.875" style="1080" customWidth="1"/>
    <col min="7682" max="7682" width="3.75" style="1080" customWidth="1"/>
    <col min="7683" max="7683" width="2.75" style="1080" customWidth="1"/>
    <col min="7684" max="7684" width="4.625" style="1080" customWidth="1"/>
    <col min="7685" max="7685" width="8.25" style="1080" customWidth="1"/>
    <col min="7686" max="7686" width="4.625" style="1080" customWidth="1"/>
    <col min="7687" max="7687" width="8.25" style="1080" customWidth="1"/>
    <col min="7688" max="7688" width="4.625" style="1080" customWidth="1"/>
    <col min="7689" max="7689" width="8.25" style="1080" customWidth="1"/>
    <col min="7690" max="7690" width="4.625" style="1080" customWidth="1"/>
    <col min="7691" max="7691" width="8.25" style="1080" customWidth="1"/>
    <col min="7692" max="7692" width="4.625" style="1080" customWidth="1"/>
    <col min="7693" max="7693" width="8.25" style="1080" customWidth="1"/>
    <col min="7694" max="7694" width="4.625" style="1080" customWidth="1"/>
    <col min="7695" max="7695" width="8.25" style="1080" customWidth="1"/>
    <col min="7696" max="7697" width="7.125" style="1080" customWidth="1"/>
    <col min="7698" max="7698" width="3.75" style="1080" customWidth="1"/>
    <col min="7699" max="7699" width="2.75" style="1080" customWidth="1"/>
    <col min="7700" max="7706" width="11" style="1080" customWidth="1"/>
    <col min="7707" max="7936" width="9" style="1080"/>
    <col min="7937" max="7937" width="7.875" style="1080" customWidth="1"/>
    <col min="7938" max="7938" width="3.75" style="1080" customWidth="1"/>
    <col min="7939" max="7939" width="2.75" style="1080" customWidth="1"/>
    <col min="7940" max="7940" width="4.625" style="1080" customWidth="1"/>
    <col min="7941" max="7941" width="8.25" style="1080" customWidth="1"/>
    <col min="7942" max="7942" width="4.625" style="1080" customWidth="1"/>
    <col min="7943" max="7943" width="8.25" style="1080" customWidth="1"/>
    <col min="7944" max="7944" width="4.625" style="1080" customWidth="1"/>
    <col min="7945" max="7945" width="8.25" style="1080" customWidth="1"/>
    <col min="7946" max="7946" width="4.625" style="1080" customWidth="1"/>
    <col min="7947" max="7947" width="8.25" style="1080" customWidth="1"/>
    <col min="7948" max="7948" width="4.625" style="1080" customWidth="1"/>
    <col min="7949" max="7949" width="8.25" style="1080" customWidth="1"/>
    <col min="7950" max="7950" width="4.625" style="1080" customWidth="1"/>
    <col min="7951" max="7951" width="8.25" style="1080" customWidth="1"/>
    <col min="7952" max="7953" width="7.125" style="1080" customWidth="1"/>
    <col min="7954" max="7954" width="3.75" style="1080" customWidth="1"/>
    <col min="7955" max="7955" width="2.75" style="1080" customWidth="1"/>
    <col min="7956" max="7962" width="11" style="1080" customWidth="1"/>
    <col min="7963" max="8192" width="9" style="1080"/>
    <col min="8193" max="8193" width="7.875" style="1080" customWidth="1"/>
    <col min="8194" max="8194" width="3.75" style="1080" customWidth="1"/>
    <col min="8195" max="8195" width="2.75" style="1080" customWidth="1"/>
    <col min="8196" max="8196" width="4.625" style="1080" customWidth="1"/>
    <col min="8197" max="8197" width="8.25" style="1080" customWidth="1"/>
    <col min="8198" max="8198" width="4.625" style="1080" customWidth="1"/>
    <col min="8199" max="8199" width="8.25" style="1080" customWidth="1"/>
    <col min="8200" max="8200" width="4.625" style="1080" customWidth="1"/>
    <col min="8201" max="8201" width="8.25" style="1080" customWidth="1"/>
    <col min="8202" max="8202" width="4.625" style="1080" customWidth="1"/>
    <col min="8203" max="8203" width="8.25" style="1080" customWidth="1"/>
    <col min="8204" max="8204" width="4.625" style="1080" customWidth="1"/>
    <col min="8205" max="8205" width="8.25" style="1080" customWidth="1"/>
    <col min="8206" max="8206" width="4.625" style="1080" customWidth="1"/>
    <col min="8207" max="8207" width="8.25" style="1080" customWidth="1"/>
    <col min="8208" max="8209" width="7.125" style="1080" customWidth="1"/>
    <col min="8210" max="8210" width="3.75" style="1080" customWidth="1"/>
    <col min="8211" max="8211" width="2.75" style="1080" customWidth="1"/>
    <col min="8212" max="8218" width="11" style="1080" customWidth="1"/>
    <col min="8219" max="8448" width="9" style="1080"/>
    <col min="8449" max="8449" width="7.875" style="1080" customWidth="1"/>
    <col min="8450" max="8450" width="3.75" style="1080" customWidth="1"/>
    <col min="8451" max="8451" width="2.75" style="1080" customWidth="1"/>
    <col min="8452" max="8452" width="4.625" style="1080" customWidth="1"/>
    <col min="8453" max="8453" width="8.25" style="1080" customWidth="1"/>
    <col min="8454" max="8454" width="4.625" style="1080" customWidth="1"/>
    <col min="8455" max="8455" width="8.25" style="1080" customWidth="1"/>
    <col min="8456" max="8456" width="4.625" style="1080" customWidth="1"/>
    <col min="8457" max="8457" width="8.25" style="1080" customWidth="1"/>
    <col min="8458" max="8458" width="4.625" style="1080" customWidth="1"/>
    <col min="8459" max="8459" width="8.25" style="1080" customWidth="1"/>
    <col min="8460" max="8460" width="4.625" style="1080" customWidth="1"/>
    <col min="8461" max="8461" width="8.25" style="1080" customWidth="1"/>
    <col min="8462" max="8462" width="4.625" style="1080" customWidth="1"/>
    <col min="8463" max="8463" width="8.25" style="1080" customWidth="1"/>
    <col min="8464" max="8465" width="7.125" style="1080" customWidth="1"/>
    <col min="8466" max="8466" width="3.75" style="1080" customWidth="1"/>
    <col min="8467" max="8467" width="2.75" style="1080" customWidth="1"/>
    <col min="8468" max="8474" width="11" style="1080" customWidth="1"/>
    <col min="8475" max="8704" width="9" style="1080"/>
    <col min="8705" max="8705" width="7.875" style="1080" customWidth="1"/>
    <col min="8706" max="8706" width="3.75" style="1080" customWidth="1"/>
    <col min="8707" max="8707" width="2.75" style="1080" customWidth="1"/>
    <col min="8708" max="8708" width="4.625" style="1080" customWidth="1"/>
    <col min="8709" max="8709" width="8.25" style="1080" customWidth="1"/>
    <col min="8710" max="8710" width="4.625" style="1080" customWidth="1"/>
    <col min="8711" max="8711" width="8.25" style="1080" customWidth="1"/>
    <col min="8712" max="8712" width="4.625" style="1080" customWidth="1"/>
    <col min="8713" max="8713" width="8.25" style="1080" customWidth="1"/>
    <col min="8714" max="8714" width="4.625" style="1080" customWidth="1"/>
    <col min="8715" max="8715" width="8.25" style="1080" customWidth="1"/>
    <col min="8716" max="8716" width="4.625" style="1080" customWidth="1"/>
    <col min="8717" max="8717" width="8.25" style="1080" customWidth="1"/>
    <col min="8718" max="8718" width="4.625" style="1080" customWidth="1"/>
    <col min="8719" max="8719" width="8.25" style="1080" customWidth="1"/>
    <col min="8720" max="8721" width="7.125" style="1080" customWidth="1"/>
    <col min="8722" max="8722" width="3.75" style="1080" customWidth="1"/>
    <col min="8723" max="8723" width="2.75" style="1080" customWidth="1"/>
    <col min="8724" max="8730" width="11" style="1080" customWidth="1"/>
    <col min="8731" max="8960" width="9" style="1080"/>
    <col min="8961" max="8961" width="7.875" style="1080" customWidth="1"/>
    <col min="8962" max="8962" width="3.75" style="1080" customWidth="1"/>
    <col min="8963" max="8963" width="2.75" style="1080" customWidth="1"/>
    <col min="8964" max="8964" width="4.625" style="1080" customWidth="1"/>
    <col min="8965" max="8965" width="8.25" style="1080" customWidth="1"/>
    <col min="8966" max="8966" width="4.625" style="1080" customWidth="1"/>
    <col min="8967" max="8967" width="8.25" style="1080" customWidth="1"/>
    <col min="8968" max="8968" width="4.625" style="1080" customWidth="1"/>
    <col min="8969" max="8969" width="8.25" style="1080" customWidth="1"/>
    <col min="8970" max="8970" width="4.625" style="1080" customWidth="1"/>
    <col min="8971" max="8971" width="8.25" style="1080" customWidth="1"/>
    <col min="8972" max="8972" width="4.625" style="1080" customWidth="1"/>
    <col min="8973" max="8973" width="8.25" style="1080" customWidth="1"/>
    <col min="8974" max="8974" width="4.625" style="1080" customWidth="1"/>
    <col min="8975" max="8975" width="8.25" style="1080" customWidth="1"/>
    <col min="8976" max="8977" width="7.125" style="1080" customWidth="1"/>
    <col min="8978" max="8978" width="3.75" style="1080" customWidth="1"/>
    <col min="8979" max="8979" width="2.75" style="1080" customWidth="1"/>
    <col min="8980" max="8986" width="11" style="1080" customWidth="1"/>
    <col min="8987" max="9216" width="9" style="1080"/>
    <col min="9217" max="9217" width="7.875" style="1080" customWidth="1"/>
    <col min="9218" max="9218" width="3.75" style="1080" customWidth="1"/>
    <col min="9219" max="9219" width="2.75" style="1080" customWidth="1"/>
    <col min="9220" max="9220" width="4.625" style="1080" customWidth="1"/>
    <col min="9221" max="9221" width="8.25" style="1080" customWidth="1"/>
    <col min="9222" max="9222" width="4.625" style="1080" customWidth="1"/>
    <col min="9223" max="9223" width="8.25" style="1080" customWidth="1"/>
    <col min="9224" max="9224" width="4.625" style="1080" customWidth="1"/>
    <col min="9225" max="9225" width="8.25" style="1080" customWidth="1"/>
    <col min="9226" max="9226" width="4.625" style="1080" customWidth="1"/>
    <col min="9227" max="9227" width="8.25" style="1080" customWidth="1"/>
    <col min="9228" max="9228" width="4.625" style="1080" customWidth="1"/>
    <col min="9229" max="9229" width="8.25" style="1080" customWidth="1"/>
    <col min="9230" max="9230" width="4.625" style="1080" customWidth="1"/>
    <col min="9231" max="9231" width="8.25" style="1080" customWidth="1"/>
    <col min="9232" max="9233" width="7.125" style="1080" customWidth="1"/>
    <col min="9234" max="9234" width="3.75" style="1080" customWidth="1"/>
    <col min="9235" max="9235" width="2.75" style="1080" customWidth="1"/>
    <col min="9236" max="9242" width="11" style="1080" customWidth="1"/>
    <col min="9243" max="9472" width="9" style="1080"/>
    <col min="9473" max="9473" width="7.875" style="1080" customWidth="1"/>
    <col min="9474" max="9474" width="3.75" style="1080" customWidth="1"/>
    <col min="9475" max="9475" width="2.75" style="1080" customWidth="1"/>
    <col min="9476" max="9476" width="4.625" style="1080" customWidth="1"/>
    <col min="9477" max="9477" width="8.25" style="1080" customWidth="1"/>
    <col min="9478" max="9478" width="4.625" style="1080" customWidth="1"/>
    <col min="9479" max="9479" width="8.25" style="1080" customWidth="1"/>
    <col min="9480" max="9480" width="4.625" style="1080" customWidth="1"/>
    <col min="9481" max="9481" width="8.25" style="1080" customWidth="1"/>
    <col min="9482" max="9482" width="4.625" style="1080" customWidth="1"/>
    <col min="9483" max="9483" width="8.25" style="1080" customWidth="1"/>
    <col min="9484" max="9484" width="4.625" style="1080" customWidth="1"/>
    <col min="9485" max="9485" width="8.25" style="1080" customWidth="1"/>
    <col min="9486" max="9486" width="4.625" style="1080" customWidth="1"/>
    <col min="9487" max="9487" width="8.25" style="1080" customWidth="1"/>
    <col min="9488" max="9489" width="7.125" style="1080" customWidth="1"/>
    <col min="9490" max="9490" width="3.75" style="1080" customWidth="1"/>
    <col min="9491" max="9491" width="2.75" style="1080" customWidth="1"/>
    <col min="9492" max="9498" width="11" style="1080" customWidth="1"/>
    <col min="9499" max="9728" width="9" style="1080"/>
    <col min="9729" max="9729" width="7.875" style="1080" customWidth="1"/>
    <col min="9730" max="9730" width="3.75" style="1080" customWidth="1"/>
    <col min="9731" max="9731" width="2.75" style="1080" customWidth="1"/>
    <col min="9732" max="9732" width="4.625" style="1080" customWidth="1"/>
    <col min="9733" max="9733" width="8.25" style="1080" customWidth="1"/>
    <col min="9734" max="9734" width="4.625" style="1080" customWidth="1"/>
    <col min="9735" max="9735" width="8.25" style="1080" customWidth="1"/>
    <col min="9736" max="9736" width="4.625" style="1080" customWidth="1"/>
    <col min="9737" max="9737" width="8.25" style="1080" customWidth="1"/>
    <col min="9738" max="9738" width="4.625" style="1080" customWidth="1"/>
    <col min="9739" max="9739" width="8.25" style="1080" customWidth="1"/>
    <col min="9740" max="9740" width="4.625" style="1080" customWidth="1"/>
    <col min="9741" max="9741" width="8.25" style="1080" customWidth="1"/>
    <col min="9742" max="9742" width="4.625" style="1080" customWidth="1"/>
    <col min="9743" max="9743" width="8.25" style="1080" customWidth="1"/>
    <col min="9744" max="9745" width="7.125" style="1080" customWidth="1"/>
    <col min="9746" max="9746" width="3.75" style="1080" customWidth="1"/>
    <col min="9747" max="9747" width="2.75" style="1080" customWidth="1"/>
    <col min="9748" max="9754" width="11" style="1080" customWidth="1"/>
    <col min="9755" max="9984" width="9" style="1080"/>
    <col min="9985" max="9985" width="7.875" style="1080" customWidth="1"/>
    <col min="9986" max="9986" width="3.75" style="1080" customWidth="1"/>
    <col min="9987" max="9987" width="2.75" style="1080" customWidth="1"/>
    <col min="9988" max="9988" width="4.625" style="1080" customWidth="1"/>
    <col min="9989" max="9989" width="8.25" style="1080" customWidth="1"/>
    <col min="9990" max="9990" width="4.625" style="1080" customWidth="1"/>
    <col min="9991" max="9991" width="8.25" style="1080" customWidth="1"/>
    <col min="9992" max="9992" width="4.625" style="1080" customWidth="1"/>
    <col min="9993" max="9993" width="8.25" style="1080" customWidth="1"/>
    <col min="9994" max="9994" width="4.625" style="1080" customWidth="1"/>
    <col min="9995" max="9995" width="8.25" style="1080" customWidth="1"/>
    <col min="9996" max="9996" width="4.625" style="1080" customWidth="1"/>
    <col min="9997" max="9997" width="8.25" style="1080" customWidth="1"/>
    <col min="9998" max="9998" width="4.625" style="1080" customWidth="1"/>
    <col min="9999" max="9999" width="8.25" style="1080" customWidth="1"/>
    <col min="10000" max="10001" width="7.125" style="1080" customWidth="1"/>
    <col min="10002" max="10002" width="3.75" style="1080" customWidth="1"/>
    <col min="10003" max="10003" width="2.75" style="1080" customWidth="1"/>
    <col min="10004" max="10010" width="11" style="1080" customWidth="1"/>
    <col min="10011" max="10240" width="9" style="1080"/>
    <col min="10241" max="10241" width="7.875" style="1080" customWidth="1"/>
    <col min="10242" max="10242" width="3.75" style="1080" customWidth="1"/>
    <col min="10243" max="10243" width="2.75" style="1080" customWidth="1"/>
    <col min="10244" max="10244" width="4.625" style="1080" customWidth="1"/>
    <col min="10245" max="10245" width="8.25" style="1080" customWidth="1"/>
    <col min="10246" max="10246" width="4.625" style="1080" customWidth="1"/>
    <col min="10247" max="10247" width="8.25" style="1080" customWidth="1"/>
    <col min="10248" max="10248" width="4.625" style="1080" customWidth="1"/>
    <col min="10249" max="10249" width="8.25" style="1080" customWidth="1"/>
    <col min="10250" max="10250" width="4.625" style="1080" customWidth="1"/>
    <col min="10251" max="10251" width="8.25" style="1080" customWidth="1"/>
    <col min="10252" max="10252" width="4.625" style="1080" customWidth="1"/>
    <col min="10253" max="10253" width="8.25" style="1080" customWidth="1"/>
    <col min="10254" max="10254" width="4.625" style="1080" customWidth="1"/>
    <col min="10255" max="10255" width="8.25" style="1080" customWidth="1"/>
    <col min="10256" max="10257" width="7.125" style="1080" customWidth="1"/>
    <col min="10258" max="10258" width="3.75" style="1080" customWidth="1"/>
    <col min="10259" max="10259" width="2.75" style="1080" customWidth="1"/>
    <col min="10260" max="10266" width="11" style="1080" customWidth="1"/>
    <col min="10267" max="10496" width="9" style="1080"/>
    <col min="10497" max="10497" width="7.875" style="1080" customWidth="1"/>
    <col min="10498" max="10498" width="3.75" style="1080" customWidth="1"/>
    <col min="10499" max="10499" width="2.75" style="1080" customWidth="1"/>
    <col min="10500" max="10500" width="4.625" style="1080" customWidth="1"/>
    <col min="10501" max="10501" width="8.25" style="1080" customWidth="1"/>
    <col min="10502" max="10502" width="4.625" style="1080" customWidth="1"/>
    <col min="10503" max="10503" width="8.25" style="1080" customWidth="1"/>
    <col min="10504" max="10504" width="4.625" style="1080" customWidth="1"/>
    <col min="10505" max="10505" width="8.25" style="1080" customWidth="1"/>
    <col min="10506" max="10506" width="4.625" style="1080" customWidth="1"/>
    <col min="10507" max="10507" width="8.25" style="1080" customWidth="1"/>
    <col min="10508" max="10508" width="4.625" style="1080" customWidth="1"/>
    <col min="10509" max="10509" width="8.25" style="1080" customWidth="1"/>
    <col min="10510" max="10510" width="4.625" style="1080" customWidth="1"/>
    <col min="10511" max="10511" width="8.25" style="1080" customWidth="1"/>
    <col min="10512" max="10513" width="7.125" style="1080" customWidth="1"/>
    <col min="10514" max="10514" width="3.75" style="1080" customWidth="1"/>
    <col min="10515" max="10515" width="2.75" style="1080" customWidth="1"/>
    <col min="10516" max="10522" width="11" style="1080" customWidth="1"/>
    <col min="10523" max="10752" width="9" style="1080"/>
    <col min="10753" max="10753" width="7.875" style="1080" customWidth="1"/>
    <col min="10754" max="10754" width="3.75" style="1080" customWidth="1"/>
    <col min="10755" max="10755" width="2.75" style="1080" customWidth="1"/>
    <col min="10756" max="10756" width="4.625" style="1080" customWidth="1"/>
    <col min="10757" max="10757" width="8.25" style="1080" customWidth="1"/>
    <col min="10758" max="10758" width="4.625" style="1080" customWidth="1"/>
    <col min="10759" max="10759" width="8.25" style="1080" customWidth="1"/>
    <col min="10760" max="10760" width="4.625" style="1080" customWidth="1"/>
    <col min="10761" max="10761" width="8.25" style="1080" customWidth="1"/>
    <col min="10762" max="10762" width="4.625" style="1080" customWidth="1"/>
    <col min="10763" max="10763" width="8.25" style="1080" customWidth="1"/>
    <col min="10764" max="10764" width="4.625" style="1080" customWidth="1"/>
    <col min="10765" max="10765" width="8.25" style="1080" customWidth="1"/>
    <col min="10766" max="10766" width="4.625" style="1080" customWidth="1"/>
    <col min="10767" max="10767" width="8.25" style="1080" customWidth="1"/>
    <col min="10768" max="10769" width="7.125" style="1080" customWidth="1"/>
    <col min="10770" max="10770" width="3.75" style="1080" customWidth="1"/>
    <col min="10771" max="10771" width="2.75" style="1080" customWidth="1"/>
    <col min="10772" max="10778" width="11" style="1080" customWidth="1"/>
    <col min="10779" max="11008" width="9" style="1080"/>
    <col min="11009" max="11009" width="7.875" style="1080" customWidth="1"/>
    <col min="11010" max="11010" width="3.75" style="1080" customWidth="1"/>
    <col min="11011" max="11011" width="2.75" style="1080" customWidth="1"/>
    <col min="11012" max="11012" width="4.625" style="1080" customWidth="1"/>
    <col min="11013" max="11013" width="8.25" style="1080" customWidth="1"/>
    <col min="11014" max="11014" width="4.625" style="1080" customWidth="1"/>
    <col min="11015" max="11015" width="8.25" style="1080" customWidth="1"/>
    <col min="11016" max="11016" width="4.625" style="1080" customWidth="1"/>
    <col min="11017" max="11017" width="8.25" style="1080" customWidth="1"/>
    <col min="11018" max="11018" width="4.625" style="1080" customWidth="1"/>
    <col min="11019" max="11019" width="8.25" style="1080" customWidth="1"/>
    <col min="11020" max="11020" width="4.625" style="1080" customWidth="1"/>
    <col min="11021" max="11021" width="8.25" style="1080" customWidth="1"/>
    <col min="11022" max="11022" width="4.625" style="1080" customWidth="1"/>
    <col min="11023" max="11023" width="8.25" style="1080" customWidth="1"/>
    <col min="11024" max="11025" width="7.125" style="1080" customWidth="1"/>
    <col min="11026" max="11026" width="3.75" style="1080" customWidth="1"/>
    <col min="11027" max="11027" width="2.75" style="1080" customWidth="1"/>
    <col min="11028" max="11034" width="11" style="1080" customWidth="1"/>
    <col min="11035" max="11264" width="9" style="1080"/>
    <col min="11265" max="11265" width="7.875" style="1080" customWidth="1"/>
    <col min="11266" max="11266" width="3.75" style="1080" customWidth="1"/>
    <col min="11267" max="11267" width="2.75" style="1080" customWidth="1"/>
    <col min="11268" max="11268" width="4.625" style="1080" customWidth="1"/>
    <col min="11269" max="11269" width="8.25" style="1080" customWidth="1"/>
    <col min="11270" max="11270" width="4.625" style="1080" customWidth="1"/>
    <col min="11271" max="11271" width="8.25" style="1080" customWidth="1"/>
    <col min="11272" max="11272" width="4.625" style="1080" customWidth="1"/>
    <col min="11273" max="11273" width="8.25" style="1080" customWidth="1"/>
    <col min="11274" max="11274" width="4.625" style="1080" customWidth="1"/>
    <col min="11275" max="11275" width="8.25" style="1080" customWidth="1"/>
    <col min="11276" max="11276" width="4.625" style="1080" customWidth="1"/>
    <col min="11277" max="11277" width="8.25" style="1080" customWidth="1"/>
    <col min="11278" max="11278" width="4.625" style="1080" customWidth="1"/>
    <col min="11279" max="11279" width="8.25" style="1080" customWidth="1"/>
    <col min="11280" max="11281" width="7.125" style="1080" customWidth="1"/>
    <col min="11282" max="11282" width="3.75" style="1080" customWidth="1"/>
    <col min="11283" max="11283" width="2.75" style="1080" customWidth="1"/>
    <col min="11284" max="11290" width="11" style="1080" customWidth="1"/>
    <col min="11291" max="11520" width="9" style="1080"/>
    <col min="11521" max="11521" width="7.875" style="1080" customWidth="1"/>
    <col min="11522" max="11522" width="3.75" style="1080" customWidth="1"/>
    <col min="11523" max="11523" width="2.75" style="1080" customWidth="1"/>
    <col min="11524" max="11524" width="4.625" style="1080" customWidth="1"/>
    <col min="11525" max="11525" width="8.25" style="1080" customWidth="1"/>
    <col min="11526" max="11526" width="4.625" style="1080" customWidth="1"/>
    <col min="11527" max="11527" width="8.25" style="1080" customWidth="1"/>
    <col min="11528" max="11528" width="4.625" style="1080" customWidth="1"/>
    <col min="11529" max="11529" width="8.25" style="1080" customWidth="1"/>
    <col min="11530" max="11530" width="4.625" style="1080" customWidth="1"/>
    <col min="11531" max="11531" width="8.25" style="1080" customWidth="1"/>
    <col min="11532" max="11532" width="4.625" style="1080" customWidth="1"/>
    <col min="11533" max="11533" width="8.25" style="1080" customWidth="1"/>
    <col min="11534" max="11534" width="4.625" style="1080" customWidth="1"/>
    <col min="11535" max="11535" width="8.25" style="1080" customWidth="1"/>
    <col min="11536" max="11537" width="7.125" style="1080" customWidth="1"/>
    <col min="11538" max="11538" width="3.75" style="1080" customWidth="1"/>
    <col min="11539" max="11539" width="2.75" style="1080" customWidth="1"/>
    <col min="11540" max="11546" width="11" style="1080" customWidth="1"/>
    <col min="11547" max="11776" width="9" style="1080"/>
    <col min="11777" max="11777" width="7.875" style="1080" customWidth="1"/>
    <col min="11778" max="11778" width="3.75" style="1080" customWidth="1"/>
    <col min="11779" max="11779" width="2.75" style="1080" customWidth="1"/>
    <col min="11780" max="11780" width="4.625" style="1080" customWidth="1"/>
    <col min="11781" max="11781" width="8.25" style="1080" customWidth="1"/>
    <col min="11782" max="11782" width="4.625" style="1080" customWidth="1"/>
    <col min="11783" max="11783" width="8.25" style="1080" customWidth="1"/>
    <col min="11784" max="11784" width="4.625" style="1080" customWidth="1"/>
    <col min="11785" max="11785" width="8.25" style="1080" customWidth="1"/>
    <col min="11786" max="11786" width="4.625" style="1080" customWidth="1"/>
    <col min="11787" max="11787" width="8.25" style="1080" customWidth="1"/>
    <col min="11788" max="11788" width="4.625" style="1080" customWidth="1"/>
    <col min="11789" max="11789" width="8.25" style="1080" customWidth="1"/>
    <col min="11790" max="11790" width="4.625" style="1080" customWidth="1"/>
    <col min="11791" max="11791" width="8.25" style="1080" customWidth="1"/>
    <col min="11792" max="11793" width="7.125" style="1080" customWidth="1"/>
    <col min="11794" max="11794" width="3.75" style="1080" customWidth="1"/>
    <col min="11795" max="11795" width="2.75" style="1080" customWidth="1"/>
    <col min="11796" max="11802" width="11" style="1080" customWidth="1"/>
    <col min="11803" max="12032" width="9" style="1080"/>
    <col min="12033" max="12033" width="7.875" style="1080" customWidth="1"/>
    <col min="12034" max="12034" width="3.75" style="1080" customWidth="1"/>
    <col min="12035" max="12035" width="2.75" style="1080" customWidth="1"/>
    <col min="12036" max="12036" width="4.625" style="1080" customWidth="1"/>
    <col min="12037" max="12037" width="8.25" style="1080" customWidth="1"/>
    <col min="12038" max="12038" width="4.625" style="1080" customWidth="1"/>
    <col min="12039" max="12039" width="8.25" style="1080" customWidth="1"/>
    <col min="12040" max="12040" width="4.625" style="1080" customWidth="1"/>
    <col min="12041" max="12041" width="8.25" style="1080" customWidth="1"/>
    <col min="12042" max="12042" width="4.625" style="1080" customWidth="1"/>
    <col min="12043" max="12043" width="8.25" style="1080" customWidth="1"/>
    <col min="12044" max="12044" width="4.625" style="1080" customWidth="1"/>
    <col min="12045" max="12045" width="8.25" style="1080" customWidth="1"/>
    <col min="12046" max="12046" width="4.625" style="1080" customWidth="1"/>
    <col min="12047" max="12047" width="8.25" style="1080" customWidth="1"/>
    <col min="12048" max="12049" width="7.125" style="1080" customWidth="1"/>
    <col min="12050" max="12050" width="3.75" style="1080" customWidth="1"/>
    <col min="12051" max="12051" width="2.75" style="1080" customWidth="1"/>
    <col min="12052" max="12058" width="11" style="1080" customWidth="1"/>
    <col min="12059" max="12288" width="9" style="1080"/>
    <col min="12289" max="12289" width="7.875" style="1080" customWidth="1"/>
    <col min="12290" max="12290" width="3.75" style="1080" customWidth="1"/>
    <col min="12291" max="12291" width="2.75" style="1080" customWidth="1"/>
    <col min="12292" max="12292" width="4.625" style="1080" customWidth="1"/>
    <col min="12293" max="12293" width="8.25" style="1080" customWidth="1"/>
    <col min="12294" max="12294" width="4.625" style="1080" customWidth="1"/>
    <col min="12295" max="12295" width="8.25" style="1080" customWidth="1"/>
    <col min="12296" max="12296" width="4.625" style="1080" customWidth="1"/>
    <col min="12297" max="12297" width="8.25" style="1080" customWidth="1"/>
    <col min="12298" max="12298" width="4.625" style="1080" customWidth="1"/>
    <col min="12299" max="12299" width="8.25" style="1080" customWidth="1"/>
    <col min="12300" max="12300" width="4.625" style="1080" customWidth="1"/>
    <col min="12301" max="12301" width="8.25" style="1080" customWidth="1"/>
    <col min="12302" max="12302" width="4.625" style="1080" customWidth="1"/>
    <col min="12303" max="12303" width="8.25" style="1080" customWidth="1"/>
    <col min="12304" max="12305" width="7.125" style="1080" customWidth="1"/>
    <col min="12306" max="12306" width="3.75" style="1080" customWidth="1"/>
    <col min="12307" max="12307" width="2.75" style="1080" customWidth="1"/>
    <col min="12308" max="12314" width="11" style="1080" customWidth="1"/>
    <col min="12315" max="12544" width="9" style="1080"/>
    <col min="12545" max="12545" width="7.875" style="1080" customWidth="1"/>
    <col min="12546" max="12546" width="3.75" style="1080" customWidth="1"/>
    <col min="12547" max="12547" width="2.75" style="1080" customWidth="1"/>
    <col min="12548" max="12548" width="4.625" style="1080" customWidth="1"/>
    <col min="12549" max="12549" width="8.25" style="1080" customWidth="1"/>
    <col min="12550" max="12550" width="4.625" style="1080" customWidth="1"/>
    <col min="12551" max="12551" width="8.25" style="1080" customWidth="1"/>
    <col min="12552" max="12552" width="4.625" style="1080" customWidth="1"/>
    <col min="12553" max="12553" width="8.25" style="1080" customWidth="1"/>
    <col min="12554" max="12554" width="4.625" style="1080" customWidth="1"/>
    <col min="12555" max="12555" width="8.25" style="1080" customWidth="1"/>
    <col min="12556" max="12556" width="4.625" style="1080" customWidth="1"/>
    <col min="12557" max="12557" width="8.25" style="1080" customWidth="1"/>
    <col min="12558" max="12558" width="4.625" style="1080" customWidth="1"/>
    <col min="12559" max="12559" width="8.25" style="1080" customWidth="1"/>
    <col min="12560" max="12561" width="7.125" style="1080" customWidth="1"/>
    <col min="12562" max="12562" width="3.75" style="1080" customWidth="1"/>
    <col min="12563" max="12563" width="2.75" style="1080" customWidth="1"/>
    <col min="12564" max="12570" width="11" style="1080" customWidth="1"/>
    <col min="12571" max="12800" width="9" style="1080"/>
    <col min="12801" max="12801" width="7.875" style="1080" customWidth="1"/>
    <col min="12802" max="12802" width="3.75" style="1080" customWidth="1"/>
    <col min="12803" max="12803" width="2.75" style="1080" customWidth="1"/>
    <col min="12804" max="12804" width="4.625" style="1080" customWidth="1"/>
    <col min="12805" max="12805" width="8.25" style="1080" customWidth="1"/>
    <col min="12806" max="12806" width="4.625" style="1080" customWidth="1"/>
    <col min="12807" max="12807" width="8.25" style="1080" customWidth="1"/>
    <col min="12808" max="12808" width="4.625" style="1080" customWidth="1"/>
    <col min="12809" max="12809" width="8.25" style="1080" customWidth="1"/>
    <col min="12810" max="12810" width="4.625" style="1080" customWidth="1"/>
    <col min="12811" max="12811" width="8.25" style="1080" customWidth="1"/>
    <col min="12812" max="12812" width="4.625" style="1080" customWidth="1"/>
    <col min="12813" max="12813" width="8.25" style="1080" customWidth="1"/>
    <col min="12814" max="12814" width="4.625" style="1080" customWidth="1"/>
    <col min="12815" max="12815" width="8.25" style="1080" customWidth="1"/>
    <col min="12816" max="12817" width="7.125" style="1080" customWidth="1"/>
    <col min="12818" max="12818" width="3.75" style="1080" customWidth="1"/>
    <col min="12819" max="12819" width="2.75" style="1080" customWidth="1"/>
    <col min="12820" max="12826" width="11" style="1080" customWidth="1"/>
    <col min="12827" max="13056" width="9" style="1080"/>
    <col min="13057" max="13057" width="7.875" style="1080" customWidth="1"/>
    <col min="13058" max="13058" width="3.75" style="1080" customWidth="1"/>
    <col min="13059" max="13059" width="2.75" style="1080" customWidth="1"/>
    <col min="13060" max="13060" width="4.625" style="1080" customWidth="1"/>
    <col min="13061" max="13061" width="8.25" style="1080" customWidth="1"/>
    <col min="13062" max="13062" width="4.625" style="1080" customWidth="1"/>
    <col min="13063" max="13063" width="8.25" style="1080" customWidth="1"/>
    <col min="13064" max="13064" width="4.625" style="1080" customWidth="1"/>
    <col min="13065" max="13065" width="8.25" style="1080" customWidth="1"/>
    <col min="13066" max="13066" width="4.625" style="1080" customWidth="1"/>
    <col min="13067" max="13067" width="8.25" style="1080" customWidth="1"/>
    <col min="13068" max="13068" width="4.625" style="1080" customWidth="1"/>
    <col min="13069" max="13069" width="8.25" style="1080" customWidth="1"/>
    <col min="13070" max="13070" width="4.625" style="1080" customWidth="1"/>
    <col min="13071" max="13071" width="8.25" style="1080" customWidth="1"/>
    <col min="13072" max="13073" width="7.125" style="1080" customWidth="1"/>
    <col min="13074" max="13074" width="3.75" style="1080" customWidth="1"/>
    <col min="13075" max="13075" width="2.75" style="1080" customWidth="1"/>
    <col min="13076" max="13082" width="11" style="1080" customWidth="1"/>
    <col min="13083" max="13312" width="9" style="1080"/>
    <col min="13313" max="13313" width="7.875" style="1080" customWidth="1"/>
    <col min="13314" max="13314" width="3.75" style="1080" customWidth="1"/>
    <col min="13315" max="13315" width="2.75" style="1080" customWidth="1"/>
    <col min="13316" max="13316" width="4.625" style="1080" customWidth="1"/>
    <col min="13317" max="13317" width="8.25" style="1080" customWidth="1"/>
    <col min="13318" max="13318" width="4.625" style="1080" customWidth="1"/>
    <col min="13319" max="13319" width="8.25" style="1080" customWidth="1"/>
    <col min="13320" max="13320" width="4.625" style="1080" customWidth="1"/>
    <col min="13321" max="13321" width="8.25" style="1080" customWidth="1"/>
    <col min="13322" max="13322" width="4.625" style="1080" customWidth="1"/>
    <col min="13323" max="13323" width="8.25" style="1080" customWidth="1"/>
    <col min="13324" max="13324" width="4.625" style="1080" customWidth="1"/>
    <col min="13325" max="13325" width="8.25" style="1080" customWidth="1"/>
    <col min="13326" max="13326" width="4.625" style="1080" customWidth="1"/>
    <col min="13327" max="13327" width="8.25" style="1080" customWidth="1"/>
    <col min="13328" max="13329" width="7.125" style="1080" customWidth="1"/>
    <col min="13330" max="13330" width="3.75" style="1080" customWidth="1"/>
    <col min="13331" max="13331" width="2.75" style="1080" customWidth="1"/>
    <col min="13332" max="13338" width="11" style="1080" customWidth="1"/>
    <col min="13339" max="13568" width="9" style="1080"/>
    <col min="13569" max="13569" width="7.875" style="1080" customWidth="1"/>
    <col min="13570" max="13570" width="3.75" style="1080" customWidth="1"/>
    <col min="13571" max="13571" width="2.75" style="1080" customWidth="1"/>
    <col min="13572" max="13572" width="4.625" style="1080" customWidth="1"/>
    <col min="13573" max="13573" width="8.25" style="1080" customWidth="1"/>
    <col min="13574" max="13574" width="4.625" style="1080" customWidth="1"/>
    <col min="13575" max="13575" width="8.25" style="1080" customWidth="1"/>
    <col min="13576" max="13576" width="4.625" style="1080" customWidth="1"/>
    <col min="13577" max="13577" width="8.25" style="1080" customWidth="1"/>
    <col min="13578" max="13578" width="4.625" style="1080" customWidth="1"/>
    <col min="13579" max="13579" width="8.25" style="1080" customWidth="1"/>
    <col min="13580" max="13580" width="4.625" style="1080" customWidth="1"/>
    <col min="13581" max="13581" width="8.25" style="1080" customWidth="1"/>
    <col min="13582" max="13582" width="4.625" style="1080" customWidth="1"/>
    <col min="13583" max="13583" width="8.25" style="1080" customWidth="1"/>
    <col min="13584" max="13585" width="7.125" style="1080" customWidth="1"/>
    <col min="13586" max="13586" width="3.75" style="1080" customWidth="1"/>
    <col min="13587" max="13587" width="2.75" style="1080" customWidth="1"/>
    <col min="13588" max="13594" width="11" style="1080" customWidth="1"/>
    <col min="13595" max="13824" width="9" style="1080"/>
    <col min="13825" max="13825" width="7.875" style="1080" customWidth="1"/>
    <col min="13826" max="13826" width="3.75" style="1080" customWidth="1"/>
    <col min="13827" max="13827" width="2.75" style="1080" customWidth="1"/>
    <col min="13828" max="13828" width="4.625" style="1080" customWidth="1"/>
    <col min="13829" max="13829" width="8.25" style="1080" customWidth="1"/>
    <col min="13830" max="13830" width="4.625" style="1080" customWidth="1"/>
    <col min="13831" max="13831" width="8.25" style="1080" customWidth="1"/>
    <col min="13832" max="13832" width="4.625" style="1080" customWidth="1"/>
    <col min="13833" max="13833" width="8.25" style="1080" customWidth="1"/>
    <col min="13834" max="13834" width="4.625" style="1080" customWidth="1"/>
    <col min="13835" max="13835" width="8.25" style="1080" customWidth="1"/>
    <col min="13836" max="13836" width="4.625" style="1080" customWidth="1"/>
    <col min="13837" max="13837" width="8.25" style="1080" customWidth="1"/>
    <col min="13838" max="13838" width="4.625" style="1080" customWidth="1"/>
    <col min="13839" max="13839" width="8.25" style="1080" customWidth="1"/>
    <col min="13840" max="13841" width="7.125" style="1080" customWidth="1"/>
    <col min="13842" max="13842" width="3.75" style="1080" customWidth="1"/>
    <col min="13843" max="13843" width="2.75" style="1080" customWidth="1"/>
    <col min="13844" max="13850" width="11" style="1080" customWidth="1"/>
    <col min="13851" max="14080" width="9" style="1080"/>
    <col min="14081" max="14081" width="7.875" style="1080" customWidth="1"/>
    <col min="14082" max="14082" width="3.75" style="1080" customWidth="1"/>
    <col min="14083" max="14083" width="2.75" style="1080" customWidth="1"/>
    <col min="14084" max="14084" width="4.625" style="1080" customWidth="1"/>
    <col min="14085" max="14085" width="8.25" style="1080" customWidth="1"/>
    <col min="14086" max="14086" width="4.625" style="1080" customWidth="1"/>
    <col min="14087" max="14087" width="8.25" style="1080" customWidth="1"/>
    <col min="14088" max="14088" width="4.625" style="1080" customWidth="1"/>
    <col min="14089" max="14089" width="8.25" style="1080" customWidth="1"/>
    <col min="14090" max="14090" width="4.625" style="1080" customWidth="1"/>
    <col min="14091" max="14091" width="8.25" style="1080" customWidth="1"/>
    <col min="14092" max="14092" width="4.625" style="1080" customWidth="1"/>
    <col min="14093" max="14093" width="8.25" style="1080" customWidth="1"/>
    <col min="14094" max="14094" width="4.625" style="1080" customWidth="1"/>
    <col min="14095" max="14095" width="8.25" style="1080" customWidth="1"/>
    <col min="14096" max="14097" width="7.125" style="1080" customWidth="1"/>
    <col min="14098" max="14098" width="3.75" style="1080" customWidth="1"/>
    <col min="14099" max="14099" width="2.75" style="1080" customWidth="1"/>
    <col min="14100" max="14106" width="11" style="1080" customWidth="1"/>
    <col min="14107" max="14336" width="9" style="1080"/>
    <col min="14337" max="14337" width="7.875" style="1080" customWidth="1"/>
    <col min="14338" max="14338" width="3.75" style="1080" customWidth="1"/>
    <col min="14339" max="14339" width="2.75" style="1080" customWidth="1"/>
    <col min="14340" max="14340" width="4.625" style="1080" customWidth="1"/>
    <col min="14341" max="14341" width="8.25" style="1080" customWidth="1"/>
    <col min="14342" max="14342" width="4.625" style="1080" customWidth="1"/>
    <col min="14343" max="14343" width="8.25" style="1080" customWidth="1"/>
    <col min="14344" max="14344" width="4.625" style="1080" customWidth="1"/>
    <col min="14345" max="14345" width="8.25" style="1080" customWidth="1"/>
    <col min="14346" max="14346" width="4.625" style="1080" customWidth="1"/>
    <col min="14347" max="14347" width="8.25" style="1080" customWidth="1"/>
    <col min="14348" max="14348" width="4.625" style="1080" customWidth="1"/>
    <col min="14349" max="14349" width="8.25" style="1080" customWidth="1"/>
    <col min="14350" max="14350" width="4.625" style="1080" customWidth="1"/>
    <col min="14351" max="14351" width="8.25" style="1080" customWidth="1"/>
    <col min="14352" max="14353" width="7.125" style="1080" customWidth="1"/>
    <col min="14354" max="14354" width="3.75" style="1080" customWidth="1"/>
    <col min="14355" max="14355" width="2.75" style="1080" customWidth="1"/>
    <col min="14356" max="14362" width="11" style="1080" customWidth="1"/>
    <col min="14363" max="14592" width="9" style="1080"/>
    <col min="14593" max="14593" width="7.875" style="1080" customWidth="1"/>
    <col min="14594" max="14594" width="3.75" style="1080" customWidth="1"/>
    <col min="14595" max="14595" width="2.75" style="1080" customWidth="1"/>
    <col min="14596" max="14596" width="4.625" style="1080" customWidth="1"/>
    <col min="14597" max="14597" width="8.25" style="1080" customWidth="1"/>
    <col min="14598" max="14598" width="4.625" style="1080" customWidth="1"/>
    <col min="14599" max="14599" width="8.25" style="1080" customWidth="1"/>
    <col min="14600" max="14600" width="4.625" style="1080" customWidth="1"/>
    <col min="14601" max="14601" width="8.25" style="1080" customWidth="1"/>
    <col min="14602" max="14602" width="4.625" style="1080" customWidth="1"/>
    <col min="14603" max="14603" width="8.25" style="1080" customWidth="1"/>
    <col min="14604" max="14604" width="4.625" style="1080" customWidth="1"/>
    <col min="14605" max="14605" width="8.25" style="1080" customWidth="1"/>
    <col min="14606" max="14606" width="4.625" style="1080" customWidth="1"/>
    <col min="14607" max="14607" width="8.25" style="1080" customWidth="1"/>
    <col min="14608" max="14609" width="7.125" style="1080" customWidth="1"/>
    <col min="14610" max="14610" width="3.75" style="1080" customWidth="1"/>
    <col min="14611" max="14611" width="2.75" style="1080" customWidth="1"/>
    <col min="14612" max="14618" width="11" style="1080" customWidth="1"/>
    <col min="14619" max="14848" width="9" style="1080"/>
    <col min="14849" max="14849" width="7.875" style="1080" customWidth="1"/>
    <col min="14850" max="14850" width="3.75" style="1080" customWidth="1"/>
    <col min="14851" max="14851" width="2.75" style="1080" customWidth="1"/>
    <col min="14852" max="14852" width="4.625" style="1080" customWidth="1"/>
    <col min="14853" max="14853" width="8.25" style="1080" customWidth="1"/>
    <col min="14854" max="14854" width="4.625" style="1080" customWidth="1"/>
    <col min="14855" max="14855" width="8.25" style="1080" customWidth="1"/>
    <col min="14856" max="14856" width="4.625" style="1080" customWidth="1"/>
    <col min="14857" max="14857" width="8.25" style="1080" customWidth="1"/>
    <col min="14858" max="14858" width="4.625" style="1080" customWidth="1"/>
    <col min="14859" max="14859" width="8.25" style="1080" customWidth="1"/>
    <col min="14860" max="14860" width="4.625" style="1080" customWidth="1"/>
    <col min="14861" max="14861" width="8.25" style="1080" customWidth="1"/>
    <col min="14862" max="14862" width="4.625" style="1080" customWidth="1"/>
    <col min="14863" max="14863" width="8.25" style="1080" customWidth="1"/>
    <col min="14864" max="14865" width="7.125" style="1080" customWidth="1"/>
    <col min="14866" max="14866" width="3.75" style="1080" customWidth="1"/>
    <col min="14867" max="14867" width="2.75" style="1080" customWidth="1"/>
    <col min="14868" max="14874" width="11" style="1080" customWidth="1"/>
    <col min="14875" max="15104" width="9" style="1080"/>
    <col min="15105" max="15105" width="7.875" style="1080" customWidth="1"/>
    <col min="15106" max="15106" width="3.75" style="1080" customWidth="1"/>
    <col min="15107" max="15107" width="2.75" style="1080" customWidth="1"/>
    <col min="15108" max="15108" width="4.625" style="1080" customWidth="1"/>
    <col min="15109" max="15109" width="8.25" style="1080" customWidth="1"/>
    <col min="15110" max="15110" width="4.625" style="1080" customWidth="1"/>
    <col min="15111" max="15111" width="8.25" style="1080" customWidth="1"/>
    <col min="15112" max="15112" width="4.625" style="1080" customWidth="1"/>
    <col min="15113" max="15113" width="8.25" style="1080" customWidth="1"/>
    <col min="15114" max="15114" width="4.625" style="1080" customWidth="1"/>
    <col min="15115" max="15115" width="8.25" style="1080" customWidth="1"/>
    <col min="15116" max="15116" width="4.625" style="1080" customWidth="1"/>
    <col min="15117" max="15117" width="8.25" style="1080" customWidth="1"/>
    <col min="15118" max="15118" width="4.625" style="1080" customWidth="1"/>
    <col min="15119" max="15119" width="8.25" style="1080" customWidth="1"/>
    <col min="15120" max="15121" width="7.125" style="1080" customWidth="1"/>
    <col min="15122" max="15122" width="3.75" style="1080" customWidth="1"/>
    <col min="15123" max="15123" width="2.75" style="1080" customWidth="1"/>
    <col min="15124" max="15130" width="11" style="1080" customWidth="1"/>
    <col min="15131" max="15360" width="9" style="1080"/>
    <col min="15361" max="15361" width="7.875" style="1080" customWidth="1"/>
    <col min="15362" max="15362" width="3.75" style="1080" customWidth="1"/>
    <col min="15363" max="15363" width="2.75" style="1080" customWidth="1"/>
    <col min="15364" max="15364" width="4.625" style="1080" customWidth="1"/>
    <col min="15365" max="15365" width="8.25" style="1080" customWidth="1"/>
    <col min="15366" max="15366" width="4.625" style="1080" customWidth="1"/>
    <col min="15367" max="15367" width="8.25" style="1080" customWidth="1"/>
    <col min="15368" max="15368" width="4.625" style="1080" customWidth="1"/>
    <col min="15369" max="15369" width="8.25" style="1080" customWidth="1"/>
    <col min="15370" max="15370" width="4.625" style="1080" customWidth="1"/>
    <col min="15371" max="15371" width="8.25" style="1080" customWidth="1"/>
    <col min="15372" max="15372" width="4.625" style="1080" customWidth="1"/>
    <col min="15373" max="15373" width="8.25" style="1080" customWidth="1"/>
    <col min="15374" max="15374" width="4.625" style="1080" customWidth="1"/>
    <col min="15375" max="15375" width="8.25" style="1080" customWidth="1"/>
    <col min="15376" max="15377" width="7.125" style="1080" customWidth="1"/>
    <col min="15378" max="15378" width="3.75" style="1080" customWidth="1"/>
    <col min="15379" max="15379" width="2.75" style="1080" customWidth="1"/>
    <col min="15380" max="15386" width="11" style="1080" customWidth="1"/>
    <col min="15387" max="15616" width="9" style="1080"/>
    <col min="15617" max="15617" width="7.875" style="1080" customWidth="1"/>
    <col min="15618" max="15618" width="3.75" style="1080" customWidth="1"/>
    <col min="15619" max="15619" width="2.75" style="1080" customWidth="1"/>
    <col min="15620" max="15620" width="4.625" style="1080" customWidth="1"/>
    <col min="15621" max="15621" width="8.25" style="1080" customWidth="1"/>
    <col min="15622" max="15622" width="4.625" style="1080" customWidth="1"/>
    <col min="15623" max="15623" width="8.25" style="1080" customWidth="1"/>
    <col min="15624" max="15624" width="4.625" style="1080" customWidth="1"/>
    <col min="15625" max="15625" width="8.25" style="1080" customWidth="1"/>
    <col min="15626" max="15626" width="4.625" style="1080" customWidth="1"/>
    <col min="15627" max="15627" width="8.25" style="1080" customWidth="1"/>
    <col min="15628" max="15628" width="4.625" style="1080" customWidth="1"/>
    <col min="15629" max="15629" width="8.25" style="1080" customWidth="1"/>
    <col min="15630" max="15630" width="4.625" style="1080" customWidth="1"/>
    <col min="15631" max="15631" width="8.25" style="1080" customWidth="1"/>
    <col min="15632" max="15633" width="7.125" style="1080" customWidth="1"/>
    <col min="15634" max="15634" width="3.75" style="1080" customWidth="1"/>
    <col min="15635" max="15635" width="2.75" style="1080" customWidth="1"/>
    <col min="15636" max="15642" width="11" style="1080" customWidth="1"/>
    <col min="15643" max="15872" width="9" style="1080"/>
    <col min="15873" max="15873" width="7.875" style="1080" customWidth="1"/>
    <col min="15874" max="15874" width="3.75" style="1080" customWidth="1"/>
    <col min="15875" max="15875" width="2.75" style="1080" customWidth="1"/>
    <col min="15876" max="15876" width="4.625" style="1080" customWidth="1"/>
    <col min="15877" max="15877" width="8.25" style="1080" customWidth="1"/>
    <col min="15878" max="15878" width="4.625" style="1080" customWidth="1"/>
    <col min="15879" max="15879" width="8.25" style="1080" customWidth="1"/>
    <col min="15880" max="15880" width="4.625" style="1080" customWidth="1"/>
    <col min="15881" max="15881" width="8.25" style="1080" customWidth="1"/>
    <col min="15882" max="15882" width="4.625" style="1080" customWidth="1"/>
    <col min="15883" max="15883" width="8.25" style="1080" customWidth="1"/>
    <col min="15884" max="15884" width="4.625" style="1080" customWidth="1"/>
    <col min="15885" max="15885" width="8.25" style="1080" customWidth="1"/>
    <col min="15886" max="15886" width="4.625" style="1080" customWidth="1"/>
    <col min="15887" max="15887" width="8.25" style="1080" customWidth="1"/>
    <col min="15888" max="15889" width="7.125" style="1080" customWidth="1"/>
    <col min="15890" max="15890" width="3.75" style="1080" customWidth="1"/>
    <col min="15891" max="15891" width="2.75" style="1080" customWidth="1"/>
    <col min="15892" max="15898" width="11" style="1080" customWidth="1"/>
    <col min="15899" max="16128" width="9" style="1080"/>
    <col min="16129" max="16129" width="7.875" style="1080" customWidth="1"/>
    <col min="16130" max="16130" width="3.75" style="1080" customWidth="1"/>
    <col min="16131" max="16131" width="2.75" style="1080" customWidth="1"/>
    <col min="16132" max="16132" width="4.625" style="1080" customWidth="1"/>
    <col min="16133" max="16133" width="8.25" style="1080" customWidth="1"/>
    <col min="16134" max="16134" width="4.625" style="1080" customWidth="1"/>
    <col min="16135" max="16135" width="8.25" style="1080" customWidth="1"/>
    <col min="16136" max="16136" width="4.625" style="1080" customWidth="1"/>
    <col min="16137" max="16137" width="8.25" style="1080" customWidth="1"/>
    <col min="16138" max="16138" width="4.625" style="1080" customWidth="1"/>
    <col min="16139" max="16139" width="8.25" style="1080" customWidth="1"/>
    <col min="16140" max="16140" width="4.625" style="1080" customWidth="1"/>
    <col min="16141" max="16141" width="8.25" style="1080" customWidth="1"/>
    <col min="16142" max="16142" width="4.625" style="1080" customWidth="1"/>
    <col min="16143" max="16143" width="8.25" style="1080" customWidth="1"/>
    <col min="16144" max="16145" width="7.125" style="1080" customWidth="1"/>
    <col min="16146" max="16146" width="3.75" style="1080" customWidth="1"/>
    <col min="16147" max="16147" width="2.75" style="1080" customWidth="1"/>
    <col min="16148" max="16154" width="11" style="1080" customWidth="1"/>
    <col min="16155" max="16384" width="9" style="1080"/>
  </cols>
  <sheetData>
    <row r="1" spans="1:16" ht="24" customHeight="1">
      <c r="A1" s="1168"/>
      <c r="B1" s="1168"/>
      <c r="C1" s="1168"/>
      <c r="D1" s="1168"/>
      <c r="E1" s="1169"/>
      <c r="F1" s="1168"/>
      <c r="G1" s="1170" t="s">
        <v>909</v>
      </c>
      <c r="H1" s="1170"/>
      <c r="I1" s="1171"/>
      <c r="J1" s="1171"/>
      <c r="K1" s="1171"/>
      <c r="L1" s="1171"/>
      <c r="M1" s="1171"/>
      <c r="N1" s="1171"/>
      <c r="O1" s="1168"/>
    </row>
    <row r="2" spans="1:16" ht="17.25" customHeight="1">
      <c r="A2" s="1172" t="s">
        <v>910</v>
      </c>
      <c r="B2" s="1168"/>
      <c r="C2" s="1168"/>
      <c r="D2" s="1168"/>
      <c r="E2" s="1173"/>
      <c r="F2" s="1168"/>
      <c r="G2" s="1168"/>
      <c r="H2" s="1168"/>
      <c r="I2" s="1174" t="s">
        <v>694</v>
      </c>
      <c r="J2" s="1174"/>
      <c r="K2" s="1174"/>
      <c r="L2" s="1175"/>
      <c r="M2" s="1168"/>
      <c r="N2" s="1847" t="s">
        <v>911</v>
      </c>
      <c r="O2" s="1847"/>
    </row>
    <row r="3" spans="1:16" ht="13.5" customHeight="1">
      <c r="A3" s="1841" t="s">
        <v>912</v>
      </c>
      <c r="B3" s="1841"/>
      <c r="C3" s="1828"/>
      <c r="D3" s="1831" t="s">
        <v>913</v>
      </c>
      <c r="E3" s="1833"/>
      <c r="F3" s="1833"/>
      <c r="G3" s="1832"/>
      <c r="H3" s="1831" t="s">
        <v>914</v>
      </c>
      <c r="I3" s="1833"/>
      <c r="J3" s="1833"/>
      <c r="K3" s="1832"/>
      <c r="L3" s="1831" t="s">
        <v>915</v>
      </c>
      <c r="M3" s="1833"/>
      <c r="N3" s="1833"/>
      <c r="O3" s="1833"/>
      <c r="P3" s="1176"/>
    </row>
    <row r="4" spans="1:16" ht="13.5" customHeight="1">
      <c r="A4" s="1842"/>
      <c r="B4" s="1842"/>
      <c r="C4" s="1830"/>
      <c r="D4" s="1831" t="s">
        <v>916</v>
      </c>
      <c r="E4" s="1832"/>
      <c r="F4" s="1831" t="s">
        <v>917</v>
      </c>
      <c r="G4" s="1832"/>
      <c r="H4" s="1831" t="s">
        <v>918</v>
      </c>
      <c r="I4" s="1832"/>
      <c r="J4" s="1831" t="s">
        <v>917</v>
      </c>
      <c r="K4" s="1832"/>
      <c r="L4" s="1831" t="s">
        <v>918</v>
      </c>
      <c r="M4" s="1832"/>
      <c r="N4" s="1831" t="s">
        <v>917</v>
      </c>
      <c r="O4" s="1833"/>
      <c r="P4" s="1176"/>
    </row>
    <row r="5" spans="1:16" ht="12.6" customHeight="1">
      <c r="A5" s="1177" t="s">
        <v>919</v>
      </c>
      <c r="B5" s="1085">
        <v>1</v>
      </c>
      <c r="C5" s="1178" t="s">
        <v>920</v>
      </c>
      <c r="D5" s="587"/>
      <c r="E5" s="1179">
        <v>96</v>
      </c>
      <c r="F5" s="1179"/>
      <c r="G5" s="1179">
        <v>682</v>
      </c>
      <c r="H5" s="1180"/>
      <c r="I5" s="1179">
        <v>0</v>
      </c>
      <c r="J5" s="1179"/>
      <c r="K5" s="1179">
        <v>4</v>
      </c>
      <c r="L5" s="1180"/>
      <c r="M5" s="1179">
        <v>136</v>
      </c>
      <c r="N5" s="1179"/>
      <c r="O5" s="1179">
        <v>975</v>
      </c>
      <c r="P5" s="1176"/>
    </row>
    <row r="6" spans="1:16" ht="12.6" customHeight="1">
      <c r="A6" s="1181"/>
      <c r="B6" s="1182">
        <v>42</v>
      </c>
      <c r="C6" s="1178" t="s">
        <v>920</v>
      </c>
      <c r="D6" s="587"/>
      <c r="E6" s="1179">
        <v>1</v>
      </c>
      <c r="F6" s="1179"/>
      <c r="G6" s="1179">
        <v>3</v>
      </c>
      <c r="H6" s="1180"/>
      <c r="I6" s="1179">
        <v>0</v>
      </c>
      <c r="J6" s="1179"/>
      <c r="K6" s="1179">
        <v>0</v>
      </c>
      <c r="L6" s="1180"/>
      <c r="M6" s="1179">
        <v>1</v>
      </c>
      <c r="N6" s="1179"/>
      <c r="O6" s="1179">
        <v>4</v>
      </c>
      <c r="P6" s="1183"/>
    </row>
    <row r="7" spans="1:16" ht="12.6" customHeight="1">
      <c r="A7" s="1181"/>
      <c r="B7" s="1182">
        <v>52</v>
      </c>
      <c r="C7" s="1178" t="s">
        <v>920</v>
      </c>
      <c r="D7" s="587"/>
      <c r="E7" s="1179">
        <v>2</v>
      </c>
      <c r="F7" s="1179"/>
      <c r="G7" s="1179">
        <v>8</v>
      </c>
      <c r="H7" s="1180"/>
      <c r="I7" s="1179">
        <v>0</v>
      </c>
      <c r="J7" s="1179"/>
      <c r="K7" s="1179">
        <v>0</v>
      </c>
      <c r="L7" s="1180"/>
      <c r="M7" s="1179">
        <v>2</v>
      </c>
      <c r="N7" s="1179"/>
      <c r="O7" s="1179">
        <v>10</v>
      </c>
      <c r="P7" s="1183"/>
    </row>
    <row r="8" spans="1:16" ht="12.6" customHeight="1">
      <c r="A8" s="1181"/>
      <c r="B8" s="1182">
        <v>135</v>
      </c>
      <c r="C8" s="1178" t="s">
        <v>920</v>
      </c>
      <c r="D8" s="587"/>
      <c r="E8" s="1179">
        <v>19</v>
      </c>
      <c r="F8" s="1179"/>
      <c r="G8" s="1179">
        <v>114</v>
      </c>
      <c r="H8" s="1180"/>
      <c r="I8" s="1179">
        <v>0</v>
      </c>
      <c r="J8" s="1179"/>
      <c r="K8" s="1179">
        <v>0</v>
      </c>
      <c r="L8" s="1180"/>
      <c r="M8" s="1179">
        <v>21</v>
      </c>
      <c r="N8" s="1179"/>
      <c r="O8" s="1179">
        <v>182</v>
      </c>
      <c r="P8" s="1183"/>
    </row>
    <row r="9" spans="1:16" ht="12.6" customHeight="1">
      <c r="A9" s="1181"/>
      <c r="B9" s="1182">
        <v>136</v>
      </c>
      <c r="C9" s="1178" t="s">
        <v>920</v>
      </c>
      <c r="D9" s="587"/>
      <c r="E9" s="1179">
        <v>21</v>
      </c>
      <c r="F9" s="1179"/>
      <c r="G9" s="1179">
        <v>118</v>
      </c>
      <c r="H9" s="1180"/>
      <c r="I9" s="1179">
        <v>0</v>
      </c>
      <c r="J9" s="1179"/>
      <c r="K9" s="1179">
        <v>2</v>
      </c>
      <c r="L9" s="1180"/>
      <c r="M9" s="1179">
        <v>27</v>
      </c>
      <c r="N9" s="1179"/>
      <c r="O9" s="1179">
        <v>160</v>
      </c>
      <c r="P9" s="1183"/>
    </row>
    <row r="10" spans="1:16" ht="12.6" customHeight="1">
      <c r="A10" s="1181"/>
      <c r="B10" s="1182">
        <v>138</v>
      </c>
      <c r="C10" s="1178" t="s">
        <v>920</v>
      </c>
      <c r="D10" s="587"/>
      <c r="E10" s="1179">
        <v>2</v>
      </c>
      <c r="F10" s="1179"/>
      <c r="G10" s="1179">
        <v>19</v>
      </c>
      <c r="H10" s="1180"/>
      <c r="I10" s="1179">
        <v>0</v>
      </c>
      <c r="J10" s="1179"/>
      <c r="K10" s="1179">
        <v>0</v>
      </c>
      <c r="L10" s="1180"/>
      <c r="M10" s="1179">
        <v>4</v>
      </c>
      <c r="N10" s="1179"/>
      <c r="O10" s="1179">
        <v>29</v>
      </c>
      <c r="P10" s="1183"/>
    </row>
    <row r="11" spans="1:16" ht="12.6" customHeight="1">
      <c r="A11" s="1181"/>
      <c r="B11" s="1182">
        <v>139</v>
      </c>
      <c r="C11" s="1178" t="s">
        <v>920</v>
      </c>
      <c r="D11" s="587"/>
      <c r="E11" s="1179">
        <v>10</v>
      </c>
      <c r="F11" s="1179"/>
      <c r="G11" s="1179">
        <v>64</v>
      </c>
      <c r="H11" s="1180"/>
      <c r="I11" s="1179">
        <v>0</v>
      </c>
      <c r="J11" s="1179"/>
      <c r="K11" s="1179">
        <v>0</v>
      </c>
      <c r="L11" s="1180"/>
      <c r="M11" s="1179">
        <v>13</v>
      </c>
      <c r="N11" s="1179"/>
      <c r="O11" s="1179">
        <v>84</v>
      </c>
      <c r="P11" s="1183"/>
    </row>
    <row r="12" spans="1:16" ht="12.6" customHeight="1">
      <c r="A12" s="1181"/>
      <c r="B12" s="1182">
        <v>149</v>
      </c>
      <c r="C12" s="1178" t="s">
        <v>920</v>
      </c>
      <c r="D12" s="587"/>
      <c r="E12" s="1179">
        <v>0</v>
      </c>
      <c r="F12" s="1179"/>
      <c r="G12" s="1179">
        <v>5</v>
      </c>
      <c r="H12" s="1180"/>
      <c r="I12" s="1179">
        <v>0</v>
      </c>
      <c r="J12" s="1179"/>
      <c r="K12" s="1179">
        <v>0</v>
      </c>
      <c r="L12" s="1180"/>
      <c r="M12" s="1179">
        <v>0</v>
      </c>
      <c r="N12" s="1179"/>
      <c r="O12" s="1179">
        <v>6</v>
      </c>
      <c r="P12" s="1183"/>
    </row>
    <row r="13" spans="1:16" ht="12.6" customHeight="1">
      <c r="A13" s="1181"/>
      <c r="B13" s="1182">
        <v>150</v>
      </c>
      <c r="C13" s="1178" t="s">
        <v>920</v>
      </c>
      <c r="D13" s="587"/>
      <c r="E13" s="1179">
        <v>38</v>
      </c>
      <c r="F13" s="1179"/>
      <c r="G13" s="1179">
        <v>235</v>
      </c>
      <c r="H13" s="1180"/>
      <c r="I13" s="1179">
        <v>1</v>
      </c>
      <c r="J13" s="1179"/>
      <c r="K13" s="1179">
        <v>2</v>
      </c>
      <c r="L13" s="1180"/>
      <c r="M13" s="1179">
        <v>52</v>
      </c>
      <c r="N13" s="1179"/>
      <c r="O13" s="1179">
        <v>297</v>
      </c>
      <c r="P13" s="1183"/>
    </row>
    <row r="14" spans="1:16" ht="12.6" customHeight="1">
      <c r="A14" s="1181"/>
      <c r="B14" s="1182">
        <v>152</v>
      </c>
      <c r="C14" s="1178" t="s">
        <v>920</v>
      </c>
      <c r="D14" s="587"/>
      <c r="E14" s="1179">
        <v>36</v>
      </c>
      <c r="F14" s="1179"/>
      <c r="G14" s="1179">
        <v>170</v>
      </c>
      <c r="H14" s="1180"/>
      <c r="I14" s="1179">
        <v>0</v>
      </c>
      <c r="J14" s="1179"/>
      <c r="K14" s="1179">
        <v>0</v>
      </c>
      <c r="L14" s="1180"/>
      <c r="M14" s="1179">
        <v>53</v>
      </c>
      <c r="N14" s="1179"/>
      <c r="O14" s="1179">
        <v>233</v>
      </c>
      <c r="P14" s="1183"/>
    </row>
    <row r="15" spans="1:16" ht="12.6" customHeight="1">
      <c r="A15" s="1181"/>
      <c r="B15" s="1182">
        <v>246</v>
      </c>
      <c r="C15" s="1178" t="s">
        <v>920</v>
      </c>
      <c r="D15" s="587"/>
      <c r="E15" s="1179">
        <v>11</v>
      </c>
      <c r="F15" s="1179"/>
      <c r="G15" s="1179">
        <v>85</v>
      </c>
      <c r="H15" s="1180"/>
      <c r="I15" s="1179">
        <v>0</v>
      </c>
      <c r="J15" s="1179"/>
      <c r="K15" s="1179">
        <v>0</v>
      </c>
      <c r="L15" s="1180"/>
      <c r="M15" s="1179">
        <v>15</v>
      </c>
      <c r="N15" s="1179"/>
      <c r="O15" s="1179">
        <v>114</v>
      </c>
      <c r="P15" s="1183"/>
    </row>
    <row r="16" spans="1:16" ht="12.6" customHeight="1">
      <c r="A16" s="1181"/>
      <c r="B16" s="1182">
        <v>257</v>
      </c>
      <c r="C16" s="1178" t="s">
        <v>920</v>
      </c>
      <c r="D16" s="587"/>
      <c r="E16" s="1179">
        <v>29</v>
      </c>
      <c r="F16" s="1179"/>
      <c r="G16" s="1179">
        <v>164</v>
      </c>
      <c r="H16" s="1180"/>
      <c r="I16" s="1179">
        <v>0</v>
      </c>
      <c r="J16" s="1179"/>
      <c r="K16" s="1179">
        <v>2</v>
      </c>
      <c r="L16" s="1180"/>
      <c r="M16" s="1179">
        <v>40</v>
      </c>
      <c r="N16" s="1179"/>
      <c r="O16" s="1179">
        <v>206</v>
      </c>
      <c r="P16" s="1183"/>
    </row>
    <row r="17" spans="1:16" ht="12.6" customHeight="1">
      <c r="A17" s="1181"/>
      <c r="B17" s="1182">
        <v>301</v>
      </c>
      <c r="C17" s="1178" t="s">
        <v>920</v>
      </c>
      <c r="D17" s="587"/>
      <c r="E17" s="1179">
        <v>8</v>
      </c>
      <c r="F17" s="1179"/>
      <c r="G17" s="1179">
        <v>39</v>
      </c>
      <c r="H17" s="1180"/>
      <c r="I17" s="1179">
        <v>0</v>
      </c>
      <c r="J17" s="1179"/>
      <c r="K17" s="1179">
        <v>0</v>
      </c>
      <c r="L17" s="1180"/>
      <c r="M17" s="1179">
        <v>8</v>
      </c>
      <c r="N17" s="1179"/>
      <c r="O17" s="1179">
        <v>47</v>
      </c>
      <c r="P17" s="1183"/>
    </row>
    <row r="18" spans="1:16" ht="12.6" customHeight="1">
      <c r="A18" s="1181"/>
      <c r="B18" s="1182">
        <v>362</v>
      </c>
      <c r="C18" s="1178" t="s">
        <v>920</v>
      </c>
      <c r="D18" s="587"/>
      <c r="E18" s="1179">
        <v>9</v>
      </c>
      <c r="F18" s="1179"/>
      <c r="G18" s="1179">
        <v>80</v>
      </c>
      <c r="H18" s="1180"/>
      <c r="I18" s="1179">
        <v>0</v>
      </c>
      <c r="J18" s="1179"/>
      <c r="K18" s="1179">
        <v>1</v>
      </c>
      <c r="L18" s="1180"/>
      <c r="M18" s="1179">
        <v>9</v>
      </c>
      <c r="N18" s="1179"/>
      <c r="O18" s="1179">
        <v>97</v>
      </c>
      <c r="P18" s="1183"/>
    </row>
    <row r="19" spans="1:16" ht="12.6" customHeight="1">
      <c r="A19" s="1181"/>
      <c r="B19" s="1182">
        <v>414</v>
      </c>
      <c r="C19" s="1178" t="s">
        <v>920</v>
      </c>
      <c r="D19" s="587"/>
      <c r="E19" s="1179">
        <v>12</v>
      </c>
      <c r="F19" s="1179"/>
      <c r="G19" s="1179">
        <v>92</v>
      </c>
      <c r="H19" s="1180"/>
      <c r="I19" s="1179">
        <v>0</v>
      </c>
      <c r="J19" s="1179"/>
      <c r="K19" s="1179">
        <v>1</v>
      </c>
      <c r="L19" s="1180"/>
      <c r="M19" s="1179">
        <v>15</v>
      </c>
      <c r="N19" s="1179"/>
      <c r="O19" s="1179">
        <v>114</v>
      </c>
      <c r="P19" s="1183"/>
    </row>
    <row r="20" spans="1:16" ht="12.6" customHeight="1">
      <c r="A20" s="1181"/>
      <c r="B20" s="1182">
        <v>469</v>
      </c>
      <c r="C20" s="1178" t="s">
        <v>920</v>
      </c>
      <c r="D20" s="587"/>
      <c r="E20" s="1179">
        <v>4</v>
      </c>
      <c r="F20" s="1179"/>
      <c r="G20" s="1179">
        <v>27</v>
      </c>
      <c r="H20" s="1180"/>
      <c r="I20" s="1179">
        <v>0</v>
      </c>
      <c r="J20" s="1179"/>
      <c r="K20" s="1179">
        <v>1</v>
      </c>
      <c r="L20" s="1180"/>
      <c r="M20" s="1179">
        <v>4</v>
      </c>
      <c r="N20" s="1179"/>
      <c r="O20" s="1179">
        <v>37</v>
      </c>
      <c r="P20" s="1183"/>
    </row>
    <row r="21" spans="1:16" ht="12.6" customHeight="1">
      <c r="A21" s="1181"/>
      <c r="B21" s="1182">
        <v>473</v>
      </c>
      <c r="C21" s="1178" t="s">
        <v>920</v>
      </c>
      <c r="D21" s="587"/>
      <c r="E21" s="1179">
        <v>2</v>
      </c>
      <c r="F21" s="1179"/>
      <c r="G21" s="1179">
        <v>21</v>
      </c>
      <c r="H21" s="1180"/>
      <c r="I21" s="1179">
        <v>0</v>
      </c>
      <c r="J21" s="1179"/>
      <c r="K21" s="1179">
        <v>0</v>
      </c>
      <c r="L21" s="1180"/>
      <c r="M21" s="1179">
        <v>2</v>
      </c>
      <c r="N21" s="1179"/>
      <c r="O21" s="1179">
        <v>25</v>
      </c>
      <c r="P21" s="1183"/>
    </row>
    <row r="22" spans="1:16" ht="12.6" customHeight="1">
      <c r="A22" s="1181"/>
      <c r="B22" s="1182">
        <v>474</v>
      </c>
      <c r="C22" s="1178" t="s">
        <v>921</v>
      </c>
      <c r="D22" s="587"/>
      <c r="E22" s="1179">
        <v>0</v>
      </c>
      <c r="F22" s="1179"/>
      <c r="G22" s="1179">
        <v>1</v>
      </c>
      <c r="H22" s="1180"/>
      <c r="I22" s="1179">
        <v>0</v>
      </c>
      <c r="J22" s="1179"/>
      <c r="K22" s="1179">
        <v>0</v>
      </c>
      <c r="L22" s="1180"/>
      <c r="M22" s="1179">
        <v>0</v>
      </c>
      <c r="N22" s="1179"/>
      <c r="O22" s="1179">
        <v>1</v>
      </c>
      <c r="P22" s="1183"/>
    </row>
    <row r="23" spans="1:16" ht="12.6" customHeight="1">
      <c r="A23" s="1848" t="s">
        <v>922</v>
      </c>
      <c r="B23" s="1848"/>
      <c r="C23" s="1849"/>
      <c r="D23" s="1184"/>
      <c r="E23" s="1179">
        <v>192</v>
      </c>
      <c r="F23" s="1179"/>
      <c r="G23" s="1179">
        <v>1057</v>
      </c>
      <c r="H23" s="1180"/>
      <c r="I23" s="1179">
        <v>1</v>
      </c>
      <c r="J23" s="1179"/>
      <c r="K23" s="1179">
        <v>7</v>
      </c>
      <c r="L23" s="1180"/>
      <c r="M23" s="1179">
        <v>256</v>
      </c>
      <c r="N23" s="1179"/>
      <c r="O23" s="1179">
        <v>1344</v>
      </c>
      <c r="P23" s="1183"/>
    </row>
    <row r="24" spans="1:16" ht="12.6" customHeight="1">
      <c r="A24" s="1848" t="s">
        <v>923</v>
      </c>
      <c r="B24" s="1848"/>
      <c r="C24" s="1849"/>
      <c r="D24" s="1184"/>
      <c r="E24" s="1179">
        <v>192</v>
      </c>
      <c r="F24" s="1179"/>
      <c r="G24" s="1179">
        <v>1321</v>
      </c>
      <c r="H24" s="1180"/>
      <c r="I24" s="1179">
        <v>1</v>
      </c>
      <c r="J24" s="1179"/>
      <c r="K24" s="1179">
        <v>8</v>
      </c>
      <c r="L24" s="1180"/>
      <c r="M24" s="1179">
        <v>224</v>
      </c>
      <c r="N24" s="1179"/>
      <c r="O24" s="1179">
        <v>1655</v>
      </c>
      <c r="P24" s="1183"/>
    </row>
    <row r="25" spans="1:16" ht="12.6" customHeight="1">
      <c r="A25" s="1848" t="s">
        <v>924</v>
      </c>
      <c r="B25" s="1848"/>
      <c r="C25" s="1849"/>
      <c r="D25" s="1184"/>
      <c r="E25" s="1179">
        <v>779</v>
      </c>
      <c r="F25" s="1179"/>
      <c r="G25" s="1179">
        <v>4393</v>
      </c>
      <c r="H25" s="1180"/>
      <c r="I25" s="1179">
        <v>1</v>
      </c>
      <c r="J25" s="1179"/>
      <c r="K25" s="1179">
        <v>10</v>
      </c>
      <c r="L25" s="1180"/>
      <c r="M25" s="1179">
        <v>963</v>
      </c>
      <c r="N25" s="1179"/>
      <c r="O25" s="1179">
        <v>5384</v>
      </c>
      <c r="P25" s="1183"/>
    </row>
    <row r="26" spans="1:16" ht="12.6" customHeight="1">
      <c r="A26" s="1848" t="s">
        <v>925</v>
      </c>
      <c r="B26" s="1848"/>
      <c r="C26" s="1849"/>
      <c r="D26" s="1184"/>
      <c r="E26" s="1179">
        <v>5</v>
      </c>
      <c r="F26" s="1179"/>
      <c r="G26" s="1179">
        <v>43</v>
      </c>
      <c r="H26" s="1180"/>
      <c r="I26" s="1179">
        <v>0</v>
      </c>
      <c r="J26" s="1179"/>
      <c r="K26" s="1179">
        <v>0</v>
      </c>
      <c r="L26" s="1180"/>
      <c r="M26" s="1179">
        <v>8</v>
      </c>
      <c r="N26" s="1179"/>
      <c r="O26" s="1179">
        <v>74</v>
      </c>
      <c r="P26" s="1183"/>
    </row>
    <row r="27" spans="1:16" ht="12.6" customHeight="1">
      <c r="A27" s="1850" t="s">
        <v>926</v>
      </c>
      <c r="B27" s="1850"/>
      <c r="C27" s="1851"/>
      <c r="D27" s="1184"/>
      <c r="E27" s="1179">
        <v>9</v>
      </c>
      <c r="F27" s="1179"/>
      <c r="G27" s="1179">
        <v>31</v>
      </c>
      <c r="H27" s="1180"/>
      <c r="I27" s="1179">
        <v>0</v>
      </c>
      <c r="J27" s="1179"/>
      <c r="K27" s="1179">
        <v>0</v>
      </c>
      <c r="L27" s="1180"/>
      <c r="M27" s="1179">
        <v>16</v>
      </c>
      <c r="N27" s="1179"/>
      <c r="O27" s="1179">
        <v>46</v>
      </c>
      <c r="P27" s="1183"/>
    </row>
    <row r="28" spans="1:16" ht="12.6" customHeight="1">
      <c r="A28" s="1848" t="s">
        <v>927</v>
      </c>
      <c r="B28" s="1848"/>
      <c r="C28" s="1849"/>
      <c r="D28" s="1184"/>
      <c r="E28" s="1179">
        <v>0</v>
      </c>
      <c r="F28" s="1179"/>
      <c r="G28" s="1179">
        <v>0</v>
      </c>
      <c r="H28" s="1180"/>
      <c r="I28" s="1179">
        <v>0</v>
      </c>
      <c r="J28" s="1179"/>
      <c r="K28" s="1179">
        <v>0</v>
      </c>
      <c r="L28" s="1180"/>
      <c r="M28" s="1179">
        <v>0</v>
      </c>
      <c r="N28" s="1179"/>
      <c r="O28" s="1179">
        <v>0</v>
      </c>
      <c r="P28" s="1183"/>
    </row>
    <row r="29" spans="1:16" ht="12.6" customHeight="1">
      <c r="A29" s="1848" t="s">
        <v>928</v>
      </c>
      <c r="B29" s="1848"/>
      <c r="C29" s="1849"/>
      <c r="D29" s="1184"/>
      <c r="E29" s="1179">
        <v>8</v>
      </c>
      <c r="F29" s="1179"/>
      <c r="G29" s="1179">
        <v>26</v>
      </c>
      <c r="H29" s="1180"/>
      <c r="I29" s="1179">
        <v>0</v>
      </c>
      <c r="J29" s="1179"/>
      <c r="K29" s="1179">
        <v>0</v>
      </c>
      <c r="L29" s="1180"/>
      <c r="M29" s="1179">
        <v>9</v>
      </c>
      <c r="N29" s="1179"/>
      <c r="O29" s="1179">
        <v>43</v>
      </c>
      <c r="P29" s="1183"/>
    </row>
    <row r="30" spans="1:16" ht="12.6" customHeight="1">
      <c r="A30" s="1848" t="s">
        <v>929</v>
      </c>
      <c r="B30" s="1848"/>
      <c r="C30" s="1849"/>
      <c r="D30" s="1185"/>
      <c r="E30" s="1179">
        <v>105</v>
      </c>
      <c r="F30" s="1179"/>
      <c r="G30" s="1179">
        <v>629</v>
      </c>
      <c r="H30" s="1180"/>
      <c r="I30" s="1179">
        <v>0</v>
      </c>
      <c r="J30" s="1179"/>
      <c r="K30" s="1179">
        <v>2</v>
      </c>
      <c r="L30" s="1180"/>
      <c r="M30" s="1179">
        <v>115</v>
      </c>
      <c r="N30" s="1179"/>
      <c r="O30" s="1179">
        <v>734</v>
      </c>
      <c r="P30" s="1176"/>
    </row>
    <row r="31" spans="1:16" ht="12.6" customHeight="1">
      <c r="A31" s="1852" t="s">
        <v>930</v>
      </c>
      <c r="B31" s="1852"/>
      <c r="C31" s="1853"/>
      <c r="D31" s="1186"/>
      <c r="E31" s="1187">
        <v>1590</v>
      </c>
      <c r="F31" s="1187"/>
      <c r="G31" s="1187">
        <v>9427</v>
      </c>
      <c r="H31" s="1187"/>
      <c r="I31" s="1187">
        <v>4</v>
      </c>
      <c r="J31" s="1187"/>
      <c r="K31" s="1187">
        <v>40</v>
      </c>
      <c r="L31" s="1187"/>
      <c r="M31" s="1187">
        <v>1993</v>
      </c>
      <c r="N31" s="1187"/>
      <c r="O31" s="1187">
        <v>11901</v>
      </c>
      <c r="P31" s="1176"/>
    </row>
    <row r="32" spans="1:16" ht="12.6" customHeight="1">
      <c r="A32" s="1854" t="s">
        <v>931</v>
      </c>
      <c r="B32" s="1854"/>
      <c r="C32" s="1854"/>
      <c r="D32" s="1854"/>
      <c r="E32" s="1854"/>
      <c r="F32" s="1854"/>
      <c r="G32" s="1854"/>
      <c r="H32" s="1854"/>
      <c r="I32" s="1854"/>
      <c r="J32" s="1854"/>
      <c r="K32" s="1854"/>
      <c r="L32" s="1854"/>
      <c r="M32" s="1854"/>
      <c r="N32" s="1854"/>
      <c r="O32" s="1854"/>
    </row>
    <row r="33" spans="1:98" ht="5.25" customHeight="1">
      <c r="A33" s="1168"/>
      <c r="B33" s="1168"/>
      <c r="C33" s="1168"/>
      <c r="D33" s="1168"/>
      <c r="E33" s="1168"/>
      <c r="F33" s="1168"/>
      <c r="G33" s="1168"/>
      <c r="H33" s="1168"/>
      <c r="I33" s="1168"/>
      <c r="J33" s="1168"/>
      <c r="K33" s="1168"/>
      <c r="L33" s="1168"/>
      <c r="M33" s="1168"/>
      <c r="N33" s="1168"/>
      <c r="O33" s="1168"/>
    </row>
    <row r="34" spans="1:98" ht="13.5" customHeight="1">
      <c r="A34" s="1173"/>
      <c r="B34" s="1173"/>
      <c r="C34" s="1173"/>
      <c r="D34" s="1173"/>
      <c r="E34" s="1173"/>
      <c r="F34" s="1173"/>
      <c r="G34" s="1173"/>
      <c r="H34" s="1173"/>
      <c r="I34" s="1173"/>
      <c r="J34" s="1173"/>
      <c r="K34" s="1173"/>
      <c r="L34" s="1143"/>
      <c r="M34" s="1173"/>
      <c r="N34" s="1173"/>
      <c r="O34" s="1173"/>
    </row>
    <row r="35" spans="1:98" ht="13.5" customHeight="1">
      <c r="A35" s="1173"/>
      <c r="B35" s="1173"/>
      <c r="C35" s="1173"/>
      <c r="D35" s="1173"/>
      <c r="E35" s="1173"/>
      <c r="F35" s="1173"/>
      <c r="G35" s="1173"/>
      <c r="H35" s="1173"/>
      <c r="I35" s="1173"/>
      <c r="J35" s="1173"/>
      <c r="K35" s="1173"/>
      <c r="L35" s="1173"/>
      <c r="M35" s="1173"/>
      <c r="N35" s="1173"/>
      <c r="O35" s="1188"/>
    </row>
    <row r="36" spans="1:98" ht="15.75" customHeight="1">
      <c r="A36" s="1846" t="s">
        <v>309</v>
      </c>
      <c r="B36" s="1846"/>
      <c r="C36" s="1846"/>
      <c r="D36" s="1173"/>
      <c r="E36" s="1173"/>
      <c r="F36" s="1173"/>
      <c r="G36" s="1173"/>
      <c r="H36" s="1173"/>
      <c r="I36" s="1173"/>
      <c r="J36" s="1173"/>
      <c r="K36" s="1173"/>
      <c r="L36" s="1143"/>
      <c r="M36" s="1173"/>
      <c r="N36" s="1847" t="s">
        <v>932</v>
      </c>
      <c r="O36" s="1847"/>
    </row>
    <row r="37" spans="1:98" ht="13.5" customHeight="1">
      <c r="A37" s="1841" t="s">
        <v>933</v>
      </c>
      <c r="B37" s="1841"/>
      <c r="C37" s="1828"/>
      <c r="D37" s="1831" t="s">
        <v>934</v>
      </c>
      <c r="E37" s="1833"/>
      <c r="F37" s="1833"/>
      <c r="G37" s="1833"/>
      <c r="H37" s="1833"/>
      <c r="I37" s="1832"/>
      <c r="J37" s="1831" t="s">
        <v>935</v>
      </c>
      <c r="K37" s="1833"/>
      <c r="L37" s="1833"/>
      <c r="M37" s="1833"/>
      <c r="N37" s="1833"/>
      <c r="O37" s="1833"/>
      <c r="P37" s="1176"/>
    </row>
    <row r="38" spans="1:98" ht="13.5" customHeight="1">
      <c r="A38" s="1842"/>
      <c r="B38" s="1842"/>
      <c r="C38" s="1830"/>
      <c r="D38" s="1843" t="s">
        <v>936</v>
      </c>
      <c r="E38" s="1843"/>
      <c r="F38" s="1843" t="s">
        <v>937</v>
      </c>
      <c r="G38" s="1843"/>
      <c r="H38" s="1843" t="s">
        <v>938</v>
      </c>
      <c r="I38" s="1843"/>
      <c r="J38" s="1843" t="s">
        <v>939</v>
      </c>
      <c r="K38" s="1843"/>
      <c r="L38" s="1843" t="s">
        <v>937</v>
      </c>
      <c r="M38" s="1843"/>
      <c r="N38" s="1843" t="s">
        <v>938</v>
      </c>
      <c r="O38" s="1831"/>
      <c r="P38" s="86"/>
      <c r="Q38" s="1143"/>
      <c r="R38" s="1143"/>
      <c r="S38" s="1143"/>
      <c r="T38" s="1143"/>
      <c r="U38" s="1143"/>
      <c r="V38" s="1143"/>
      <c r="W38" s="1143"/>
      <c r="X38" s="1143"/>
      <c r="Y38" s="1143"/>
      <c r="Z38" s="1143"/>
      <c r="AA38" s="1143"/>
      <c r="AB38" s="1143"/>
      <c r="AC38" s="1143"/>
      <c r="AD38" s="1143"/>
      <c r="AE38" s="1143"/>
      <c r="AF38" s="1143"/>
      <c r="AG38" s="1143"/>
      <c r="AH38" s="1143"/>
      <c r="AI38" s="1143"/>
      <c r="AJ38" s="1143"/>
      <c r="AK38" s="1143"/>
      <c r="AL38" s="1143"/>
      <c r="AM38" s="1143"/>
      <c r="AN38" s="1143"/>
      <c r="AO38" s="1143"/>
      <c r="AP38" s="1143"/>
      <c r="AQ38" s="1143"/>
      <c r="AR38" s="1143"/>
      <c r="AS38" s="1143"/>
      <c r="AT38" s="1143"/>
      <c r="AU38" s="1143"/>
      <c r="AV38" s="1143"/>
      <c r="AW38" s="1143"/>
      <c r="AX38" s="1143"/>
      <c r="AY38" s="1143"/>
      <c r="AZ38" s="1143"/>
      <c r="BA38" s="1143"/>
      <c r="BB38" s="1143"/>
      <c r="BC38" s="1143"/>
      <c r="BD38" s="1143"/>
      <c r="BE38" s="1143"/>
      <c r="BF38" s="1143"/>
      <c r="BG38" s="1143"/>
      <c r="BH38" s="1143"/>
      <c r="BI38" s="1143"/>
      <c r="BJ38" s="1143"/>
      <c r="BK38" s="1143"/>
      <c r="BL38" s="1143"/>
      <c r="BM38" s="1143"/>
      <c r="BN38" s="1143"/>
      <c r="BO38" s="1143"/>
      <c r="BP38" s="1143"/>
      <c r="BQ38" s="1143"/>
      <c r="BR38" s="1143"/>
      <c r="BS38" s="1143"/>
      <c r="BT38" s="1143"/>
      <c r="BU38" s="1143"/>
      <c r="BV38" s="1143"/>
      <c r="BW38" s="1143"/>
      <c r="BX38" s="1143"/>
      <c r="BY38" s="1143"/>
      <c r="BZ38" s="1143"/>
      <c r="CA38" s="1143"/>
      <c r="CB38" s="1143"/>
      <c r="CC38" s="1143"/>
      <c r="CD38" s="1143"/>
      <c r="CE38" s="1143"/>
      <c r="CF38" s="1143"/>
      <c r="CG38" s="1143"/>
      <c r="CH38" s="1143"/>
      <c r="CI38" s="1143"/>
      <c r="CJ38" s="1143"/>
      <c r="CK38" s="1143"/>
      <c r="CL38" s="1143"/>
      <c r="CM38" s="1143"/>
      <c r="CN38" s="1143"/>
      <c r="CO38" s="1143"/>
      <c r="CP38" s="1143"/>
      <c r="CQ38" s="1143"/>
      <c r="CR38" s="1143"/>
      <c r="CS38" s="1143"/>
      <c r="CT38" s="1143"/>
    </row>
    <row r="39" spans="1:98" ht="12.6" customHeight="1">
      <c r="A39" s="1189" t="s">
        <v>42</v>
      </c>
      <c r="B39" s="1190">
        <v>6</v>
      </c>
      <c r="C39" s="1191" t="s">
        <v>49</v>
      </c>
      <c r="D39" s="1192"/>
      <c r="E39" s="1199" t="s">
        <v>940</v>
      </c>
      <c r="F39" s="1193"/>
      <c r="G39" s="1199">
        <v>89.1</v>
      </c>
      <c r="H39" s="1193"/>
      <c r="I39" s="1199" t="s">
        <v>941</v>
      </c>
      <c r="J39" s="1194"/>
      <c r="K39" s="1199" t="s">
        <v>942</v>
      </c>
      <c r="L39" s="1193"/>
      <c r="M39" s="1199">
        <v>81.2</v>
      </c>
      <c r="N39" s="1193"/>
      <c r="O39" s="1199" t="s">
        <v>943</v>
      </c>
      <c r="P39" s="1195"/>
    </row>
    <row r="40" spans="1:98" ht="12.6" customHeight="1">
      <c r="A40" s="1196" t="s">
        <v>44</v>
      </c>
      <c r="B40" s="1190">
        <v>7</v>
      </c>
      <c r="C40" s="1197" t="s">
        <v>44</v>
      </c>
      <c r="D40" s="1192"/>
      <c r="E40" s="1199" t="s">
        <v>944</v>
      </c>
      <c r="F40" s="1193"/>
      <c r="G40" s="1199">
        <v>90.3</v>
      </c>
      <c r="H40" s="1193"/>
      <c r="I40" s="1246" t="s">
        <v>945</v>
      </c>
      <c r="J40" s="1194"/>
      <c r="K40" s="1199" t="s">
        <v>946</v>
      </c>
      <c r="L40" s="1193"/>
      <c r="M40" s="1199">
        <v>84.8</v>
      </c>
      <c r="N40" s="1193"/>
      <c r="O40" s="1199" t="s">
        <v>947</v>
      </c>
      <c r="P40" s="1195"/>
    </row>
    <row r="41" spans="1:98" ht="12.6" customHeight="1">
      <c r="A41" s="1080" t="s">
        <v>44</v>
      </c>
      <c r="B41" s="1190">
        <v>8</v>
      </c>
      <c r="C41" s="1197" t="s">
        <v>44</v>
      </c>
      <c r="D41" s="1192"/>
      <c r="E41" s="1199" t="s">
        <v>948</v>
      </c>
      <c r="F41" s="1193"/>
      <c r="G41" s="1199">
        <v>92.7</v>
      </c>
      <c r="H41" s="1193"/>
      <c r="I41" s="1199" t="s">
        <v>50</v>
      </c>
      <c r="J41" s="1194"/>
      <c r="K41" s="1199" t="s">
        <v>125</v>
      </c>
      <c r="L41" s="1193"/>
      <c r="M41" s="1199">
        <v>90.7</v>
      </c>
      <c r="N41" s="1193"/>
      <c r="O41" s="1199" t="s">
        <v>941</v>
      </c>
      <c r="P41" s="1195"/>
    </row>
    <row r="42" spans="1:98" ht="12.6" customHeight="1">
      <c r="A42" s="1198" t="s">
        <v>44</v>
      </c>
      <c r="B42" s="1190">
        <v>9</v>
      </c>
      <c r="C42" s="1197" t="s">
        <v>44</v>
      </c>
      <c r="D42" s="1192"/>
      <c r="E42" s="1199" t="s">
        <v>949</v>
      </c>
      <c r="F42" s="1193"/>
      <c r="G42" s="1199">
        <v>95.8</v>
      </c>
      <c r="H42" s="1193" t="s">
        <v>44</v>
      </c>
      <c r="I42" s="1199" t="s">
        <v>50</v>
      </c>
      <c r="J42" s="1194"/>
      <c r="K42" s="1199" t="s">
        <v>950</v>
      </c>
      <c r="L42" s="1193" t="s">
        <v>44</v>
      </c>
      <c r="M42" s="1199">
        <v>92.9</v>
      </c>
      <c r="N42" s="1193"/>
      <c r="O42" s="1199" t="s">
        <v>951</v>
      </c>
      <c r="P42" s="1195"/>
    </row>
    <row r="43" spans="1:98" ht="12.6" customHeight="1">
      <c r="A43" s="1189" t="s">
        <v>44</v>
      </c>
      <c r="B43" s="1190">
        <v>10</v>
      </c>
      <c r="C43" s="1197" t="s">
        <v>44</v>
      </c>
      <c r="D43" s="1192"/>
      <c r="E43" s="1199" t="s">
        <v>952</v>
      </c>
      <c r="F43" s="1193"/>
      <c r="G43" s="1199">
        <v>97.6</v>
      </c>
      <c r="H43" s="1193"/>
      <c r="I43" s="1199" t="s">
        <v>953</v>
      </c>
      <c r="J43" s="1194"/>
      <c r="K43" s="1199" t="s">
        <v>953</v>
      </c>
      <c r="L43" s="1193"/>
      <c r="M43" s="1199">
        <v>95.4</v>
      </c>
      <c r="N43" s="1193"/>
      <c r="O43" s="1199" t="s">
        <v>954</v>
      </c>
      <c r="P43" s="1195"/>
    </row>
    <row r="44" spans="1:98" ht="12.6" customHeight="1">
      <c r="A44" s="1189" t="s">
        <v>44</v>
      </c>
      <c r="B44" s="1190">
        <v>11</v>
      </c>
      <c r="C44" s="1197" t="s">
        <v>44</v>
      </c>
      <c r="D44" s="1192"/>
      <c r="E44" s="1199" t="s">
        <v>955</v>
      </c>
      <c r="F44" s="1193"/>
      <c r="G44" s="1199">
        <v>95.5</v>
      </c>
      <c r="H44" s="1193"/>
      <c r="I44" s="1199" t="s">
        <v>953</v>
      </c>
      <c r="J44" s="1194"/>
      <c r="K44" s="1199" t="s">
        <v>956</v>
      </c>
      <c r="L44" s="1193"/>
      <c r="M44" s="1199">
        <v>96.3</v>
      </c>
      <c r="N44" s="1193"/>
      <c r="O44" s="1199" t="s">
        <v>52</v>
      </c>
      <c r="P44" s="1195"/>
    </row>
    <row r="45" spans="1:98" ht="12.6" customHeight="1">
      <c r="A45" s="1189" t="s">
        <v>44</v>
      </c>
      <c r="B45" s="1190">
        <v>12</v>
      </c>
      <c r="C45" s="1197" t="s">
        <v>44</v>
      </c>
      <c r="D45" s="1192"/>
      <c r="E45" s="1199" t="s">
        <v>957</v>
      </c>
      <c r="F45" s="1193"/>
      <c r="G45" s="1199">
        <v>95.9</v>
      </c>
      <c r="H45" s="1193"/>
      <c r="I45" s="1199" t="s">
        <v>958</v>
      </c>
      <c r="J45" s="1194"/>
      <c r="K45" s="1199" t="s">
        <v>959</v>
      </c>
      <c r="L45" s="1193"/>
      <c r="M45" s="1199">
        <v>96.3</v>
      </c>
      <c r="N45" s="1193"/>
      <c r="O45" s="1199" t="s">
        <v>960</v>
      </c>
      <c r="P45" s="87"/>
      <c r="Q45" s="1143"/>
      <c r="R45" s="1143"/>
      <c r="S45" s="1143"/>
      <c r="T45" s="1143"/>
      <c r="U45" s="1143"/>
      <c r="V45" s="1143"/>
      <c r="W45" s="1143"/>
      <c r="X45" s="1143"/>
      <c r="Y45" s="1143"/>
      <c r="Z45" s="1143"/>
      <c r="AA45" s="1143"/>
      <c r="AB45" s="1143"/>
      <c r="AC45" s="1143"/>
      <c r="AD45" s="1143"/>
      <c r="AE45" s="1143"/>
      <c r="AF45" s="1143"/>
      <c r="AG45" s="1143"/>
      <c r="AH45" s="1143"/>
      <c r="AI45" s="1143"/>
      <c r="AJ45" s="1143"/>
      <c r="AK45" s="1143"/>
      <c r="AL45" s="1143"/>
      <c r="AM45" s="1143"/>
      <c r="AN45" s="1143"/>
      <c r="AO45" s="1143"/>
      <c r="AP45" s="1143"/>
      <c r="AQ45" s="1143"/>
      <c r="AR45" s="1143"/>
      <c r="AS45" s="1143"/>
      <c r="AT45" s="1143"/>
      <c r="AU45" s="1143"/>
      <c r="AV45" s="1143"/>
      <c r="AW45" s="1143"/>
      <c r="AX45" s="1143"/>
      <c r="AY45" s="1143"/>
      <c r="AZ45" s="1143"/>
      <c r="BA45" s="1143"/>
      <c r="BB45" s="1143"/>
      <c r="BC45" s="1143"/>
      <c r="BD45" s="1143"/>
      <c r="BE45" s="1143"/>
      <c r="BF45" s="1143"/>
      <c r="BG45" s="1143"/>
      <c r="BH45" s="1143"/>
      <c r="BI45" s="1143"/>
      <c r="BJ45" s="1143"/>
      <c r="BK45" s="1143"/>
      <c r="BL45" s="1143"/>
      <c r="BM45" s="1143"/>
      <c r="BN45" s="1143"/>
      <c r="BO45" s="1143"/>
      <c r="BP45" s="1143"/>
      <c r="BQ45" s="1143"/>
      <c r="BR45" s="1143"/>
      <c r="BS45" s="1143"/>
      <c r="BT45" s="1143"/>
      <c r="BU45" s="1143"/>
      <c r="BV45" s="1143"/>
      <c r="BW45" s="1143"/>
      <c r="BX45" s="1143"/>
      <c r="BY45" s="1143"/>
      <c r="BZ45" s="1143"/>
      <c r="CA45" s="1143"/>
      <c r="CB45" s="1143"/>
      <c r="CC45" s="1143"/>
      <c r="CD45" s="1143"/>
      <c r="CE45" s="1143"/>
      <c r="CF45" s="1143"/>
      <c r="CG45" s="1143"/>
      <c r="CH45" s="1143"/>
      <c r="CI45" s="1143"/>
      <c r="CJ45" s="1143"/>
      <c r="CK45" s="1143"/>
      <c r="CL45" s="1143"/>
      <c r="CM45" s="1143"/>
      <c r="CN45" s="1143"/>
      <c r="CO45" s="1143"/>
      <c r="CP45" s="1143"/>
      <c r="CQ45" s="1143"/>
      <c r="CR45" s="1143"/>
      <c r="CS45" s="1143"/>
      <c r="CT45" s="1143"/>
    </row>
    <row r="46" spans="1:98" ht="12.6" customHeight="1">
      <c r="A46" s="1189" t="s">
        <v>48</v>
      </c>
      <c r="B46" s="1190">
        <v>1</v>
      </c>
      <c r="C46" s="1197" t="s">
        <v>49</v>
      </c>
      <c r="D46" s="1192"/>
      <c r="E46" s="1199" t="s">
        <v>961</v>
      </c>
      <c r="F46" s="1193"/>
      <c r="G46" s="1199">
        <v>96.3</v>
      </c>
      <c r="H46" s="1193"/>
      <c r="I46" s="1199" t="s">
        <v>52</v>
      </c>
      <c r="J46" s="1194"/>
      <c r="K46" s="1199" t="s">
        <v>957</v>
      </c>
      <c r="L46" s="1193"/>
      <c r="M46" s="1199">
        <v>95.9</v>
      </c>
      <c r="N46" s="1193"/>
      <c r="O46" s="1247" t="s">
        <v>953</v>
      </c>
      <c r="P46" s="1195"/>
    </row>
    <row r="47" spans="1:98" ht="12.6" customHeight="1">
      <c r="A47" s="1196" t="s">
        <v>44</v>
      </c>
      <c r="B47" s="1190">
        <v>2</v>
      </c>
      <c r="C47" s="1197" t="s">
        <v>44</v>
      </c>
      <c r="D47" s="1192"/>
      <c r="E47" s="1199" t="s">
        <v>945</v>
      </c>
      <c r="F47" s="1193"/>
      <c r="G47" s="1199">
        <v>95.4</v>
      </c>
      <c r="H47" s="1193"/>
      <c r="I47" s="1199" t="s">
        <v>962</v>
      </c>
      <c r="J47" s="1194"/>
      <c r="K47" s="1199" t="s">
        <v>963</v>
      </c>
      <c r="L47" s="1193"/>
      <c r="M47" s="1199">
        <v>95.9</v>
      </c>
      <c r="N47" s="1193"/>
      <c r="O47" s="1199" t="s">
        <v>960</v>
      </c>
      <c r="P47" s="1195"/>
    </row>
    <row r="48" spans="1:98" ht="12" customHeight="1">
      <c r="A48" s="1080" t="s">
        <v>44</v>
      </c>
      <c r="B48" s="1190">
        <v>3</v>
      </c>
      <c r="C48" s="1197" t="s">
        <v>44</v>
      </c>
      <c r="D48" s="1192"/>
      <c r="E48" s="1199" t="s">
        <v>964</v>
      </c>
      <c r="F48" s="1193"/>
      <c r="G48" s="1199" t="s">
        <v>50</v>
      </c>
      <c r="H48" s="1193"/>
      <c r="I48" s="1199" t="s">
        <v>953</v>
      </c>
      <c r="J48" s="1194"/>
      <c r="K48" s="1199" t="s">
        <v>965</v>
      </c>
      <c r="L48" s="1193"/>
      <c r="M48" s="1199" t="s">
        <v>966</v>
      </c>
      <c r="N48" s="1193"/>
      <c r="O48" s="1199" t="s">
        <v>960</v>
      </c>
      <c r="P48" s="1195"/>
    </row>
    <row r="49" spans="1:22" s="1112" customFormat="1" ht="12.6" customHeight="1">
      <c r="A49" s="1198" t="s">
        <v>44</v>
      </c>
      <c r="B49" s="1190">
        <v>4</v>
      </c>
      <c r="C49" s="1191" t="s">
        <v>44</v>
      </c>
      <c r="D49" s="1192"/>
      <c r="E49" s="1199" t="s">
        <v>967</v>
      </c>
      <c r="F49" s="1193"/>
      <c r="G49" s="1199" t="s">
        <v>52</v>
      </c>
      <c r="H49" s="1193"/>
      <c r="I49" s="1199" t="s">
        <v>50</v>
      </c>
      <c r="J49" s="1194"/>
      <c r="K49" s="1199" t="s">
        <v>968</v>
      </c>
      <c r="L49" s="1193"/>
      <c r="M49" s="1199" t="s">
        <v>969</v>
      </c>
      <c r="N49" s="1193"/>
      <c r="O49" s="1199" t="s">
        <v>953</v>
      </c>
      <c r="P49" s="86"/>
    </row>
    <row r="50" spans="1:22" s="1112" customFormat="1" ht="12.6" customHeight="1">
      <c r="A50" s="1200" t="s">
        <v>44</v>
      </c>
      <c r="B50" s="1201">
        <v>5</v>
      </c>
      <c r="C50" s="1202" t="s">
        <v>44</v>
      </c>
      <c r="D50" s="1203"/>
      <c r="E50" s="1245">
        <v>106.7</v>
      </c>
      <c r="F50" s="1204"/>
      <c r="G50" s="1245">
        <v>94.5</v>
      </c>
      <c r="H50" s="1205"/>
      <c r="I50" s="1245">
        <v>100.3</v>
      </c>
      <c r="J50" s="1204"/>
      <c r="K50" s="1245">
        <v>108.8</v>
      </c>
      <c r="L50" s="1204"/>
      <c r="M50" s="1245">
        <v>98.3</v>
      </c>
      <c r="N50" s="1205"/>
      <c r="O50" s="1245">
        <v>100.2</v>
      </c>
      <c r="P50" s="86"/>
      <c r="V50" s="1166"/>
    </row>
    <row r="51" spans="1:22" ht="12.75" customHeight="1">
      <c r="A51" s="1844" t="s">
        <v>970</v>
      </c>
      <c r="B51" s="1844"/>
      <c r="C51" s="1836"/>
      <c r="D51" s="1836"/>
      <c r="E51" s="1836"/>
      <c r="F51" s="1836"/>
      <c r="G51" s="1836"/>
      <c r="H51" s="1836"/>
      <c r="I51" s="1836"/>
      <c r="J51" s="1836"/>
      <c r="K51" s="1836"/>
      <c r="L51" s="1836"/>
      <c r="M51" s="1836"/>
      <c r="N51" s="1836"/>
      <c r="O51" s="1836"/>
      <c r="P51" s="1176"/>
    </row>
    <row r="52" spans="1:22" ht="12.95" customHeight="1">
      <c r="A52" s="1836" t="s">
        <v>971</v>
      </c>
      <c r="B52" s="1836"/>
      <c r="C52" s="1836"/>
      <c r="D52" s="1836"/>
      <c r="E52" s="1836"/>
      <c r="F52" s="1836"/>
      <c r="G52" s="1836"/>
      <c r="H52" s="1836"/>
      <c r="I52" s="1836"/>
      <c r="J52" s="1836"/>
      <c r="K52" s="1836"/>
      <c r="L52" s="1836"/>
      <c r="M52" s="1836"/>
      <c r="N52" s="1836"/>
      <c r="O52" s="1836"/>
    </row>
    <row r="53" spans="1:22" ht="12.95" customHeight="1">
      <c r="A53" s="1836" t="s">
        <v>972</v>
      </c>
      <c r="B53" s="1836"/>
      <c r="C53" s="1836"/>
      <c r="D53" s="1836"/>
      <c r="E53" s="1836"/>
      <c r="F53" s="1836"/>
      <c r="G53" s="1836"/>
      <c r="H53" s="1836"/>
      <c r="I53" s="1836"/>
      <c r="J53" s="1836"/>
      <c r="K53" s="1836"/>
      <c r="L53" s="1836"/>
      <c r="M53" s="1836"/>
      <c r="N53" s="1836"/>
      <c r="O53" s="1836"/>
    </row>
    <row r="54" spans="1:22" ht="12.75" customHeight="1">
      <c r="A54" s="1839"/>
      <c r="B54" s="1839"/>
      <c r="C54" s="1839"/>
      <c r="D54" s="1839"/>
      <c r="E54" s="1839"/>
      <c r="F54" s="1839"/>
      <c r="G54" s="1839"/>
      <c r="H54" s="1839"/>
      <c r="I54" s="1839"/>
      <c r="J54" s="1839"/>
      <c r="K54" s="1839"/>
      <c r="L54" s="1839"/>
      <c r="M54" s="1839"/>
      <c r="N54" s="1839"/>
      <c r="O54" s="1839"/>
      <c r="P54" s="1080" t="s">
        <v>973</v>
      </c>
    </row>
    <row r="55" spans="1:22" ht="12.95" customHeight="1">
      <c r="A55" s="1845" t="s">
        <v>1018</v>
      </c>
      <c r="B55" s="1845"/>
      <c r="C55" s="1845"/>
      <c r="D55" s="1206"/>
      <c r="E55" s="1206"/>
      <c r="F55" s="1206"/>
      <c r="G55" s="1206"/>
      <c r="H55" s="1206"/>
      <c r="I55" s="1206"/>
      <c r="J55" s="1206"/>
      <c r="K55" s="1206"/>
      <c r="L55" s="1143"/>
      <c r="M55" s="1207"/>
      <c r="N55" s="1143"/>
      <c r="O55" s="1143"/>
    </row>
    <row r="56" spans="1:22" ht="12.95" customHeight="1">
      <c r="A56" s="1840" t="s">
        <v>1019</v>
      </c>
      <c r="B56" s="1840"/>
      <c r="C56" s="1840"/>
      <c r="D56" s="1206"/>
      <c r="E56" s="1206"/>
      <c r="F56" s="1206"/>
      <c r="G56" s="1206"/>
      <c r="H56" s="1206"/>
      <c r="I56" s="1206"/>
      <c r="J56" s="1206"/>
      <c r="K56" s="1206"/>
      <c r="L56" s="1206"/>
      <c r="M56" s="1836"/>
      <c r="N56" s="1836"/>
      <c r="O56" s="1836"/>
    </row>
    <row r="57" spans="1:22" ht="12.95" customHeight="1">
      <c r="A57" s="1143"/>
      <c r="B57" s="1173"/>
      <c r="C57" s="1173"/>
      <c r="D57" s="1206"/>
      <c r="E57" s="1206"/>
      <c r="F57" s="1206"/>
      <c r="G57" s="1206"/>
      <c r="H57" s="1206"/>
      <c r="I57" s="1206"/>
      <c r="J57" s="1206"/>
      <c r="K57" s="1206"/>
      <c r="L57" s="1206"/>
      <c r="M57" s="1836"/>
      <c r="N57" s="1836"/>
      <c r="O57" s="1836"/>
    </row>
    <row r="58" spans="1:22" ht="12.95" customHeight="1">
      <c r="A58" s="1143"/>
      <c r="B58" s="1173"/>
      <c r="C58" s="1173"/>
      <c r="D58" s="1206"/>
      <c r="E58" s="1206"/>
      <c r="F58" s="1206"/>
      <c r="G58" s="1206"/>
      <c r="H58" s="1206"/>
      <c r="I58" s="1206"/>
      <c r="J58" s="1206"/>
      <c r="K58" s="1206"/>
      <c r="L58" s="1206"/>
      <c r="M58" s="1837"/>
      <c r="N58" s="1837"/>
      <c r="O58" s="1837"/>
    </row>
    <row r="59" spans="1:22" ht="12.95" customHeight="1">
      <c r="A59" s="1143"/>
      <c r="B59" s="1173"/>
      <c r="C59" s="1173"/>
      <c r="D59" s="1206"/>
      <c r="E59" s="1206"/>
      <c r="F59" s="1206"/>
      <c r="G59" s="1206"/>
      <c r="H59" s="1206"/>
      <c r="I59" s="1206"/>
      <c r="J59" s="1206"/>
      <c r="K59" s="1206"/>
      <c r="L59" s="1206"/>
      <c r="M59" s="1837"/>
      <c r="N59" s="1837"/>
      <c r="O59" s="1837"/>
    </row>
    <row r="60" spans="1:22" ht="12.95" customHeight="1">
      <c r="A60" s="1143"/>
      <c r="B60" s="1173"/>
      <c r="C60" s="1111"/>
      <c r="D60" s="1206"/>
      <c r="E60" s="1206"/>
      <c r="F60" s="1206"/>
      <c r="G60" s="1206"/>
      <c r="H60" s="1206"/>
      <c r="I60" s="1206"/>
      <c r="J60" s="1206"/>
      <c r="K60" s="1206"/>
      <c r="L60" s="1206"/>
      <c r="M60" s="1838"/>
      <c r="N60" s="1838"/>
      <c r="O60" s="1838"/>
    </row>
    <row r="61" spans="1:22" ht="23.25" customHeight="1">
      <c r="A61" s="1143"/>
      <c r="B61" s="1173"/>
      <c r="C61" s="1143"/>
      <c r="D61" s="1206"/>
      <c r="E61" s="1206"/>
      <c r="F61" s="1206"/>
      <c r="G61" s="1206"/>
      <c r="H61" s="1206"/>
      <c r="I61" s="1206"/>
      <c r="J61" s="1206"/>
      <c r="K61" s="1206"/>
      <c r="L61" s="1206"/>
      <c r="M61" s="1839"/>
      <c r="N61" s="1839"/>
      <c r="O61" s="1839"/>
    </row>
    <row r="62" spans="1:22" ht="15" customHeight="1">
      <c r="D62" s="772"/>
      <c r="E62" s="772"/>
      <c r="F62" s="772"/>
      <c r="G62" s="772"/>
      <c r="H62" s="772"/>
      <c r="I62" s="772"/>
      <c r="J62" s="772"/>
      <c r="K62" s="772"/>
      <c r="L62" s="772"/>
    </row>
    <row r="63" spans="1:22" ht="13.5">
      <c r="D63" s="772"/>
      <c r="E63" s="772"/>
      <c r="F63" s="772"/>
      <c r="G63" s="772"/>
      <c r="H63" s="772"/>
      <c r="I63" s="772"/>
      <c r="J63" s="772"/>
      <c r="K63" s="772"/>
      <c r="L63" s="772"/>
      <c r="Q63" s="1167"/>
      <c r="R63" s="1167"/>
      <c r="S63" s="1167"/>
      <c r="T63" s="1168"/>
    </row>
    <row r="64" spans="1:22" ht="13.5">
      <c r="D64" s="772"/>
      <c r="E64" s="772"/>
      <c r="F64" s="772"/>
      <c r="G64" s="772"/>
      <c r="H64" s="772"/>
      <c r="I64" s="772"/>
      <c r="J64" s="772"/>
      <c r="K64" s="772"/>
      <c r="L64" s="772"/>
    </row>
    <row r="65" spans="5:12" ht="13.5">
      <c r="E65" s="772"/>
      <c r="F65" s="772"/>
      <c r="G65" s="772"/>
      <c r="H65" s="772"/>
      <c r="I65" s="772"/>
      <c r="J65" s="772"/>
      <c r="K65" s="772"/>
      <c r="L65" s="772"/>
    </row>
    <row r="66" spans="5:12" ht="13.5">
      <c r="E66" s="772"/>
      <c r="F66" s="772"/>
      <c r="G66" s="772"/>
      <c r="H66" s="772"/>
      <c r="I66" s="772"/>
      <c r="J66" s="772"/>
      <c r="K66" s="772"/>
      <c r="L66" s="772"/>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0" firstPageNumber="0" orientation="portrait" horizontalDpi="0" verticalDpi="0" copies="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F30" sqref="F30"/>
    </sheetView>
  </sheetViews>
  <sheetFormatPr defaultRowHeight="12"/>
  <cols>
    <col min="1" max="1" width="7.125" style="657" customWidth="1"/>
    <col min="2" max="3" width="4.125" style="657" customWidth="1"/>
    <col min="4" max="9" width="12.875" style="657" customWidth="1"/>
    <col min="10" max="10" width="7.125" style="657" customWidth="1"/>
    <col min="11" max="12" width="4.125" style="657" customWidth="1"/>
    <col min="13" max="13" width="8.5" style="657" customWidth="1"/>
    <col min="14" max="14" width="4.5" style="657" customWidth="1"/>
    <col min="15" max="15" width="8.5" style="657" customWidth="1"/>
    <col min="16" max="16" width="4.5" style="657" customWidth="1"/>
    <col min="17" max="17" width="8.5" style="657" customWidth="1"/>
    <col min="18" max="18" width="4.5" style="657" customWidth="1"/>
    <col min="19" max="19" width="8.5" style="657" customWidth="1"/>
    <col min="20" max="20" width="4.5" style="657" customWidth="1"/>
    <col min="21" max="21" width="8.5" style="657" customWidth="1"/>
    <col min="22" max="22" width="4.5" style="657" customWidth="1"/>
    <col min="23" max="23" width="8.5" style="657" customWidth="1"/>
    <col min="24" max="24" width="4.5" style="657" customWidth="1"/>
    <col min="25" max="25" width="7.125" style="657" customWidth="1"/>
    <col min="26" max="27" width="4.125" style="657" customWidth="1"/>
    <col min="28" max="28" width="9.625" style="657" customWidth="1"/>
    <col min="29" max="29" width="9.75" style="657" customWidth="1"/>
    <col min="30" max="30" width="9.625" style="657" customWidth="1"/>
    <col min="31" max="31" width="9.75" style="657" customWidth="1"/>
    <col min="32" max="32" width="9.625" style="657" customWidth="1"/>
    <col min="33" max="33" width="9.75" style="657" customWidth="1"/>
    <col min="34" max="34" width="9.625" style="657" customWidth="1"/>
    <col min="35" max="35" width="9.75" style="657" customWidth="1"/>
    <col min="36" max="256" width="9" style="657"/>
    <col min="257" max="257" width="7.125" style="657" customWidth="1"/>
    <col min="258" max="259" width="4.125" style="657" customWidth="1"/>
    <col min="260" max="265" width="12.875" style="657" customWidth="1"/>
    <col min="266" max="266" width="7.125" style="657" customWidth="1"/>
    <col min="267" max="268" width="4.125" style="657" customWidth="1"/>
    <col min="269" max="269" width="8.5" style="657" customWidth="1"/>
    <col min="270" max="270" width="4.5" style="657" customWidth="1"/>
    <col min="271" max="271" width="8.5" style="657" customWidth="1"/>
    <col min="272" max="272" width="4.5" style="657" customWidth="1"/>
    <col min="273" max="273" width="8.5" style="657" customWidth="1"/>
    <col min="274" max="274" width="4.5" style="657" customWidth="1"/>
    <col min="275" max="275" width="8.5" style="657" customWidth="1"/>
    <col min="276" max="276" width="4.5" style="657" customWidth="1"/>
    <col min="277" max="277" width="8.5" style="657" customWidth="1"/>
    <col min="278" max="278" width="4.5" style="657" customWidth="1"/>
    <col min="279" max="279" width="8.5" style="657" customWidth="1"/>
    <col min="280" max="280" width="4.5" style="657" customWidth="1"/>
    <col min="281" max="281" width="7.125" style="657" customWidth="1"/>
    <col min="282" max="283" width="4.125" style="657" customWidth="1"/>
    <col min="284" max="284" width="9.625" style="657" customWidth="1"/>
    <col min="285" max="285" width="9.75" style="657" customWidth="1"/>
    <col min="286" max="286" width="9.625" style="657" customWidth="1"/>
    <col min="287" max="287" width="9.75" style="657" customWidth="1"/>
    <col min="288" max="288" width="9.625" style="657" customWidth="1"/>
    <col min="289" max="289" width="9.75" style="657" customWidth="1"/>
    <col min="290" max="290" width="9.625" style="657" customWidth="1"/>
    <col min="291" max="291" width="9.75" style="657" customWidth="1"/>
    <col min="292" max="512" width="9" style="657"/>
    <col min="513" max="513" width="7.125" style="657" customWidth="1"/>
    <col min="514" max="515" width="4.125" style="657" customWidth="1"/>
    <col min="516" max="521" width="12.875" style="657" customWidth="1"/>
    <col min="522" max="522" width="7.125" style="657" customWidth="1"/>
    <col min="523" max="524" width="4.125" style="657" customWidth="1"/>
    <col min="525" max="525" width="8.5" style="657" customWidth="1"/>
    <col min="526" max="526" width="4.5" style="657" customWidth="1"/>
    <col min="527" max="527" width="8.5" style="657" customWidth="1"/>
    <col min="528" max="528" width="4.5" style="657" customWidth="1"/>
    <col min="529" max="529" width="8.5" style="657" customWidth="1"/>
    <col min="530" max="530" width="4.5" style="657" customWidth="1"/>
    <col min="531" max="531" width="8.5" style="657" customWidth="1"/>
    <col min="532" max="532" width="4.5" style="657" customWidth="1"/>
    <col min="533" max="533" width="8.5" style="657" customWidth="1"/>
    <col min="534" max="534" width="4.5" style="657" customWidth="1"/>
    <col min="535" max="535" width="8.5" style="657" customWidth="1"/>
    <col min="536" max="536" width="4.5" style="657" customWidth="1"/>
    <col min="537" max="537" width="7.125" style="657" customWidth="1"/>
    <col min="538" max="539" width="4.125" style="657" customWidth="1"/>
    <col min="540" max="540" width="9.625" style="657" customWidth="1"/>
    <col min="541" max="541" width="9.75" style="657" customWidth="1"/>
    <col min="542" max="542" width="9.625" style="657" customWidth="1"/>
    <col min="543" max="543" width="9.75" style="657" customWidth="1"/>
    <col min="544" max="544" width="9.625" style="657" customWidth="1"/>
    <col min="545" max="545" width="9.75" style="657" customWidth="1"/>
    <col min="546" max="546" width="9.625" style="657" customWidth="1"/>
    <col min="547" max="547" width="9.75" style="657" customWidth="1"/>
    <col min="548" max="768" width="9" style="657"/>
    <col min="769" max="769" width="7.125" style="657" customWidth="1"/>
    <col min="770" max="771" width="4.125" style="657" customWidth="1"/>
    <col min="772" max="777" width="12.875" style="657" customWidth="1"/>
    <col min="778" max="778" width="7.125" style="657" customWidth="1"/>
    <col min="779" max="780" width="4.125" style="657" customWidth="1"/>
    <col min="781" max="781" width="8.5" style="657" customWidth="1"/>
    <col min="782" max="782" width="4.5" style="657" customWidth="1"/>
    <col min="783" max="783" width="8.5" style="657" customWidth="1"/>
    <col min="784" max="784" width="4.5" style="657" customWidth="1"/>
    <col min="785" max="785" width="8.5" style="657" customWidth="1"/>
    <col min="786" max="786" width="4.5" style="657" customWidth="1"/>
    <col min="787" max="787" width="8.5" style="657" customWidth="1"/>
    <col min="788" max="788" width="4.5" style="657" customWidth="1"/>
    <col min="789" max="789" width="8.5" style="657" customWidth="1"/>
    <col min="790" max="790" width="4.5" style="657" customWidth="1"/>
    <col min="791" max="791" width="8.5" style="657" customWidth="1"/>
    <col min="792" max="792" width="4.5" style="657" customWidth="1"/>
    <col min="793" max="793" width="7.125" style="657" customWidth="1"/>
    <col min="794" max="795" width="4.125" style="657" customWidth="1"/>
    <col min="796" max="796" width="9.625" style="657" customWidth="1"/>
    <col min="797" max="797" width="9.75" style="657" customWidth="1"/>
    <col min="798" max="798" width="9.625" style="657" customWidth="1"/>
    <col min="799" max="799" width="9.75" style="657" customWidth="1"/>
    <col min="800" max="800" width="9.625" style="657" customWidth="1"/>
    <col min="801" max="801" width="9.75" style="657" customWidth="1"/>
    <col min="802" max="802" width="9.625" style="657" customWidth="1"/>
    <col min="803" max="803" width="9.75" style="657" customWidth="1"/>
    <col min="804" max="1024" width="9" style="657"/>
    <col min="1025" max="1025" width="7.125" style="657" customWidth="1"/>
    <col min="1026" max="1027" width="4.125" style="657" customWidth="1"/>
    <col min="1028" max="1033" width="12.875" style="657" customWidth="1"/>
    <col min="1034" max="1034" width="7.125" style="657" customWidth="1"/>
    <col min="1035" max="1036" width="4.125" style="657" customWidth="1"/>
    <col min="1037" max="1037" width="8.5" style="657" customWidth="1"/>
    <col min="1038" max="1038" width="4.5" style="657" customWidth="1"/>
    <col min="1039" max="1039" width="8.5" style="657" customWidth="1"/>
    <col min="1040" max="1040" width="4.5" style="657" customWidth="1"/>
    <col min="1041" max="1041" width="8.5" style="657" customWidth="1"/>
    <col min="1042" max="1042" width="4.5" style="657" customWidth="1"/>
    <col min="1043" max="1043" width="8.5" style="657" customWidth="1"/>
    <col min="1044" max="1044" width="4.5" style="657" customWidth="1"/>
    <col min="1045" max="1045" width="8.5" style="657" customWidth="1"/>
    <col min="1046" max="1046" width="4.5" style="657" customWidth="1"/>
    <col min="1047" max="1047" width="8.5" style="657" customWidth="1"/>
    <col min="1048" max="1048" width="4.5" style="657" customWidth="1"/>
    <col min="1049" max="1049" width="7.125" style="657" customWidth="1"/>
    <col min="1050" max="1051" width="4.125" style="657" customWidth="1"/>
    <col min="1052" max="1052" width="9.625" style="657" customWidth="1"/>
    <col min="1053" max="1053" width="9.75" style="657" customWidth="1"/>
    <col min="1054" max="1054" width="9.625" style="657" customWidth="1"/>
    <col min="1055" max="1055" width="9.75" style="657" customWidth="1"/>
    <col min="1056" max="1056" width="9.625" style="657" customWidth="1"/>
    <col min="1057" max="1057" width="9.75" style="657" customWidth="1"/>
    <col min="1058" max="1058" width="9.625" style="657" customWidth="1"/>
    <col min="1059" max="1059" width="9.75" style="657" customWidth="1"/>
    <col min="1060" max="1280" width="9" style="657"/>
    <col min="1281" max="1281" width="7.125" style="657" customWidth="1"/>
    <col min="1282" max="1283" width="4.125" style="657" customWidth="1"/>
    <col min="1284" max="1289" width="12.875" style="657" customWidth="1"/>
    <col min="1290" max="1290" width="7.125" style="657" customWidth="1"/>
    <col min="1291" max="1292" width="4.125" style="657" customWidth="1"/>
    <col min="1293" max="1293" width="8.5" style="657" customWidth="1"/>
    <col min="1294" max="1294" width="4.5" style="657" customWidth="1"/>
    <col min="1295" max="1295" width="8.5" style="657" customWidth="1"/>
    <col min="1296" max="1296" width="4.5" style="657" customWidth="1"/>
    <col min="1297" max="1297" width="8.5" style="657" customWidth="1"/>
    <col min="1298" max="1298" width="4.5" style="657" customWidth="1"/>
    <col min="1299" max="1299" width="8.5" style="657" customWidth="1"/>
    <col min="1300" max="1300" width="4.5" style="657" customWidth="1"/>
    <col min="1301" max="1301" width="8.5" style="657" customWidth="1"/>
    <col min="1302" max="1302" width="4.5" style="657" customWidth="1"/>
    <col min="1303" max="1303" width="8.5" style="657" customWidth="1"/>
    <col min="1304" max="1304" width="4.5" style="657" customWidth="1"/>
    <col min="1305" max="1305" width="7.125" style="657" customWidth="1"/>
    <col min="1306" max="1307" width="4.125" style="657" customWidth="1"/>
    <col min="1308" max="1308" width="9.625" style="657" customWidth="1"/>
    <col min="1309" max="1309" width="9.75" style="657" customWidth="1"/>
    <col min="1310" max="1310" width="9.625" style="657" customWidth="1"/>
    <col min="1311" max="1311" width="9.75" style="657" customWidth="1"/>
    <col min="1312" max="1312" width="9.625" style="657" customWidth="1"/>
    <col min="1313" max="1313" width="9.75" style="657" customWidth="1"/>
    <col min="1314" max="1314" width="9.625" style="657" customWidth="1"/>
    <col min="1315" max="1315" width="9.75" style="657" customWidth="1"/>
    <col min="1316" max="1536" width="9" style="657"/>
    <col min="1537" max="1537" width="7.125" style="657" customWidth="1"/>
    <col min="1538" max="1539" width="4.125" style="657" customWidth="1"/>
    <col min="1540" max="1545" width="12.875" style="657" customWidth="1"/>
    <col min="1546" max="1546" width="7.125" style="657" customWidth="1"/>
    <col min="1547" max="1548" width="4.125" style="657" customWidth="1"/>
    <col min="1549" max="1549" width="8.5" style="657" customWidth="1"/>
    <col min="1550" max="1550" width="4.5" style="657" customWidth="1"/>
    <col min="1551" max="1551" width="8.5" style="657" customWidth="1"/>
    <col min="1552" max="1552" width="4.5" style="657" customWidth="1"/>
    <col min="1553" max="1553" width="8.5" style="657" customWidth="1"/>
    <col min="1554" max="1554" width="4.5" style="657" customWidth="1"/>
    <col min="1555" max="1555" width="8.5" style="657" customWidth="1"/>
    <col min="1556" max="1556" width="4.5" style="657" customWidth="1"/>
    <col min="1557" max="1557" width="8.5" style="657" customWidth="1"/>
    <col min="1558" max="1558" width="4.5" style="657" customWidth="1"/>
    <col min="1559" max="1559" width="8.5" style="657" customWidth="1"/>
    <col min="1560" max="1560" width="4.5" style="657" customWidth="1"/>
    <col min="1561" max="1561" width="7.125" style="657" customWidth="1"/>
    <col min="1562" max="1563" width="4.125" style="657" customWidth="1"/>
    <col min="1564" max="1564" width="9.625" style="657" customWidth="1"/>
    <col min="1565" max="1565" width="9.75" style="657" customWidth="1"/>
    <col min="1566" max="1566" width="9.625" style="657" customWidth="1"/>
    <col min="1567" max="1567" width="9.75" style="657" customWidth="1"/>
    <col min="1568" max="1568" width="9.625" style="657" customWidth="1"/>
    <col min="1569" max="1569" width="9.75" style="657" customWidth="1"/>
    <col min="1570" max="1570" width="9.625" style="657" customWidth="1"/>
    <col min="1571" max="1571" width="9.75" style="657" customWidth="1"/>
    <col min="1572" max="1792" width="9" style="657"/>
    <col min="1793" max="1793" width="7.125" style="657" customWidth="1"/>
    <col min="1794" max="1795" width="4.125" style="657" customWidth="1"/>
    <col min="1796" max="1801" width="12.875" style="657" customWidth="1"/>
    <col min="1802" max="1802" width="7.125" style="657" customWidth="1"/>
    <col min="1803" max="1804" width="4.125" style="657" customWidth="1"/>
    <col min="1805" max="1805" width="8.5" style="657" customWidth="1"/>
    <col min="1806" max="1806" width="4.5" style="657" customWidth="1"/>
    <col min="1807" max="1807" width="8.5" style="657" customWidth="1"/>
    <col min="1808" max="1808" width="4.5" style="657" customWidth="1"/>
    <col min="1809" max="1809" width="8.5" style="657" customWidth="1"/>
    <col min="1810" max="1810" width="4.5" style="657" customWidth="1"/>
    <col min="1811" max="1811" width="8.5" style="657" customWidth="1"/>
    <col min="1812" max="1812" width="4.5" style="657" customWidth="1"/>
    <col min="1813" max="1813" width="8.5" style="657" customWidth="1"/>
    <col min="1814" max="1814" width="4.5" style="657" customWidth="1"/>
    <col min="1815" max="1815" width="8.5" style="657" customWidth="1"/>
    <col min="1816" max="1816" width="4.5" style="657" customWidth="1"/>
    <col min="1817" max="1817" width="7.125" style="657" customWidth="1"/>
    <col min="1818" max="1819" width="4.125" style="657" customWidth="1"/>
    <col min="1820" max="1820" width="9.625" style="657" customWidth="1"/>
    <col min="1821" max="1821" width="9.75" style="657" customWidth="1"/>
    <col min="1822" max="1822" width="9.625" style="657" customWidth="1"/>
    <col min="1823" max="1823" width="9.75" style="657" customWidth="1"/>
    <col min="1824" max="1824" width="9.625" style="657" customWidth="1"/>
    <col min="1825" max="1825" width="9.75" style="657" customWidth="1"/>
    <col min="1826" max="1826" width="9.625" style="657" customWidth="1"/>
    <col min="1827" max="1827" width="9.75" style="657" customWidth="1"/>
    <col min="1828" max="2048" width="9" style="657"/>
    <col min="2049" max="2049" width="7.125" style="657" customWidth="1"/>
    <col min="2050" max="2051" width="4.125" style="657" customWidth="1"/>
    <col min="2052" max="2057" width="12.875" style="657" customWidth="1"/>
    <col min="2058" max="2058" width="7.125" style="657" customWidth="1"/>
    <col min="2059" max="2060" width="4.125" style="657" customWidth="1"/>
    <col min="2061" max="2061" width="8.5" style="657" customWidth="1"/>
    <col min="2062" max="2062" width="4.5" style="657" customWidth="1"/>
    <col min="2063" max="2063" width="8.5" style="657" customWidth="1"/>
    <col min="2064" max="2064" width="4.5" style="657" customWidth="1"/>
    <col min="2065" max="2065" width="8.5" style="657" customWidth="1"/>
    <col min="2066" max="2066" width="4.5" style="657" customWidth="1"/>
    <col min="2067" max="2067" width="8.5" style="657" customWidth="1"/>
    <col min="2068" max="2068" width="4.5" style="657" customWidth="1"/>
    <col min="2069" max="2069" width="8.5" style="657" customWidth="1"/>
    <col min="2070" max="2070" width="4.5" style="657" customWidth="1"/>
    <col min="2071" max="2071" width="8.5" style="657" customWidth="1"/>
    <col min="2072" max="2072" width="4.5" style="657" customWidth="1"/>
    <col min="2073" max="2073" width="7.125" style="657" customWidth="1"/>
    <col min="2074" max="2075" width="4.125" style="657" customWidth="1"/>
    <col min="2076" max="2076" width="9.625" style="657" customWidth="1"/>
    <col min="2077" max="2077" width="9.75" style="657" customWidth="1"/>
    <col min="2078" max="2078" width="9.625" style="657" customWidth="1"/>
    <col min="2079" max="2079" width="9.75" style="657" customWidth="1"/>
    <col min="2080" max="2080" width="9.625" style="657" customWidth="1"/>
    <col min="2081" max="2081" width="9.75" style="657" customWidth="1"/>
    <col min="2082" max="2082" width="9.625" style="657" customWidth="1"/>
    <col min="2083" max="2083" width="9.75" style="657" customWidth="1"/>
    <col min="2084" max="2304" width="9" style="657"/>
    <col min="2305" max="2305" width="7.125" style="657" customWidth="1"/>
    <col min="2306" max="2307" width="4.125" style="657" customWidth="1"/>
    <col min="2308" max="2313" width="12.875" style="657" customWidth="1"/>
    <col min="2314" max="2314" width="7.125" style="657" customWidth="1"/>
    <col min="2315" max="2316" width="4.125" style="657" customWidth="1"/>
    <col min="2317" max="2317" width="8.5" style="657" customWidth="1"/>
    <col min="2318" max="2318" width="4.5" style="657" customWidth="1"/>
    <col min="2319" max="2319" width="8.5" style="657" customWidth="1"/>
    <col min="2320" max="2320" width="4.5" style="657" customWidth="1"/>
    <col min="2321" max="2321" width="8.5" style="657" customWidth="1"/>
    <col min="2322" max="2322" width="4.5" style="657" customWidth="1"/>
    <col min="2323" max="2323" width="8.5" style="657" customWidth="1"/>
    <col min="2324" max="2324" width="4.5" style="657" customWidth="1"/>
    <col min="2325" max="2325" width="8.5" style="657" customWidth="1"/>
    <col min="2326" max="2326" width="4.5" style="657" customWidth="1"/>
    <col min="2327" max="2327" width="8.5" style="657" customWidth="1"/>
    <col min="2328" max="2328" width="4.5" style="657" customWidth="1"/>
    <col min="2329" max="2329" width="7.125" style="657" customWidth="1"/>
    <col min="2330" max="2331" width="4.125" style="657" customWidth="1"/>
    <col min="2332" max="2332" width="9.625" style="657" customWidth="1"/>
    <col min="2333" max="2333" width="9.75" style="657" customWidth="1"/>
    <col min="2334" max="2334" width="9.625" style="657" customWidth="1"/>
    <col min="2335" max="2335" width="9.75" style="657" customWidth="1"/>
    <col min="2336" max="2336" width="9.625" style="657" customWidth="1"/>
    <col min="2337" max="2337" width="9.75" style="657" customWidth="1"/>
    <col min="2338" max="2338" width="9.625" style="657" customWidth="1"/>
    <col min="2339" max="2339" width="9.75" style="657" customWidth="1"/>
    <col min="2340" max="2560" width="9" style="657"/>
    <col min="2561" max="2561" width="7.125" style="657" customWidth="1"/>
    <col min="2562" max="2563" width="4.125" style="657" customWidth="1"/>
    <col min="2564" max="2569" width="12.875" style="657" customWidth="1"/>
    <col min="2570" max="2570" width="7.125" style="657" customWidth="1"/>
    <col min="2571" max="2572" width="4.125" style="657" customWidth="1"/>
    <col min="2573" max="2573" width="8.5" style="657" customWidth="1"/>
    <col min="2574" max="2574" width="4.5" style="657" customWidth="1"/>
    <col min="2575" max="2575" width="8.5" style="657" customWidth="1"/>
    <col min="2576" max="2576" width="4.5" style="657" customWidth="1"/>
    <col min="2577" max="2577" width="8.5" style="657" customWidth="1"/>
    <col min="2578" max="2578" width="4.5" style="657" customWidth="1"/>
    <col min="2579" max="2579" width="8.5" style="657" customWidth="1"/>
    <col min="2580" max="2580" width="4.5" style="657" customWidth="1"/>
    <col min="2581" max="2581" width="8.5" style="657" customWidth="1"/>
    <col min="2582" max="2582" width="4.5" style="657" customWidth="1"/>
    <col min="2583" max="2583" width="8.5" style="657" customWidth="1"/>
    <col min="2584" max="2584" width="4.5" style="657" customWidth="1"/>
    <col min="2585" max="2585" width="7.125" style="657" customWidth="1"/>
    <col min="2586" max="2587" width="4.125" style="657" customWidth="1"/>
    <col min="2588" max="2588" width="9.625" style="657" customWidth="1"/>
    <col min="2589" max="2589" width="9.75" style="657" customWidth="1"/>
    <col min="2590" max="2590" width="9.625" style="657" customWidth="1"/>
    <col min="2591" max="2591" width="9.75" style="657" customWidth="1"/>
    <col min="2592" max="2592" width="9.625" style="657" customWidth="1"/>
    <col min="2593" max="2593" width="9.75" style="657" customWidth="1"/>
    <col min="2594" max="2594" width="9.625" style="657" customWidth="1"/>
    <col min="2595" max="2595" width="9.75" style="657" customWidth="1"/>
    <col min="2596" max="2816" width="9" style="657"/>
    <col min="2817" max="2817" width="7.125" style="657" customWidth="1"/>
    <col min="2818" max="2819" width="4.125" style="657" customWidth="1"/>
    <col min="2820" max="2825" width="12.875" style="657" customWidth="1"/>
    <col min="2826" max="2826" width="7.125" style="657" customWidth="1"/>
    <col min="2827" max="2828" width="4.125" style="657" customWidth="1"/>
    <col min="2829" max="2829" width="8.5" style="657" customWidth="1"/>
    <col min="2830" max="2830" width="4.5" style="657" customWidth="1"/>
    <col min="2831" max="2831" width="8.5" style="657" customWidth="1"/>
    <col min="2832" max="2832" width="4.5" style="657" customWidth="1"/>
    <col min="2833" max="2833" width="8.5" style="657" customWidth="1"/>
    <col min="2834" max="2834" width="4.5" style="657" customWidth="1"/>
    <col min="2835" max="2835" width="8.5" style="657" customWidth="1"/>
    <col min="2836" max="2836" width="4.5" style="657" customWidth="1"/>
    <col min="2837" max="2837" width="8.5" style="657" customWidth="1"/>
    <col min="2838" max="2838" width="4.5" style="657" customWidth="1"/>
    <col min="2839" max="2839" width="8.5" style="657" customWidth="1"/>
    <col min="2840" max="2840" width="4.5" style="657" customWidth="1"/>
    <col min="2841" max="2841" width="7.125" style="657" customWidth="1"/>
    <col min="2842" max="2843" width="4.125" style="657" customWidth="1"/>
    <col min="2844" max="2844" width="9.625" style="657" customWidth="1"/>
    <col min="2845" max="2845" width="9.75" style="657" customWidth="1"/>
    <col min="2846" max="2846" width="9.625" style="657" customWidth="1"/>
    <col min="2847" max="2847" width="9.75" style="657" customWidth="1"/>
    <col min="2848" max="2848" width="9.625" style="657" customWidth="1"/>
    <col min="2849" max="2849" width="9.75" style="657" customWidth="1"/>
    <col min="2850" max="2850" width="9.625" style="657" customWidth="1"/>
    <col min="2851" max="2851" width="9.75" style="657" customWidth="1"/>
    <col min="2852" max="3072" width="9" style="657"/>
    <col min="3073" max="3073" width="7.125" style="657" customWidth="1"/>
    <col min="3074" max="3075" width="4.125" style="657" customWidth="1"/>
    <col min="3076" max="3081" width="12.875" style="657" customWidth="1"/>
    <col min="3082" max="3082" width="7.125" style="657" customWidth="1"/>
    <col min="3083" max="3084" width="4.125" style="657" customWidth="1"/>
    <col min="3085" max="3085" width="8.5" style="657" customWidth="1"/>
    <col min="3086" max="3086" width="4.5" style="657" customWidth="1"/>
    <col min="3087" max="3087" width="8.5" style="657" customWidth="1"/>
    <col min="3088" max="3088" width="4.5" style="657" customWidth="1"/>
    <col min="3089" max="3089" width="8.5" style="657" customWidth="1"/>
    <col min="3090" max="3090" width="4.5" style="657" customWidth="1"/>
    <col min="3091" max="3091" width="8.5" style="657" customWidth="1"/>
    <col min="3092" max="3092" width="4.5" style="657" customWidth="1"/>
    <col min="3093" max="3093" width="8.5" style="657" customWidth="1"/>
    <col min="3094" max="3094" width="4.5" style="657" customWidth="1"/>
    <col min="3095" max="3095" width="8.5" style="657" customWidth="1"/>
    <col min="3096" max="3096" width="4.5" style="657" customWidth="1"/>
    <col min="3097" max="3097" width="7.125" style="657" customWidth="1"/>
    <col min="3098" max="3099" width="4.125" style="657" customWidth="1"/>
    <col min="3100" max="3100" width="9.625" style="657" customWidth="1"/>
    <col min="3101" max="3101" width="9.75" style="657" customWidth="1"/>
    <col min="3102" max="3102" width="9.625" style="657" customWidth="1"/>
    <col min="3103" max="3103" width="9.75" style="657" customWidth="1"/>
    <col min="3104" max="3104" width="9.625" style="657" customWidth="1"/>
    <col min="3105" max="3105" width="9.75" style="657" customWidth="1"/>
    <col min="3106" max="3106" width="9.625" style="657" customWidth="1"/>
    <col min="3107" max="3107" width="9.75" style="657" customWidth="1"/>
    <col min="3108" max="3328" width="9" style="657"/>
    <col min="3329" max="3329" width="7.125" style="657" customWidth="1"/>
    <col min="3330" max="3331" width="4.125" style="657" customWidth="1"/>
    <col min="3332" max="3337" width="12.875" style="657" customWidth="1"/>
    <col min="3338" max="3338" width="7.125" style="657" customWidth="1"/>
    <col min="3339" max="3340" width="4.125" style="657" customWidth="1"/>
    <col min="3341" max="3341" width="8.5" style="657" customWidth="1"/>
    <col min="3342" max="3342" width="4.5" style="657" customWidth="1"/>
    <col min="3343" max="3343" width="8.5" style="657" customWidth="1"/>
    <col min="3344" max="3344" width="4.5" style="657" customWidth="1"/>
    <col min="3345" max="3345" width="8.5" style="657" customWidth="1"/>
    <col min="3346" max="3346" width="4.5" style="657" customWidth="1"/>
    <col min="3347" max="3347" width="8.5" style="657" customWidth="1"/>
    <col min="3348" max="3348" width="4.5" style="657" customWidth="1"/>
    <col min="3349" max="3349" width="8.5" style="657" customWidth="1"/>
    <col min="3350" max="3350" width="4.5" style="657" customWidth="1"/>
    <col min="3351" max="3351" width="8.5" style="657" customWidth="1"/>
    <col min="3352" max="3352" width="4.5" style="657" customWidth="1"/>
    <col min="3353" max="3353" width="7.125" style="657" customWidth="1"/>
    <col min="3354" max="3355" width="4.125" style="657" customWidth="1"/>
    <col min="3356" max="3356" width="9.625" style="657" customWidth="1"/>
    <col min="3357" max="3357" width="9.75" style="657" customWidth="1"/>
    <col min="3358" max="3358" width="9.625" style="657" customWidth="1"/>
    <col min="3359" max="3359" width="9.75" style="657" customWidth="1"/>
    <col min="3360" max="3360" width="9.625" style="657" customWidth="1"/>
    <col min="3361" max="3361" width="9.75" style="657" customWidth="1"/>
    <col min="3362" max="3362" width="9.625" style="657" customWidth="1"/>
    <col min="3363" max="3363" width="9.75" style="657" customWidth="1"/>
    <col min="3364" max="3584" width="9" style="657"/>
    <col min="3585" max="3585" width="7.125" style="657" customWidth="1"/>
    <col min="3586" max="3587" width="4.125" style="657" customWidth="1"/>
    <col min="3588" max="3593" width="12.875" style="657" customWidth="1"/>
    <col min="3594" max="3594" width="7.125" style="657" customWidth="1"/>
    <col min="3595" max="3596" width="4.125" style="657" customWidth="1"/>
    <col min="3597" max="3597" width="8.5" style="657" customWidth="1"/>
    <col min="3598" max="3598" width="4.5" style="657" customWidth="1"/>
    <col min="3599" max="3599" width="8.5" style="657" customWidth="1"/>
    <col min="3600" max="3600" width="4.5" style="657" customWidth="1"/>
    <col min="3601" max="3601" width="8.5" style="657" customWidth="1"/>
    <col min="3602" max="3602" width="4.5" style="657" customWidth="1"/>
    <col min="3603" max="3603" width="8.5" style="657" customWidth="1"/>
    <col min="3604" max="3604" width="4.5" style="657" customWidth="1"/>
    <col min="3605" max="3605" width="8.5" style="657" customWidth="1"/>
    <col min="3606" max="3606" width="4.5" style="657" customWidth="1"/>
    <col min="3607" max="3607" width="8.5" style="657" customWidth="1"/>
    <col min="3608" max="3608" width="4.5" style="657" customWidth="1"/>
    <col min="3609" max="3609" width="7.125" style="657" customWidth="1"/>
    <col min="3610" max="3611" width="4.125" style="657" customWidth="1"/>
    <col min="3612" max="3612" width="9.625" style="657" customWidth="1"/>
    <col min="3613" max="3613" width="9.75" style="657" customWidth="1"/>
    <col min="3614" max="3614" width="9.625" style="657" customWidth="1"/>
    <col min="3615" max="3615" width="9.75" style="657" customWidth="1"/>
    <col min="3616" max="3616" width="9.625" style="657" customWidth="1"/>
    <col min="3617" max="3617" width="9.75" style="657" customWidth="1"/>
    <col min="3618" max="3618" width="9.625" style="657" customWidth="1"/>
    <col min="3619" max="3619" width="9.75" style="657" customWidth="1"/>
    <col min="3620" max="3840" width="9" style="657"/>
    <col min="3841" max="3841" width="7.125" style="657" customWidth="1"/>
    <col min="3842" max="3843" width="4.125" style="657" customWidth="1"/>
    <col min="3844" max="3849" width="12.875" style="657" customWidth="1"/>
    <col min="3850" max="3850" width="7.125" style="657" customWidth="1"/>
    <col min="3851" max="3852" width="4.125" style="657" customWidth="1"/>
    <col min="3853" max="3853" width="8.5" style="657" customWidth="1"/>
    <col min="3854" max="3854" width="4.5" style="657" customWidth="1"/>
    <col min="3855" max="3855" width="8.5" style="657" customWidth="1"/>
    <col min="3856" max="3856" width="4.5" style="657" customWidth="1"/>
    <col min="3857" max="3857" width="8.5" style="657" customWidth="1"/>
    <col min="3858" max="3858" width="4.5" style="657" customWidth="1"/>
    <col min="3859" max="3859" width="8.5" style="657" customWidth="1"/>
    <col min="3860" max="3860" width="4.5" style="657" customWidth="1"/>
    <col min="3861" max="3861" width="8.5" style="657" customWidth="1"/>
    <col min="3862" max="3862" width="4.5" style="657" customWidth="1"/>
    <col min="3863" max="3863" width="8.5" style="657" customWidth="1"/>
    <col min="3864" max="3864" width="4.5" style="657" customWidth="1"/>
    <col min="3865" max="3865" width="7.125" style="657" customWidth="1"/>
    <col min="3866" max="3867" width="4.125" style="657" customWidth="1"/>
    <col min="3868" max="3868" width="9.625" style="657" customWidth="1"/>
    <col min="3869" max="3869" width="9.75" style="657" customWidth="1"/>
    <col min="3870" max="3870" width="9.625" style="657" customWidth="1"/>
    <col min="3871" max="3871" width="9.75" style="657" customWidth="1"/>
    <col min="3872" max="3872" width="9.625" style="657" customWidth="1"/>
    <col min="3873" max="3873" width="9.75" style="657" customWidth="1"/>
    <col min="3874" max="3874" width="9.625" style="657" customWidth="1"/>
    <col min="3875" max="3875" width="9.75" style="657" customWidth="1"/>
    <col min="3876" max="4096" width="9" style="657"/>
    <col min="4097" max="4097" width="7.125" style="657" customWidth="1"/>
    <col min="4098" max="4099" width="4.125" style="657" customWidth="1"/>
    <col min="4100" max="4105" width="12.875" style="657" customWidth="1"/>
    <col min="4106" max="4106" width="7.125" style="657" customWidth="1"/>
    <col min="4107" max="4108" width="4.125" style="657" customWidth="1"/>
    <col min="4109" max="4109" width="8.5" style="657" customWidth="1"/>
    <col min="4110" max="4110" width="4.5" style="657" customWidth="1"/>
    <col min="4111" max="4111" width="8.5" style="657" customWidth="1"/>
    <col min="4112" max="4112" width="4.5" style="657" customWidth="1"/>
    <col min="4113" max="4113" width="8.5" style="657" customWidth="1"/>
    <col min="4114" max="4114" width="4.5" style="657" customWidth="1"/>
    <col min="4115" max="4115" width="8.5" style="657" customWidth="1"/>
    <col min="4116" max="4116" width="4.5" style="657" customWidth="1"/>
    <col min="4117" max="4117" width="8.5" style="657" customWidth="1"/>
    <col min="4118" max="4118" width="4.5" style="657" customWidth="1"/>
    <col min="4119" max="4119" width="8.5" style="657" customWidth="1"/>
    <col min="4120" max="4120" width="4.5" style="657" customWidth="1"/>
    <col min="4121" max="4121" width="7.125" style="657" customWidth="1"/>
    <col min="4122" max="4123" width="4.125" style="657" customWidth="1"/>
    <col min="4124" max="4124" width="9.625" style="657" customWidth="1"/>
    <col min="4125" max="4125" width="9.75" style="657" customWidth="1"/>
    <col min="4126" max="4126" width="9.625" style="657" customWidth="1"/>
    <col min="4127" max="4127" width="9.75" style="657" customWidth="1"/>
    <col min="4128" max="4128" width="9.625" style="657" customWidth="1"/>
    <col min="4129" max="4129" width="9.75" style="657" customWidth="1"/>
    <col min="4130" max="4130" width="9.625" style="657" customWidth="1"/>
    <col min="4131" max="4131" width="9.75" style="657" customWidth="1"/>
    <col min="4132" max="4352" width="9" style="657"/>
    <col min="4353" max="4353" width="7.125" style="657" customWidth="1"/>
    <col min="4354" max="4355" width="4.125" style="657" customWidth="1"/>
    <col min="4356" max="4361" width="12.875" style="657" customWidth="1"/>
    <col min="4362" max="4362" width="7.125" style="657" customWidth="1"/>
    <col min="4363" max="4364" width="4.125" style="657" customWidth="1"/>
    <col min="4365" max="4365" width="8.5" style="657" customWidth="1"/>
    <col min="4366" max="4366" width="4.5" style="657" customWidth="1"/>
    <col min="4367" max="4367" width="8.5" style="657" customWidth="1"/>
    <col min="4368" max="4368" width="4.5" style="657" customWidth="1"/>
    <col min="4369" max="4369" width="8.5" style="657" customWidth="1"/>
    <col min="4370" max="4370" width="4.5" style="657" customWidth="1"/>
    <col min="4371" max="4371" width="8.5" style="657" customWidth="1"/>
    <col min="4372" max="4372" width="4.5" style="657" customWidth="1"/>
    <col min="4373" max="4373" width="8.5" style="657" customWidth="1"/>
    <col min="4374" max="4374" width="4.5" style="657" customWidth="1"/>
    <col min="4375" max="4375" width="8.5" style="657" customWidth="1"/>
    <col min="4376" max="4376" width="4.5" style="657" customWidth="1"/>
    <col min="4377" max="4377" width="7.125" style="657" customWidth="1"/>
    <col min="4378" max="4379" width="4.125" style="657" customWidth="1"/>
    <col min="4380" max="4380" width="9.625" style="657" customWidth="1"/>
    <col min="4381" max="4381" width="9.75" style="657" customWidth="1"/>
    <col min="4382" max="4382" width="9.625" style="657" customWidth="1"/>
    <col min="4383" max="4383" width="9.75" style="657" customWidth="1"/>
    <col min="4384" max="4384" width="9.625" style="657" customWidth="1"/>
    <col min="4385" max="4385" width="9.75" style="657" customWidth="1"/>
    <col min="4386" max="4386" width="9.625" style="657" customWidth="1"/>
    <col min="4387" max="4387" width="9.75" style="657" customWidth="1"/>
    <col min="4388" max="4608" width="9" style="657"/>
    <col min="4609" max="4609" width="7.125" style="657" customWidth="1"/>
    <col min="4610" max="4611" width="4.125" style="657" customWidth="1"/>
    <col min="4612" max="4617" width="12.875" style="657" customWidth="1"/>
    <col min="4618" max="4618" width="7.125" style="657" customWidth="1"/>
    <col min="4619" max="4620" width="4.125" style="657" customWidth="1"/>
    <col min="4621" max="4621" width="8.5" style="657" customWidth="1"/>
    <col min="4622" max="4622" width="4.5" style="657" customWidth="1"/>
    <col min="4623" max="4623" width="8.5" style="657" customWidth="1"/>
    <col min="4624" max="4624" width="4.5" style="657" customWidth="1"/>
    <col min="4625" max="4625" width="8.5" style="657" customWidth="1"/>
    <col min="4626" max="4626" width="4.5" style="657" customWidth="1"/>
    <col min="4627" max="4627" width="8.5" style="657" customWidth="1"/>
    <col min="4628" max="4628" width="4.5" style="657" customWidth="1"/>
    <col min="4629" max="4629" width="8.5" style="657" customWidth="1"/>
    <col min="4630" max="4630" width="4.5" style="657" customWidth="1"/>
    <col min="4631" max="4631" width="8.5" style="657" customWidth="1"/>
    <col min="4632" max="4632" width="4.5" style="657" customWidth="1"/>
    <col min="4633" max="4633" width="7.125" style="657" customWidth="1"/>
    <col min="4634" max="4635" width="4.125" style="657" customWidth="1"/>
    <col min="4636" max="4636" width="9.625" style="657" customWidth="1"/>
    <col min="4637" max="4637" width="9.75" style="657" customWidth="1"/>
    <col min="4638" max="4638" width="9.625" style="657" customWidth="1"/>
    <col min="4639" max="4639" width="9.75" style="657" customWidth="1"/>
    <col min="4640" max="4640" width="9.625" style="657" customWidth="1"/>
    <col min="4641" max="4641" width="9.75" style="657" customWidth="1"/>
    <col min="4642" max="4642" width="9.625" style="657" customWidth="1"/>
    <col min="4643" max="4643" width="9.75" style="657" customWidth="1"/>
    <col min="4644" max="4864" width="9" style="657"/>
    <col min="4865" max="4865" width="7.125" style="657" customWidth="1"/>
    <col min="4866" max="4867" width="4.125" style="657" customWidth="1"/>
    <col min="4868" max="4873" width="12.875" style="657" customWidth="1"/>
    <col min="4874" max="4874" width="7.125" style="657" customWidth="1"/>
    <col min="4875" max="4876" width="4.125" style="657" customWidth="1"/>
    <col min="4877" max="4877" width="8.5" style="657" customWidth="1"/>
    <col min="4878" max="4878" width="4.5" style="657" customWidth="1"/>
    <col min="4879" max="4879" width="8.5" style="657" customWidth="1"/>
    <col min="4880" max="4880" width="4.5" style="657" customWidth="1"/>
    <col min="4881" max="4881" width="8.5" style="657" customWidth="1"/>
    <col min="4882" max="4882" width="4.5" style="657" customWidth="1"/>
    <col min="4883" max="4883" width="8.5" style="657" customWidth="1"/>
    <col min="4884" max="4884" width="4.5" style="657" customWidth="1"/>
    <col min="4885" max="4885" width="8.5" style="657" customWidth="1"/>
    <col min="4886" max="4886" width="4.5" style="657" customWidth="1"/>
    <col min="4887" max="4887" width="8.5" style="657" customWidth="1"/>
    <col min="4888" max="4888" width="4.5" style="657" customWidth="1"/>
    <col min="4889" max="4889" width="7.125" style="657" customWidth="1"/>
    <col min="4890" max="4891" width="4.125" style="657" customWidth="1"/>
    <col min="4892" max="4892" width="9.625" style="657" customWidth="1"/>
    <col min="4893" max="4893" width="9.75" style="657" customWidth="1"/>
    <col min="4894" max="4894" width="9.625" style="657" customWidth="1"/>
    <col min="4895" max="4895" width="9.75" style="657" customWidth="1"/>
    <col min="4896" max="4896" width="9.625" style="657" customWidth="1"/>
    <col min="4897" max="4897" width="9.75" style="657" customWidth="1"/>
    <col min="4898" max="4898" width="9.625" style="657" customWidth="1"/>
    <col min="4899" max="4899" width="9.75" style="657" customWidth="1"/>
    <col min="4900" max="5120" width="9" style="657"/>
    <col min="5121" max="5121" width="7.125" style="657" customWidth="1"/>
    <col min="5122" max="5123" width="4.125" style="657" customWidth="1"/>
    <col min="5124" max="5129" width="12.875" style="657" customWidth="1"/>
    <col min="5130" max="5130" width="7.125" style="657" customWidth="1"/>
    <col min="5131" max="5132" width="4.125" style="657" customWidth="1"/>
    <col min="5133" max="5133" width="8.5" style="657" customWidth="1"/>
    <col min="5134" max="5134" width="4.5" style="657" customWidth="1"/>
    <col min="5135" max="5135" width="8.5" style="657" customWidth="1"/>
    <col min="5136" max="5136" width="4.5" style="657" customWidth="1"/>
    <col min="5137" max="5137" width="8.5" style="657" customWidth="1"/>
    <col min="5138" max="5138" width="4.5" style="657" customWidth="1"/>
    <col min="5139" max="5139" width="8.5" style="657" customWidth="1"/>
    <col min="5140" max="5140" width="4.5" style="657" customWidth="1"/>
    <col min="5141" max="5141" width="8.5" style="657" customWidth="1"/>
    <col min="5142" max="5142" width="4.5" style="657" customWidth="1"/>
    <col min="5143" max="5143" width="8.5" style="657" customWidth="1"/>
    <col min="5144" max="5144" width="4.5" style="657" customWidth="1"/>
    <col min="5145" max="5145" width="7.125" style="657" customWidth="1"/>
    <col min="5146" max="5147" width="4.125" style="657" customWidth="1"/>
    <col min="5148" max="5148" width="9.625" style="657" customWidth="1"/>
    <col min="5149" max="5149" width="9.75" style="657" customWidth="1"/>
    <col min="5150" max="5150" width="9.625" style="657" customWidth="1"/>
    <col min="5151" max="5151" width="9.75" style="657" customWidth="1"/>
    <col min="5152" max="5152" width="9.625" style="657" customWidth="1"/>
    <col min="5153" max="5153" width="9.75" style="657" customWidth="1"/>
    <col min="5154" max="5154" width="9.625" style="657" customWidth="1"/>
    <col min="5155" max="5155" width="9.75" style="657" customWidth="1"/>
    <col min="5156" max="5376" width="9" style="657"/>
    <col min="5377" max="5377" width="7.125" style="657" customWidth="1"/>
    <col min="5378" max="5379" width="4.125" style="657" customWidth="1"/>
    <col min="5380" max="5385" width="12.875" style="657" customWidth="1"/>
    <col min="5386" max="5386" width="7.125" style="657" customWidth="1"/>
    <col min="5387" max="5388" width="4.125" style="657" customWidth="1"/>
    <col min="5389" max="5389" width="8.5" style="657" customWidth="1"/>
    <col min="5390" max="5390" width="4.5" style="657" customWidth="1"/>
    <col min="5391" max="5391" width="8.5" style="657" customWidth="1"/>
    <col min="5392" max="5392" width="4.5" style="657" customWidth="1"/>
    <col min="5393" max="5393" width="8.5" style="657" customWidth="1"/>
    <col min="5394" max="5394" width="4.5" style="657" customWidth="1"/>
    <col min="5395" max="5395" width="8.5" style="657" customWidth="1"/>
    <col min="5396" max="5396" width="4.5" style="657" customWidth="1"/>
    <col min="5397" max="5397" width="8.5" style="657" customWidth="1"/>
    <col min="5398" max="5398" width="4.5" style="657" customWidth="1"/>
    <col min="5399" max="5399" width="8.5" style="657" customWidth="1"/>
    <col min="5400" max="5400" width="4.5" style="657" customWidth="1"/>
    <col min="5401" max="5401" width="7.125" style="657" customWidth="1"/>
    <col min="5402" max="5403" width="4.125" style="657" customWidth="1"/>
    <col min="5404" max="5404" width="9.625" style="657" customWidth="1"/>
    <col min="5405" max="5405" width="9.75" style="657" customWidth="1"/>
    <col min="5406" max="5406" width="9.625" style="657" customWidth="1"/>
    <col min="5407" max="5407" width="9.75" style="657" customWidth="1"/>
    <col min="5408" max="5408" width="9.625" style="657" customWidth="1"/>
    <col min="5409" max="5409" width="9.75" style="657" customWidth="1"/>
    <col min="5410" max="5410" width="9.625" style="657" customWidth="1"/>
    <col min="5411" max="5411" width="9.75" style="657" customWidth="1"/>
    <col min="5412" max="5632" width="9" style="657"/>
    <col min="5633" max="5633" width="7.125" style="657" customWidth="1"/>
    <col min="5634" max="5635" width="4.125" style="657" customWidth="1"/>
    <col min="5636" max="5641" width="12.875" style="657" customWidth="1"/>
    <col min="5642" max="5642" width="7.125" style="657" customWidth="1"/>
    <col min="5643" max="5644" width="4.125" style="657" customWidth="1"/>
    <col min="5645" max="5645" width="8.5" style="657" customWidth="1"/>
    <col min="5646" max="5646" width="4.5" style="657" customWidth="1"/>
    <col min="5647" max="5647" width="8.5" style="657" customWidth="1"/>
    <col min="5648" max="5648" width="4.5" style="657" customWidth="1"/>
    <col min="5649" max="5649" width="8.5" style="657" customWidth="1"/>
    <col min="5650" max="5650" width="4.5" style="657" customWidth="1"/>
    <col min="5651" max="5651" width="8.5" style="657" customWidth="1"/>
    <col min="5652" max="5652" width="4.5" style="657" customWidth="1"/>
    <col min="5653" max="5653" width="8.5" style="657" customWidth="1"/>
    <col min="5654" max="5654" width="4.5" style="657" customWidth="1"/>
    <col min="5655" max="5655" width="8.5" style="657" customWidth="1"/>
    <col min="5656" max="5656" width="4.5" style="657" customWidth="1"/>
    <col min="5657" max="5657" width="7.125" style="657" customWidth="1"/>
    <col min="5658" max="5659" width="4.125" style="657" customWidth="1"/>
    <col min="5660" max="5660" width="9.625" style="657" customWidth="1"/>
    <col min="5661" max="5661" width="9.75" style="657" customWidth="1"/>
    <col min="5662" max="5662" width="9.625" style="657" customWidth="1"/>
    <col min="5663" max="5663" width="9.75" style="657" customWidth="1"/>
    <col min="5664" max="5664" width="9.625" style="657" customWidth="1"/>
    <col min="5665" max="5665" width="9.75" style="657" customWidth="1"/>
    <col min="5666" max="5666" width="9.625" style="657" customWidth="1"/>
    <col min="5667" max="5667" width="9.75" style="657" customWidth="1"/>
    <col min="5668" max="5888" width="9" style="657"/>
    <col min="5889" max="5889" width="7.125" style="657" customWidth="1"/>
    <col min="5890" max="5891" width="4.125" style="657" customWidth="1"/>
    <col min="5892" max="5897" width="12.875" style="657" customWidth="1"/>
    <col min="5898" max="5898" width="7.125" style="657" customWidth="1"/>
    <col min="5899" max="5900" width="4.125" style="657" customWidth="1"/>
    <col min="5901" max="5901" width="8.5" style="657" customWidth="1"/>
    <col min="5902" max="5902" width="4.5" style="657" customWidth="1"/>
    <col min="5903" max="5903" width="8.5" style="657" customWidth="1"/>
    <col min="5904" max="5904" width="4.5" style="657" customWidth="1"/>
    <col min="5905" max="5905" width="8.5" style="657" customWidth="1"/>
    <col min="5906" max="5906" width="4.5" style="657" customWidth="1"/>
    <col min="5907" max="5907" width="8.5" style="657" customWidth="1"/>
    <col min="5908" max="5908" width="4.5" style="657" customWidth="1"/>
    <col min="5909" max="5909" width="8.5" style="657" customWidth="1"/>
    <col min="5910" max="5910" width="4.5" style="657" customWidth="1"/>
    <col min="5911" max="5911" width="8.5" style="657" customWidth="1"/>
    <col min="5912" max="5912" width="4.5" style="657" customWidth="1"/>
    <col min="5913" max="5913" width="7.125" style="657" customWidth="1"/>
    <col min="5914" max="5915" width="4.125" style="657" customWidth="1"/>
    <col min="5916" max="5916" width="9.625" style="657" customWidth="1"/>
    <col min="5917" max="5917" width="9.75" style="657" customWidth="1"/>
    <col min="5918" max="5918" width="9.625" style="657" customWidth="1"/>
    <col min="5919" max="5919" width="9.75" style="657" customWidth="1"/>
    <col min="5920" max="5920" width="9.625" style="657" customWidth="1"/>
    <col min="5921" max="5921" width="9.75" style="657" customWidth="1"/>
    <col min="5922" max="5922" width="9.625" style="657" customWidth="1"/>
    <col min="5923" max="5923" width="9.75" style="657" customWidth="1"/>
    <col min="5924" max="6144" width="9" style="657"/>
    <col min="6145" max="6145" width="7.125" style="657" customWidth="1"/>
    <col min="6146" max="6147" width="4.125" style="657" customWidth="1"/>
    <col min="6148" max="6153" width="12.875" style="657" customWidth="1"/>
    <col min="6154" max="6154" width="7.125" style="657" customWidth="1"/>
    <col min="6155" max="6156" width="4.125" style="657" customWidth="1"/>
    <col min="6157" max="6157" width="8.5" style="657" customWidth="1"/>
    <col min="6158" max="6158" width="4.5" style="657" customWidth="1"/>
    <col min="6159" max="6159" width="8.5" style="657" customWidth="1"/>
    <col min="6160" max="6160" width="4.5" style="657" customWidth="1"/>
    <col min="6161" max="6161" width="8.5" style="657" customWidth="1"/>
    <col min="6162" max="6162" width="4.5" style="657" customWidth="1"/>
    <col min="6163" max="6163" width="8.5" style="657" customWidth="1"/>
    <col min="6164" max="6164" width="4.5" style="657" customWidth="1"/>
    <col min="6165" max="6165" width="8.5" style="657" customWidth="1"/>
    <col min="6166" max="6166" width="4.5" style="657" customWidth="1"/>
    <col min="6167" max="6167" width="8.5" style="657" customWidth="1"/>
    <col min="6168" max="6168" width="4.5" style="657" customWidth="1"/>
    <col min="6169" max="6169" width="7.125" style="657" customWidth="1"/>
    <col min="6170" max="6171" width="4.125" style="657" customWidth="1"/>
    <col min="6172" max="6172" width="9.625" style="657" customWidth="1"/>
    <col min="6173" max="6173" width="9.75" style="657" customWidth="1"/>
    <col min="6174" max="6174" width="9.625" style="657" customWidth="1"/>
    <col min="6175" max="6175" width="9.75" style="657" customWidth="1"/>
    <col min="6176" max="6176" width="9.625" style="657" customWidth="1"/>
    <col min="6177" max="6177" width="9.75" style="657" customWidth="1"/>
    <col min="6178" max="6178" width="9.625" style="657" customWidth="1"/>
    <col min="6179" max="6179" width="9.75" style="657" customWidth="1"/>
    <col min="6180" max="6400" width="9" style="657"/>
    <col min="6401" max="6401" width="7.125" style="657" customWidth="1"/>
    <col min="6402" max="6403" width="4.125" style="657" customWidth="1"/>
    <col min="6404" max="6409" width="12.875" style="657" customWidth="1"/>
    <col min="6410" max="6410" width="7.125" style="657" customWidth="1"/>
    <col min="6411" max="6412" width="4.125" style="657" customWidth="1"/>
    <col min="6413" max="6413" width="8.5" style="657" customWidth="1"/>
    <col min="6414" max="6414" width="4.5" style="657" customWidth="1"/>
    <col min="6415" max="6415" width="8.5" style="657" customWidth="1"/>
    <col min="6416" max="6416" width="4.5" style="657" customWidth="1"/>
    <col min="6417" max="6417" width="8.5" style="657" customWidth="1"/>
    <col min="6418" max="6418" width="4.5" style="657" customWidth="1"/>
    <col min="6419" max="6419" width="8.5" style="657" customWidth="1"/>
    <col min="6420" max="6420" width="4.5" style="657" customWidth="1"/>
    <col min="6421" max="6421" width="8.5" style="657" customWidth="1"/>
    <col min="6422" max="6422" width="4.5" style="657" customWidth="1"/>
    <col min="6423" max="6423" width="8.5" style="657" customWidth="1"/>
    <col min="6424" max="6424" width="4.5" style="657" customWidth="1"/>
    <col min="6425" max="6425" width="7.125" style="657" customWidth="1"/>
    <col min="6426" max="6427" width="4.125" style="657" customWidth="1"/>
    <col min="6428" max="6428" width="9.625" style="657" customWidth="1"/>
    <col min="6429" max="6429" width="9.75" style="657" customWidth="1"/>
    <col min="6430" max="6430" width="9.625" style="657" customWidth="1"/>
    <col min="6431" max="6431" width="9.75" style="657" customWidth="1"/>
    <col min="6432" max="6432" width="9.625" style="657" customWidth="1"/>
    <col min="6433" max="6433" width="9.75" style="657" customWidth="1"/>
    <col min="6434" max="6434" width="9.625" style="657" customWidth="1"/>
    <col min="6435" max="6435" width="9.75" style="657" customWidth="1"/>
    <col min="6436" max="6656" width="9" style="657"/>
    <col min="6657" max="6657" width="7.125" style="657" customWidth="1"/>
    <col min="6658" max="6659" width="4.125" style="657" customWidth="1"/>
    <col min="6660" max="6665" width="12.875" style="657" customWidth="1"/>
    <col min="6666" max="6666" width="7.125" style="657" customWidth="1"/>
    <col min="6667" max="6668" width="4.125" style="657" customWidth="1"/>
    <col min="6669" max="6669" width="8.5" style="657" customWidth="1"/>
    <col min="6670" max="6670" width="4.5" style="657" customWidth="1"/>
    <col min="6671" max="6671" width="8.5" style="657" customWidth="1"/>
    <col min="6672" max="6672" width="4.5" style="657" customWidth="1"/>
    <col min="6673" max="6673" width="8.5" style="657" customWidth="1"/>
    <col min="6674" max="6674" width="4.5" style="657" customWidth="1"/>
    <col min="6675" max="6675" width="8.5" style="657" customWidth="1"/>
    <col min="6676" max="6676" width="4.5" style="657" customWidth="1"/>
    <col min="6677" max="6677" width="8.5" style="657" customWidth="1"/>
    <col min="6678" max="6678" width="4.5" style="657" customWidth="1"/>
    <col min="6679" max="6679" width="8.5" style="657" customWidth="1"/>
    <col min="6680" max="6680" width="4.5" style="657" customWidth="1"/>
    <col min="6681" max="6681" width="7.125" style="657" customWidth="1"/>
    <col min="6682" max="6683" width="4.125" style="657" customWidth="1"/>
    <col min="6684" max="6684" width="9.625" style="657" customWidth="1"/>
    <col min="6685" max="6685" width="9.75" style="657" customWidth="1"/>
    <col min="6686" max="6686" width="9.625" style="657" customWidth="1"/>
    <col min="6687" max="6687" width="9.75" style="657" customWidth="1"/>
    <col min="6688" max="6688" width="9.625" style="657" customWidth="1"/>
    <col min="6689" max="6689" width="9.75" style="657" customWidth="1"/>
    <col min="6690" max="6690" width="9.625" style="657" customWidth="1"/>
    <col min="6691" max="6691" width="9.75" style="657" customWidth="1"/>
    <col min="6692" max="6912" width="9" style="657"/>
    <col min="6913" max="6913" width="7.125" style="657" customWidth="1"/>
    <col min="6914" max="6915" width="4.125" style="657" customWidth="1"/>
    <col min="6916" max="6921" width="12.875" style="657" customWidth="1"/>
    <col min="6922" max="6922" width="7.125" style="657" customWidth="1"/>
    <col min="6923" max="6924" width="4.125" style="657" customWidth="1"/>
    <col min="6925" max="6925" width="8.5" style="657" customWidth="1"/>
    <col min="6926" max="6926" width="4.5" style="657" customWidth="1"/>
    <col min="6927" max="6927" width="8.5" style="657" customWidth="1"/>
    <col min="6928" max="6928" width="4.5" style="657" customWidth="1"/>
    <col min="6929" max="6929" width="8.5" style="657" customWidth="1"/>
    <col min="6930" max="6930" width="4.5" style="657" customWidth="1"/>
    <col min="6931" max="6931" width="8.5" style="657" customWidth="1"/>
    <col min="6932" max="6932" width="4.5" style="657" customWidth="1"/>
    <col min="6933" max="6933" width="8.5" style="657" customWidth="1"/>
    <col min="6934" max="6934" width="4.5" style="657" customWidth="1"/>
    <col min="6935" max="6935" width="8.5" style="657" customWidth="1"/>
    <col min="6936" max="6936" width="4.5" style="657" customWidth="1"/>
    <col min="6937" max="6937" width="7.125" style="657" customWidth="1"/>
    <col min="6938" max="6939" width="4.125" style="657" customWidth="1"/>
    <col min="6940" max="6940" width="9.625" style="657" customWidth="1"/>
    <col min="6941" max="6941" width="9.75" style="657" customWidth="1"/>
    <col min="6942" max="6942" width="9.625" style="657" customWidth="1"/>
    <col min="6943" max="6943" width="9.75" style="657" customWidth="1"/>
    <col min="6944" max="6944" width="9.625" style="657" customWidth="1"/>
    <col min="6945" max="6945" width="9.75" style="657" customWidth="1"/>
    <col min="6946" max="6946" width="9.625" style="657" customWidth="1"/>
    <col min="6947" max="6947" width="9.75" style="657" customWidth="1"/>
    <col min="6948" max="7168" width="9" style="657"/>
    <col min="7169" max="7169" width="7.125" style="657" customWidth="1"/>
    <col min="7170" max="7171" width="4.125" style="657" customWidth="1"/>
    <col min="7172" max="7177" width="12.875" style="657" customWidth="1"/>
    <col min="7178" max="7178" width="7.125" style="657" customWidth="1"/>
    <col min="7179" max="7180" width="4.125" style="657" customWidth="1"/>
    <col min="7181" max="7181" width="8.5" style="657" customWidth="1"/>
    <col min="7182" max="7182" width="4.5" style="657" customWidth="1"/>
    <col min="7183" max="7183" width="8.5" style="657" customWidth="1"/>
    <col min="7184" max="7184" width="4.5" style="657" customWidth="1"/>
    <col min="7185" max="7185" width="8.5" style="657" customWidth="1"/>
    <col min="7186" max="7186" width="4.5" style="657" customWidth="1"/>
    <col min="7187" max="7187" width="8.5" style="657" customWidth="1"/>
    <col min="7188" max="7188" width="4.5" style="657" customWidth="1"/>
    <col min="7189" max="7189" width="8.5" style="657" customWidth="1"/>
    <col min="7190" max="7190" width="4.5" style="657" customWidth="1"/>
    <col min="7191" max="7191" width="8.5" style="657" customWidth="1"/>
    <col min="7192" max="7192" width="4.5" style="657" customWidth="1"/>
    <col min="7193" max="7193" width="7.125" style="657" customWidth="1"/>
    <col min="7194" max="7195" width="4.125" style="657" customWidth="1"/>
    <col min="7196" max="7196" width="9.625" style="657" customWidth="1"/>
    <col min="7197" max="7197" width="9.75" style="657" customWidth="1"/>
    <col min="7198" max="7198" width="9.625" style="657" customWidth="1"/>
    <col min="7199" max="7199" width="9.75" style="657" customWidth="1"/>
    <col min="7200" max="7200" width="9.625" style="657" customWidth="1"/>
    <col min="7201" max="7201" width="9.75" style="657" customWidth="1"/>
    <col min="7202" max="7202" width="9.625" style="657" customWidth="1"/>
    <col min="7203" max="7203" width="9.75" style="657" customWidth="1"/>
    <col min="7204" max="7424" width="9" style="657"/>
    <col min="7425" max="7425" width="7.125" style="657" customWidth="1"/>
    <col min="7426" max="7427" width="4.125" style="657" customWidth="1"/>
    <col min="7428" max="7433" width="12.875" style="657" customWidth="1"/>
    <col min="7434" max="7434" width="7.125" style="657" customWidth="1"/>
    <col min="7435" max="7436" width="4.125" style="657" customWidth="1"/>
    <col min="7437" max="7437" width="8.5" style="657" customWidth="1"/>
    <col min="7438" max="7438" width="4.5" style="657" customWidth="1"/>
    <col min="7439" max="7439" width="8.5" style="657" customWidth="1"/>
    <col min="7440" max="7440" width="4.5" style="657" customWidth="1"/>
    <col min="7441" max="7441" width="8.5" style="657" customWidth="1"/>
    <col min="7442" max="7442" width="4.5" style="657" customWidth="1"/>
    <col min="7443" max="7443" width="8.5" style="657" customWidth="1"/>
    <col min="7444" max="7444" width="4.5" style="657" customWidth="1"/>
    <col min="7445" max="7445" width="8.5" style="657" customWidth="1"/>
    <col min="7446" max="7446" width="4.5" style="657" customWidth="1"/>
    <col min="7447" max="7447" width="8.5" style="657" customWidth="1"/>
    <col min="7448" max="7448" width="4.5" style="657" customWidth="1"/>
    <col min="7449" max="7449" width="7.125" style="657" customWidth="1"/>
    <col min="7450" max="7451" width="4.125" style="657" customWidth="1"/>
    <col min="7452" max="7452" width="9.625" style="657" customWidth="1"/>
    <col min="7453" max="7453" width="9.75" style="657" customWidth="1"/>
    <col min="7454" max="7454" width="9.625" style="657" customWidth="1"/>
    <col min="7455" max="7455" width="9.75" style="657" customWidth="1"/>
    <col min="7456" max="7456" width="9.625" style="657" customWidth="1"/>
    <col min="7457" max="7457" width="9.75" style="657" customWidth="1"/>
    <col min="7458" max="7458" width="9.625" style="657" customWidth="1"/>
    <col min="7459" max="7459" width="9.75" style="657" customWidth="1"/>
    <col min="7460" max="7680" width="9" style="657"/>
    <col min="7681" max="7681" width="7.125" style="657" customWidth="1"/>
    <col min="7682" max="7683" width="4.125" style="657" customWidth="1"/>
    <col min="7684" max="7689" width="12.875" style="657" customWidth="1"/>
    <col min="7690" max="7690" width="7.125" style="657" customWidth="1"/>
    <col min="7691" max="7692" width="4.125" style="657" customWidth="1"/>
    <col min="7693" max="7693" width="8.5" style="657" customWidth="1"/>
    <col min="7694" max="7694" width="4.5" style="657" customWidth="1"/>
    <col min="7695" max="7695" width="8.5" style="657" customWidth="1"/>
    <col min="7696" max="7696" width="4.5" style="657" customWidth="1"/>
    <col min="7697" max="7697" width="8.5" style="657" customWidth="1"/>
    <col min="7698" max="7698" width="4.5" style="657" customWidth="1"/>
    <col min="7699" max="7699" width="8.5" style="657" customWidth="1"/>
    <col min="7700" max="7700" width="4.5" style="657" customWidth="1"/>
    <col min="7701" max="7701" width="8.5" style="657" customWidth="1"/>
    <col min="7702" max="7702" width="4.5" style="657" customWidth="1"/>
    <col min="7703" max="7703" width="8.5" style="657" customWidth="1"/>
    <col min="7704" max="7704" width="4.5" style="657" customWidth="1"/>
    <col min="7705" max="7705" width="7.125" style="657" customWidth="1"/>
    <col min="7706" max="7707" width="4.125" style="657" customWidth="1"/>
    <col min="7708" max="7708" width="9.625" style="657" customWidth="1"/>
    <col min="7709" max="7709" width="9.75" style="657" customWidth="1"/>
    <col min="7710" max="7710" width="9.625" style="657" customWidth="1"/>
    <col min="7711" max="7711" width="9.75" style="657" customWidth="1"/>
    <col min="7712" max="7712" width="9.625" style="657" customWidth="1"/>
    <col min="7713" max="7713" width="9.75" style="657" customWidth="1"/>
    <col min="7714" max="7714" width="9.625" style="657" customWidth="1"/>
    <col min="7715" max="7715" width="9.75" style="657" customWidth="1"/>
    <col min="7716" max="7936" width="9" style="657"/>
    <col min="7937" max="7937" width="7.125" style="657" customWidth="1"/>
    <col min="7938" max="7939" width="4.125" style="657" customWidth="1"/>
    <col min="7940" max="7945" width="12.875" style="657" customWidth="1"/>
    <col min="7946" max="7946" width="7.125" style="657" customWidth="1"/>
    <col min="7947" max="7948" width="4.125" style="657" customWidth="1"/>
    <col min="7949" max="7949" width="8.5" style="657" customWidth="1"/>
    <col min="7950" max="7950" width="4.5" style="657" customWidth="1"/>
    <col min="7951" max="7951" width="8.5" style="657" customWidth="1"/>
    <col min="7952" max="7952" width="4.5" style="657" customWidth="1"/>
    <col min="7953" max="7953" width="8.5" style="657" customWidth="1"/>
    <col min="7954" max="7954" width="4.5" style="657" customWidth="1"/>
    <col min="7955" max="7955" width="8.5" style="657" customWidth="1"/>
    <col min="7956" max="7956" width="4.5" style="657" customWidth="1"/>
    <col min="7957" max="7957" width="8.5" style="657" customWidth="1"/>
    <col min="7958" max="7958" width="4.5" style="657" customWidth="1"/>
    <col min="7959" max="7959" width="8.5" style="657" customWidth="1"/>
    <col min="7960" max="7960" width="4.5" style="657" customWidth="1"/>
    <col min="7961" max="7961" width="7.125" style="657" customWidth="1"/>
    <col min="7962" max="7963" width="4.125" style="657" customWidth="1"/>
    <col min="7964" max="7964" width="9.625" style="657" customWidth="1"/>
    <col min="7965" max="7965" width="9.75" style="657" customWidth="1"/>
    <col min="7966" max="7966" width="9.625" style="657" customWidth="1"/>
    <col min="7967" max="7967" width="9.75" style="657" customWidth="1"/>
    <col min="7968" max="7968" width="9.625" style="657" customWidth="1"/>
    <col min="7969" max="7969" width="9.75" style="657" customWidth="1"/>
    <col min="7970" max="7970" width="9.625" style="657" customWidth="1"/>
    <col min="7971" max="7971" width="9.75" style="657" customWidth="1"/>
    <col min="7972" max="8192" width="9" style="657"/>
    <col min="8193" max="8193" width="7.125" style="657" customWidth="1"/>
    <col min="8194" max="8195" width="4.125" style="657" customWidth="1"/>
    <col min="8196" max="8201" width="12.875" style="657" customWidth="1"/>
    <col min="8202" max="8202" width="7.125" style="657" customWidth="1"/>
    <col min="8203" max="8204" width="4.125" style="657" customWidth="1"/>
    <col min="8205" max="8205" width="8.5" style="657" customWidth="1"/>
    <col min="8206" max="8206" width="4.5" style="657" customWidth="1"/>
    <col min="8207" max="8207" width="8.5" style="657" customWidth="1"/>
    <col min="8208" max="8208" width="4.5" style="657" customWidth="1"/>
    <col min="8209" max="8209" width="8.5" style="657" customWidth="1"/>
    <col min="8210" max="8210" width="4.5" style="657" customWidth="1"/>
    <col min="8211" max="8211" width="8.5" style="657" customWidth="1"/>
    <col min="8212" max="8212" width="4.5" style="657" customWidth="1"/>
    <col min="8213" max="8213" width="8.5" style="657" customWidth="1"/>
    <col min="8214" max="8214" width="4.5" style="657" customWidth="1"/>
    <col min="8215" max="8215" width="8.5" style="657" customWidth="1"/>
    <col min="8216" max="8216" width="4.5" style="657" customWidth="1"/>
    <col min="8217" max="8217" width="7.125" style="657" customWidth="1"/>
    <col min="8218" max="8219" width="4.125" style="657" customWidth="1"/>
    <col min="8220" max="8220" width="9.625" style="657" customWidth="1"/>
    <col min="8221" max="8221" width="9.75" style="657" customWidth="1"/>
    <col min="8222" max="8222" width="9.625" style="657" customWidth="1"/>
    <col min="8223" max="8223" width="9.75" style="657" customWidth="1"/>
    <col min="8224" max="8224" width="9.625" style="657" customWidth="1"/>
    <col min="8225" max="8225" width="9.75" style="657" customWidth="1"/>
    <col min="8226" max="8226" width="9.625" style="657" customWidth="1"/>
    <col min="8227" max="8227" width="9.75" style="657" customWidth="1"/>
    <col min="8228" max="8448" width="9" style="657"/>
    <col min="8449" max="8449" width="7.125" style="657" customWidth="1"/>
    <col min="8450" max="8451" width="4.125" style="657" customWidth="1"/>
    <col min="8452" max="8457" width="12.875" style="657" customWidth="1"/>
    <col min="8458" max="8458" width="7.125" style="657" customWidth="1"/>
    <col min="8459" max="8460" width="4.125" style="657" customWidth="1"/>
    <col min="8461" max="8461" width="8.5" style="657" customWidth="1"/>
    <col min="8462" max="8462" width="4.5" style="657" customWidth="1"/>
    <col min="8463" max="8463" width="8.5" style="657" customWidth="1"/>
    <col min="8464" max="8464" width="4.5" style="657" customWidth="1"/>
    <col min="8465" max="8465" width="8.5" style="657" customWidth="1"/>
    <col min="8466" max="8466" width="4.5" style="657" customWidth="1"/>
    <col min="8467" max="8467" width="8.5" style="657" customWidth="1"/>
    <col min="8468" max="8468" width="4.5" style="657" customWidth="1"/>
    <col min="8469" max="8469" width="8.5" style="657" customWidth="1"/>
    <col min="8470" max="8470" width="4.5" style="657" customWidth="1"/>
    <col min="8471" max="8471" width="8.5" style="657" customWidth="1"/>
    <col min="8472" max="8472" width="4.5" style="657" customWidth="1"/>
    <col min="8473" max="8473" width="7.125" style="657" customWidth="1"/>
    <col min="8474" max="8475" width="4.125" style="657" customWidth="1"/>
    <col min="8476" max="8476" width="9.625" style="657" customWidth="1"/>
    <col min="8477" max="8477" width="9.75" style="657" customWidth="1"/>
    <col min="8478" max="8478" width="9.625" style="657" customWidth="1"/>
    <col min="8479" max="8479" width="9.75" style="657" customWidth="1"/>
    <col min="8480" max="8480" width="9.625" style="657" customWidth="1"/>
    <col min="8481" max="8481" width="9.75" style="657" customWidth="1"/>
    <col min="8482" max="8482" width="9.625" style="657" customWidth="1"/>
    <col min="8483" max="8483" width="9.75" style="657" customWidth="1"/>
    <col min="8484" max="8704" width="9" style="657"/>
    <col min="8705" max="8705" width="7.125" style="657" customWidth="1"/>
    <col min="8706" max="8707" width="4.125" style="657" customWidth="1"/>
    <col min="8708" max="8713" width="12.875" style="657" customWidth="1"/>
    <col min="8714" max="8714" width="7.125" style="657" customWidth="1"/>
    <col min="8715" max="8716" width="4.125" style="657" customWidth="1"/>
    <col min="8717" max="8717" width="8.5" style="657" customWidth="1"/>
    <col min="8718" max="8718" width="4.5" style="657" customWidth="1"/>
    <col min="8719" max="8719" width="8.5" style="657" customWidth="1"/>
    <col min="8720" max="8720" width="4.5" style="657" customWidth="1"/>
    <col min="8721" max="8721" width="8.5" style="657" customWidth="1"/>
    <col min="8722" max="8722" width="4.5" style="657" customWidth="1"/>
    <col min="8723" max="8723" width="8.5" style="657" customWidth="1"/>
    <col min="8724" max="8724" width="4.5" style="657" customWidth="1"/>
    <col min="8725" max="8725" width="8.5" style="657" customWidth="1"/>
    <col min="8726" max="8726" width="4.5" style="657" customWidth="1"/>
    <col min="8727" max="8727" width="8.5" style="657" customWidth="1"/>
    <col min="8728" max="8728" width="4.5" style="657" customWidth="1"/>
    <col min="8729" max="8729" width="7.125" style="657" customWidth="1"/>
    <col min="8730" max="8731" width="4.125" style="657" customWidth="1"/>
    <col min="8732" max="8732" width="9.625" style="657" customWidth="1"/>
    <col min="8733" max="8733" width="9.75" style="657" customWidth="1"/>
    <col min="8734" max="8734" width="9.625" style="657" customWidth="1"/>
    <col min="8735" max="8735" width="9.75" style="657" customWidth="1"/>
    <col min="8736" max="8736" width="9.625" style="657" customWidth="1"/>
    <col min="8737" max="8737" width="9.75" style="657" customWidth="1"/>
    <col min="8738" max="8738" width="9.625" style="657" customWidth="1"/>
    <col min="8739" max="8739" width="9.75" style="657" customWidth="1"/>
    <col min="8740" max="8960" width="9" style="657"/>
    <col min="8961" max="8961" width="7.125" style="657" customWidth="1"/>
    <col min="8962" max="8963" width="4.125" style="657" customWidth="1"/>
    <col min="8964" max="8969" width="12.875" style="657" customWidth="1"/>
    <col min="8970" max="8970" width="7.125" style="657" customWidth="1"/>
    <col min="8971" max="8972" width="4.125" style="657" customWidth="1"/>
    <col min="8973" max="8973" width="8.5" style="657" customWidth="1"/>
    <col min="8974" max="8974" width="4.5" style="657" customWidth="1"/>
    <col min="8975" max="8975" width="8.5" style="657" customWidth="1"/>
    <col min="8976" max="8976" width="4.5" style="657" customWidth="1"/>
    <col min="8977" max="8977" width="8.5" style="657" customWidth="1"/>
    <col min="8978" max="8978" width="4.5" style="657" customWidth="1"/>
    <col min="8979" max="8979" width="8.5" style="657" customWidth="1"/>
    <col min="8980" max="8980" width="4.5" style="657" customWidth="1"/>
    <col min="8981" max="8981" width="8.5" style="657" customWidth="1"/>
    <col min="8982" max="8982" width="4.5" style="657" customWidth="1"/>
    <col min="8983" max="8983" width="8.5" style="657" customWidth="1"/>
    <col min="8984" max="8984" width="4.5" style="657" customWidth="1"/>
    <col min="8985" max="8985" width="7.125" style="657" customWidth="1"/>
    <col min="8986" max="8987" width="4.125" style="657" customWidth="1"/>
    <col min="8988" max="8988" width="9.625" style="657" customWidth="1"/>
    <col min="8989" max="8989" width="9.75" style="657" customWidth="1"/>
    <col min="8990" max="8990" width="9.625" style="657" customWidth="1"/>
    <col min="8991" max="8991" width="9.75" style="657" customWidth="1"/>
    <col min="8992" max="8992" width="9.625" style="657" customWidth="1"/>
    <col min="8993" max="8993" width="9.75" style="657" customWidth="1"/>
    <col min="8994" max="8994" width="9.625" style="657" customWidth="1"/>
    <col min="8995" max="8995" width="9.75" style="657" customWidth="1"/>
    <col min="8996" max="9216" width="9" style="657"/>
    <col min="9217" max="9217" width="7.125" style="657" customWidth="1"/>
    <col min="9218" max="9219" width="4.125" style="657" customWidth="1"/>
    <col min="9220" max="9225" width="12.875" style="657" customWidth="1"/>
    <col min="9226" max="9226" width="7.125" style="657" customWidth="1"/>
    <col min="9227" max="9228" width="4.125" style="657" customWidth="1"/>
    <col min="9229" max="9229" width="8.5" style="657" customWidth="1"/>
    <col min="9230" max="9230" width="4.5" style="657" customWidth="1"/>
    <col min="9231" max="9231" width="8.5" style="657" customWidth="1"/>
    <col min="9232" max="9232" width="4.5" style="657" customWidth="1"/>
    <col min="9233" max="9233" width="8.5" style="657" customWidth="1"/>
    <col min="9234" max="9234" width="4.5" style="657" customWidth="1"/>
    <col min="9235" max="9235" width="8.5" style="657" customWidth="1"/>
    <col min="9236" max="9236" width="4.5" style="657" customWidth="1"/>
    <col min="9237" max="9237" width="8.5" style="657" customWidth="1"/>
    <col min="9238" max="9238" width="4.5" style="657" customWidth="1"/>
    <col min="9239" max="9239" width="8.5" style="657" customWidth="1"/>
    <col min="9240" max="9240" width="4.5" style="657" customWidth="1"/>
    <col min="9241" max="9241" width="7.125" style="657" customWidth="1"/>
    <col min="9242" max="9243" width="4.125" style="657" customWidth="1"/>
    <col min="9244" max="9244" width="9.625" style="657" customWidth="1"/>
    <col min="9245" max="9245" width="9.75" style="657" customWidth="1"/>
    <col min="9246" max="9246" width="9.625" style="657" customWidth="1"/>
    <col min="9247" max="9247" width="9.75" style="657" customWidth="1"/>
    <col min="9248" max="9248" width="9.625" style="657" customWidth="1"/>
    <col min="9249" max="9249" width="9.75" style="657" customWidth="1"/>
    <col min="9250" max="9250" width="9.625" style="657" customWidth="1"/>
    <col min="9251" max="9251" width="9.75" style="657" customWidth="1"/>
    <col min="9252" max="9472" width="9" style="657"/>
    <col min="9473" max="9473" width="7.125" style="657" customWidth="1"/>
    <col min="9474" max="9475" width="4.125" style="657" customWidth="1"/>
    <col min="9476" max="9481" width="12.875" style="657" customWidth="1"/>
    <col min="9482" max="9482" width="7.125" style="657" customWidth="1"/>
    <col min="9483" max="9484" width="4.125" style="657" customWidth="1"/>
    <col min="9485" max="9485" width="8.5" style="657" customWidth="1"/>
    <col min="9486" max="9486" width="4.5" style="657" customWidth="1"/>
    <col min="9487" max="9487" width="8.5" style="657" customWidth="1"/>
    <col min="9488" max="9488" width="4.5" style="657" customWidth="1"/>
    <col min="9489" max="9489" width="8.5" style="657" customWidth="1"/>
    <col min="9490" max="9490" width="4.5" style="657" customWidth="1"/>
    <col min="9491" max="9491" width="8.5" style="657" customWidth="1"/>
    <col min="9492" max="9492" width="4.5" style="657" customWidth="1"/>
    <col min="9493" max="9493" width="8.5" style="657" customWidth="1"/>
    <col min="9494" max="9494" width="4.5" style="657" customWidth="1"/>
    <col min="9495" max="9495" width="8.5" style="657" customWidth="1"/>
    <col min="9496" max="9496" width="4.5" style="657" customWidth="1"/>
    <col min="9497" max="9497" width="7.125" style="657" customWidth="1"/>
    <col min="9498" max="9499" width="4.125" style="657" customWidth="1"/>
    <col min="9500" max="9500" width="9.625" style="657" customWidth="1"/>
    <col min="9501" max="9501" width="9.75" style="657" customWidth="1"/>
    <col min="9502" max="9502" width="9.625" style="657" customWidth="1"/>
    <col min="9503" max="9503" width="9.75" style="657" customWidth="1"/>
    <col min="9504" max="9504" width="9.625" style="657" customWidth="1"/>
    <col min="9505" max="9505" width="9.75" style="657" customWidth="1"/>
    <col min="9506" max="9506" width="9.625" style="657" customWidth="1"/>
    <col min="9507" max="9507" width="9.75" style="657" customWidth="1"/>
    <col min="9508" max="9728" width="9" style="657"/>
    <col min="9729" max="9729" width="7.125" style="657" customWidth="1"/>
    <col min="9730" max="9731" width="4.125" style="657" customWidth="1"/>
    <col min="9732" max="9737" width="12.875" style="657" customWidth="1"/>
    <col min="9738" max="9738" width="7.125" style="657" customWidth="1"/>
    <col min="9739" max="9740" width="4.125" style="657" customWidth="1"/>
    <col min="9741" max="9741" width="8.5" style="657" customWidth="1"/>
    <col min="9742" max="9742" width="4.5" style="657" customWidth="1"/>
    <col min="9743" max="9743" width="8.5" style="657" customWidth="1"/>
    <col min="9744" max="9744" width="4.5" style="657" customWidth="1"/>
    <col min="9745" max="9745" width="8.5" style="657" customWidth="1"/>
    <col min="9746" max="9746" width="4.5" style="657" customWidth="1"/>
    <col min="9747" max="9747" width="8.5" style="657" customWidth="1"/>
    <col min="9748" max="9748" width="4.5" style="657" customWidth="1"/>
    <col min="9749" max="9749" width="8.5" style="657" customWidth="1"/>
    <col min="9750" max="9750" width="4.5" style="657" customWidth="1"/>
    <col min="9751" max="9751" width="8.5" style="657" customWidth="1"/>
    <col min="9752" max="9752" width="4.5" style="657" customWidth="1"/>
    <col min="9753" max="9753" width="7.125" style="657" customWidth="1"/>
    <col min="9754" max="9755" width="4.125" style="657" customWidth="1"/>
    <col min="9756" max="9756" width="9.625" style="657" customWidth="1"/>
    <col min="9757" max="9757" width="9.75" style="657" customWidth="1"/>
    <col min="9758" max="9758" width="9.625" style="657" customWidth="1"/>
    <col min="9759" max="9759" width="9.75" style="657" customWidth="1"/>
    <col min="9760" max="9760" width="9.625" style="657" customWidth="1"/>
    <col min="9761" max="9761" width="9.75" style="657" customWidth="1"/>
    <col min="9762" max="9762" width="9.625" style="657" customWidth="1"/>
    <col min="9763" max="9763" width="9.75" style="657" customWidth="1"/>
    <col min="9764" max="9984" width="9" style="657"/>
    <col min="9985" max="9985" width="7.125" style="657" customWidth="1"/>
    <col min="9986" max="9987" width="4.125" style="657" customWidth="1"/>
    <col min="9988" max="9993" width="12.875" style="657" customWidth="1"/>
    <col min="9994" max="9994" width="7.125" style="657" customWidth="1"/>
    <col min="9995" max="9996" width="4.125" style="657" customWidth="1"/>
    <col min="9997" max="9997" width="8.5" style="657" customWidth="1"/>
    <col min="9998" max="9998" width="4.5" style="657" customWidth="1"/>
    <col min="9999" max="9999" width="8.5" style="657" customWidth="1"/>
    <col min="10000" max="10000" width="4.5" style="657" customWidth="1"/>
    <col min="10001" max="10001" width="8.5" style="657" customWidth="1"/>
    <col min="10002" max="10002" width="4.5" style="657" customWidth="1"/>
    <col min="10003" max="10003" width="8.5" style="657" customWidth="1"/>
    <col min="10004" max="10004" width="4.5" style="657" customWidth="1"/>
    <col min="10005" max="10005" width="8.5" style="657" customWidth="1"/>
    <col min="10006" max="10006" width="4.5" style="657" customWidth="1"/>
    <col min="10007" max="10007" width="8.5" style="657" customWidth="1"/>
    <col min="10008" max="10008" width="4.5" style="657" customWidth="1"/>
    <col min="10009" max="10009" width="7.125" style="657" customWidth="1"/>
    <col min="10010" max="10011" width="4.125" style="657" customWidth="1"/>
    <col min="10012" max="10012" width="9.625" style="657" customWidth="1"/>
    <col min="10013" max="10013" width="9.75" style="657" customWidth="1"/>
    <col min="10014" max="10014" width="9.625" style="657" customWidth="1"/>
    <col min="10015" max="10015" width="9.75" style="657" customWidth="1"/>
    <col min="10016" max="10016" width="9.625" style="657" customWidth="1"/>
    <col min="10017" max="10017" width="9.75" style="657" customWidth="1"/>
    <col min="10018" max="10018" width="9.625" style="657" customWidth="1"/>
    <col min="10019" max="10019" width="9.75" style="657" customWidth="1"/>
    <col min="10020" max="10240" width="9" style="657"/>
    <col min="10241" max="10241" width="7.125" style="657" customWidth="1"/>
    <col min="10242" max="10243" width="4.125" style="657" customWidth="1"/>
    <col min="10244" max="10249" width="12.875" style="657" customWidth="1"/>
    <col min="10250" max="10250" width="7.125" style="657" customWidth="1"/>
    <col min="10251" max="10252" width="4.125" style="657" customWidth="1"/>
    <col min="10253" max="10253" width="8.5" style="657" customWidth="1"/>
    <col min="10254" max="10254" width="4.5" style="657" customWidth="1"/>
    <col min="10255" max="10255" width="8.5" style="657" customWidth="1"/>
    <col min="10256" max="10256" width="4.5" style="657" customWidth="1"/>
    <col min="10257" max="10257" width="8.5" style="657" customWidth="1"/>
    <col min="10258" max="10258" width="4.5" style="657" customWidth="1"/>
    <col min="10259" max="10259" width="8.5" style="657" customWidth="1"/>
    <col min="10260" max="10260" width="4.5" style="657" customWidth="1"/>
    <col min="10261" max="10261" width="8.5" style="657" customWidth="1"/>
    <col min="10262" max="10262" width="4.5" style="657" customWidth="1"/>
    <col min="10263" max="10263" width="8.5" style="657" customWidth="1"/>
    <col min="10264" max="10264" width="4.5" style="657" customWidth="1"/>
    <col min="10265" max="10265" width="7.125" style="657" customWidth="1"/>
    <col min="10266" max="10267" width="4.125" style="657" customWidth="1"/>
    <col min="10268" max="10268" width="9.625" style="657" customWidth="1"/>
    <col min="10269" max="10269" width="9.75" style="657" customWidth="1"/>
    <col min="10270" max="10270" width="9.625" style="657" customWidth="1"/>
    <col min="10271" max="10271" width="9.75" style="657" customWidth="1"/>
    <col min="10272" max="10272" width="9.625" style="657" customWidth="1"/>
    <col min="10273" max="10273" width="9.75" style="657" customWidth="1"/>
    <col min="10274" max="10274" width="9.625" style="657" customWidth="1"/>
    <col min="10275" max="10275" width="9.75" style="657" customWidth="1"/>
    <col min="10276" max="10496" width="9" style="657"/>
    <col min="10497" max="10497" width="7.125" style="657" customWidth="1"/>
    <col min="10498" max="10499" width="4.125" style="657" customWidth="1"/>
    <col min="10500" max="10505" width="12.875" style="657" customWidth="1"/>
    <col min="10506" max="10506" width="7.125" style="657" customWidth="1"/>
    <col min="10507" max="10508" width="4.125" style="657" customWidth="1"/>
    <col min="10509" max="10509" width="8.5" style="657" customWidth="1"/>
    <col min="10510" max="10510" width="4.5" style="657" customWidth="1"/>
    <col min="10511" max="10511" width="8.5" style="657" customWidth="1"/>
    <col min="10512" max="10512" width="4.5" style="657" customWidth="1"/>
    <col min="10513" max="10513" width="8.5" style="657" customWidth="1"/>
    <col min="10514" max="10514" width="4.5" style="657" customWidth="1"/>
    <col min="10515" max="10515" width="8.5" style="657" customWidth="1"/>
    <col min="10516" max="10516" width="4.5" style="657" customWidth="1"/>
    <col min="10517" max="10517" width="8.5" style="657" customWidth="1"/>
    <col min="10518" max="10518" width="4.5" style="657" customWidth="1"/>
    <col min="10519" max="10519" width="8.5" style="657" customWidth="1"/>
    <col min="10520" max="10520" width="4.5" style="657" customWidth="1"/>
    <col min="10521" max="10521" width="7.125" style="657" customWidth="1"/>
    <col min="10522" max="10523" width="4.125" style="657" customWidth="1"/>
    <col min="10524" max="10524" width="9.625" style="657" customWidth="1"/>
    <col min="10525" max="10525" width="9.75" style="657" customWidth="1"/>
    <col min="10526" max="10526" width="9.625" style="657" customWidth="1"/>
    <col min="10527" max="10527" width="9.75" style="657" customWidth="1"/>
    <col min="10528" max="10528" width="9.625" style="657" customWidth="1"/>
    <col min="10529" max="10529" width="9.75" style="657" customWidth="1"/>
    <col min="10530" max="10530" width="9.625" style="657" customWidth="1"/>
    <col min="10531" max="10531" width="9.75" style="657" customWidth="1"/>
    <col min="10532" max="10752" width="9" style="657"/>
    <col min="10753" max="10753" width="7.125" style="657" customWidth="1"/>
    <col min="10754" max="10755" width="4.125" style="657" customWidth="1"/>
    <col min="10756" max="10761" width="12.875" style="657" customWidth="1"/>
    <col min="10762" max="10762" width="7.125" style="657" customWidth="1"/>
    <col min="10763" max="10764" width="4.125" style="657" customWidth="1"/>
    <col min="10765" max="10765" width="8.5" style="657" customWidth="1"/>
    <col min="10766" max="10766" width="4.5" style="657" customWidth="1"/>
    <col min="10767" max="10767" width="8.5" style="657" customWidth="1"/>
    <col min="10768" max="10768" width="4.5" style="657" customWidth="1"/>
    <col min="10769" max="10769" width="8.5" style="657" customWidth="1"/>
    <col min="10770" max="10770" width="4.5" style="657" customWidth="1"/>
    <col min="10771" max="10771" width="8.5" style="657" customWidth="1"/>
    <col min="10772" max="10772" width="4.5" style="657" customWidth="1"/>
    <col min="10773" max="10773" width="8.5" style="657" customWidth="1"/>
    <col min="10774" max="10774" width="4.5" style="657" customWidth="1"/>
    <col min="10775" max="10775" width="8.5" style="657" customWidth="1"/>
    <col min="10776" max="10776" width="4.5" style="657" customWidth="1"/>
    <col min="10777" max="10777" width="7.125" style="657" customWidth="1"/>
    <col min="10778" max="10779" width="4.125" style="657" customWidth="1"/>
    <col min="10780" max="10780" width="9.625" style="657" customWidth="1"/>
    <col min="10781" max="10781" width="9.75" style="657" customWidth="1"/>
    <col min="10782" max="10782" width="9.625" style="657" customWidth="1"/>
    <col min="10783" max="10783" width="9.75" style="657" customWidth="1"/>
    <col min="10784" max="10784" width="9.625" style="657" customWidth="1"/>
    <col min="10785" max="10785" width="9.75" style="657" customWidth="1"/>
    <col min="10786" max="10786" width="9.625" style="657" customWidth="1"/>
    <col min="10787" max="10787" width="9.75" style="657" customWidth="1"/>
    <col min="10788" max="11008" width="9" style="657"/>
    <col min="11009" max="11009" width="7.125" style="657" customWidth="1"/>
    <col min="11010" max="11011" width="4.125" style="657" customWidth="1"/>
    <col min="11012" max="11017" width="12.875" style="657" customWidth="1"/>
    <col min="11018" max="11018" width="7.125" style="657" customWidth="1"/>
    <col min="11019" max="11020" width="4.125" style="657" customWidth="1"/>
    <col min="11021" max="11021" width="8.5" style="657" customWidth="1"/>
    <col min="11022" max="11022" width="4.5" style="657" customWidth="1"/>
    <col min="11023" max="11023" width="8.5" style="657" customWidth="1"/>
    <col min="11024" max="11024" width="4.5" style="657" customWidth="1"/>
    <col min="11025" max="11025" width="8.5" style="657" customWidth="1"/>
    <col min="11026" max="11026" width="4.5" style="657" customWidth="1"/>
    <col min="11027" max="11027" width="8.5" style="657" customWidth="1"/>
    <col min="11028" max="11028" width="4.5" style="657" customWidth="1"/>
    <col min="11029" max="11029" width="8.5" style="657" customWidth="1"/>
    <col min="11030" max="11030" width="4.5" style="657" customWidth="1"/>
    <col min="11031" max="11031" width="8.5" style="657" customWidth="1"/>
    <col min="11032" max="11032" width="4.5" style="657" customWidth="1"/>
    <col min="11033" max="11033" width="7.125" style="657" customWidth="1"/>
    <col min="11034" max="11035" width="4.125" style="657" customWidth="1"/>
    <col min="11036" max="11036" width="9.625" style="657" customWidth="1"/>
    <col min="11037" max="11037" width="9.75" style="657" customWidth="1"/>
    <col min="11038" max="11038" width="9.625" style="657" customWidth="1"/>
    <col min="11039" max="11039" width="9.75" style="657" customWidth="1"/>
    <col min="11040" max="11040" width="9.625" style="657" customWidth="1"/>
    <col min="11041" max="11041" width="9.75" style="657" customWidth="1"/>
    <col min="11042" max="11042" width="9.625" style="657" customWidth="1"/>
    <col min="11043" max="11043" width="9.75" style="657" customWidth="1"/>
    <col min="11044" max="11264" width="9" style="657"/>
    <col min="11265" max="11265" width="7.125" style="657" customWidth="1"/>
    <col min="11266" max="11267" width="4.125" style="657" customWidth="1"/>
    <col min="11268" max="11273" width="12.875" style="657" customWidth="1"/>
    <col min="11274" max="11274" width="7.125" style="657" customWidth="1"/>
    <col min="11275" max="11276" width="4.125" style="657" customWidth="1"/>
    <col min="11277" max="11277" width="8.5" style="657" customWidth="1"/>
    <col min="11278" max="11278" width="4.5" style="657" customWidth="1"/>
    <col min="11279" max="11279" width="8.5" style="657" customWidth="1"/>
    <col min="11280" max="11280" width="4.5" style="657" customWidth="1"/>
    <col min="11281" max="11281" width="8.5" style="657" customWidth="1"/>
    <col min="11282" max="11282" width="4.5" style="657" customWidth="1"/>
    <col min="11283" max="11283" width="8.5" style="657" customWidth="1"/>
    <col min="11284" max="11284" width="4.5" style="657" customWidth="1"/>
    <col min="11285" max="11285" width="8.5" style="657" customWidth="1"/>
    <col min="11286" max="11286" width="4.5" style="657" customWidth="1"/>
    <col min="11287" max="11287" width="8.5" style="657" customWidth="1"/>
    <col min="11288" max="11288" width="4.5" style="657" customWidth="1"/>
    <col min="11289" max="11289" width="7.125" style="657" customWidth="1"/>
    <col min="11290" max="11291" width="4.125" style="657" customWidth="1"/>
    <col min="11292" max="11292" width="9.625" style="657" customWidth="1"/>
    <col min="11293" max="11293" width="9.75" style="657" customWidth="1"/>
    <col min="11294" max="11294" width="9.625" style="657" customWidth="1"/>
    <col min="11295" max="11295" width="9.75" style="657" customWidth="1"/>
    <col min="11296" max="11296" width="9.625" style="657" customWidth="1"/>
    <col min="11297" max="11297" width="9.75" style="657" customWidth="1"/>
    <col min="11298" max="11298" width="9.625" style="657" customWidth="1"/>
    <col min="11299" max="11299" width="9.75" style="657" customWidth="1"/>
    <col min="11300" max="11520" width="9" style="657"/>
    <col min="11521" max="11521" width="7.125" style="657" customWidth="1"/>
    <col min="11522" max="11523" width="4.125" style="657" customWidth="1"/>
    <col min="11524" max="11529" width="12.875" style="657" customWidth="1"/>
    <col min="11530" max="11530" width="7.125" style="657" customWidth="1"/>
    <col min="11531" max="11532" width="4.125" style="657" customWidth="1"/>
    <col min="11533" max="11533" width="8.5" style="657" customWidth="1"/>
    <col min="11534" max="11534" width="4.5" style="657" customWidth="1"/>
    <col min="11535" max="11535" width="8.5" style="657" customWidth="1"/>
    <col min="11536" max="11536" width="4.5" style="657" customWidth="1"/>
    <col min="11537" max="11537" width="8.5" style="657" customWidth="1"/>
    <col min="11538" max="11538" width="4.5" style="657" customWidth="1"/>
    <col min="11539" max="11539" width="8.5" style="657" customWidth="1"/>
    <col min="11540" max="11540" width="4.5" style="657" customWidth="1"/>
    <col min="11541" max="11541" width="8.5" style="657" customWidth="1"/>
    <col min="11542" max="11542" width="4.5" style="657" customWidth="1"/>
    <col min="11543" max="11543" width="8.5" style="657" customWidth="1"/>
    <col min="11544" max="11544" width="4.5" style="657" customWidth="1"/>
    <col min="11545" max="11545" width="7.125" style="657" customWidth="1"/>
    <col min="11546" max="11547" width="4.125" style="657" customWidth="1"/>
    <col min="11548" max="11548" width="9.625" style="657" customWidth="1"/>
    <col min="11549" max="11549" width="9.75" style="657" customWidth="1"/>
    <col min="11550" max="11550" width="9.625" style="657" customWidth="1"/>
    <col min="11551" max="11551" width="9.75" style="657" customWidth="1"/>
    <col min="11552" max="11552" width="9.625" style="657" customWidth="1"/>
    <col min="11553" max="11553" width="9.75" style="657" customWidth="1"/>
    <col min="11554" max="11554" width="9.625" style="657" customWidth="1"/>
    <col min="11555" max="11555" width="9.75" style="657" customWidth="1"/>
    <col min="11556" max="11776" width="9" style="657"/>
    <col min="11777" max="11777" width="7.125" style="657" customWidth="1"/>
    <col min="11778" max="11779" width="4.125" style="657" customWidth="1"/>
    <col min="11780" max="11785" width="12.875" style="657" customWidth="1"/>
    <col min="11786" max="11786" width="7.125" style="657" customWidth="1"/>
    <col min="11787" max="11788" width="4.125" style="657" customWidth="1"/>
    <col min="11789" max="11789" width="8.5" style="657" customWidth="1"/>
    <col min="11790" max="11790" width="4.5" style="657" customWidth="1"/>
    <col min="11791" max="11791" width="8.5" style="657" customWidth="1"/>
    <col min="11792" max="11792" width="4.5" style="657" customWidth="1"/>
    <col min="11793" max="11793" width="8.5" style="657" customWidth="1"/>
    <col min="11794" max="11794" width="4.5" style="657" customWidth="1"/>
    <col min="11795" max="11795" width="8.5" style="657" customWidth="1"/>
    <col min="11796" max="11796" width="4.5" style="657" customWidth="1"/>
    <col min="11797" max="11797" width="8.5" style="657" customWidth="1"/>
    <col min="11798" max="11798" width="4.5" style="657" customWidth="1"/>
    <col min="11799" max="11799" width="8.5" style="657" customWidth="1"/>
    <col min="11800" max="11800" width="4.5" style="657" customWidth="1"/>
    <col min="11801" max="11801" width="7.125" style="657" customWidth="1"/>
    <col min="11802" max="11803" width="4.125" style="657" customWidth="1"/>
    <col min="11804" max="11804" width="9.625" style="657" customWidth="1"/>
    <col min="11805" max="11805" width="9.75" style="657" customWidth="1"/>
    <col min="11806" max="11806" width="9.625" style="657" customWidth="1"/>
    <col min="11807" max="11807" width="9.75" style="657" customWidth="1"/>
    <col min="11808" max="11808" width="9.625" style="657" customWidth="1"/>
    <col min="11809" max="11809" width="9.75" style="657" customWidth="1"/>
    <col min="11810" max="11810" width="9.625" style="657" customWidth="1"/>
    <col min="11811" max="11811" width="9.75" style="657" customWidth="1"/>
    <col min="11812" max="12032" width="9" style="657"/>
    <col min="12033" max="12033" width="7.125" style="657" customWidth="1"/>
    <col min="12034" max="12035" width="4.125" style="657" customWidth="1"/>
    <col min="12036" max="12041" width="12.875" style="657" customWidth="1"/>
    <col min="12042" max="12042" width="7.125" style="657" customWidth="1"/>
    <col min="12043" max="12044" width="4.125" style="657" customWidth="1"/>
    <col min="12045" max="12045" width="8.5" style="657" customWidth="1"/>
    <col min="12046" max="12046" width="4.5" style="657" customWidth="1"/>
    <col min="12047" max="12047" width="8.5" style="657" customWidth="1"/>
    <col min="12048" max="12048" width="4.5" style="657" customWidth="1"/>
    <col min="12049" max="12049" width="8.5" style="657" customWidth="1"/>
    <col min="12050" max="12050" width="4.5" style="657" customWidth="1"/>
    <col min="12051" max="12051" width="8.5" style="657" customWidth="1"/>
    <col min="12052" max="12052" width="4.5" style="657" customWidth="1"/>
    <col min="12053" max="12053" width="8.5" style="657" customWidth="1"/>
    <col min="12054" max="12054" width="4.5" style="657" customWidth="1"/>
    <col min="12055" max="12055" width="8.5" style="657" customWidth="1"/>
    <col min="12056" max="12056" width="4.5" style="657" customWidth="1"/>
    <col min="12057" max="12057" width="7.125" style="657" customWidth="1"/>
    <col min="12058" max="12059" width="4.125" style="657" customWidth="1"/>
    <col min="12060" max="12060" width="9.625" style="657" customWidth="1"/>
    <col min="12061" max="12061" width="9.75" style="657" customWidth="1"/>
    <col min="12062" max="12062" width="9.625" style="657" customWidth="1"/>
    <col min="12063" max="12063" width="9.75" style="657" customWidth="1"/>
    <col min="12064" max="12064" width="9.625" style="657" customWidth="1"/>
    <col min="12065" max="12065" width="9.75" style="657" customWidth="1"/>
    <col min="12066" max="12066" width="9.625" style="657" customWidth="1"/>
    <col min="12067" max="12067" width="9.75" style="657" customWidth="1"/>
    <col min="12068" max="12288" width="9" style="657"/>
    <col min="12289" max="12289" width="7.125" style="657" customWidth="1"/>
    <col min="12290" max="12291" width="4.125" style="657" customWidth="1"/>
    <col min="12292" max="12297" width="12.875" style="657" customWidth="1"/>
    <col min="12298" max="12298" width="7.125" style="657" customWidth="1"/>
    <col min="12299" max="12300" width="4.125" style="657" customWidth="1"/>
    <col min="12301" max="12301" width="8.5" style="657" customWidth="1"/>
    <col min="12302" max="12302" width="4.5" style="657" customWidth="1"/>
    <col min="12303" max="12303" width="8.5" style="657" customWidth="1"/>
    <col min="12304" max="12304" width="4.5" style="657" customWidth="1"/>
    <col min="12305" max="12305" width="8.5" style="657" customWidth="1"/>
    <col min="12306" max="12306" width="4.5" style="657" customWidth="1"/>
    <col min="12307" max="12307" width="8.5" style="657" customWidth="1"/>
    <col min="12308" max="12308" width="4.5" style="657" customWidth="1"/>
    <col min="12309" max="12309" width="8.5" style="657" customWidth="1"/>
    <col min="12310" max="12310" width="4.5" style="657" customWidth="1"/>
    <col min="12311" max="12311" width="8.5" style="657" customWidth="1"/>
    <col min="12312" max="12312" width="4.5" style="657" customWidth="1"/>
    <col min="12313" max="12313" width="7.125" style="657" customWidth="1"/>
    <col min="12314" max="12315" width="4.125" style="657" customWidth="1"/>
    <col min="12316" max="12316" width="9.625" style="657" customWidth="1"/>
    <col min="12317" max="12317" width="9.75" style="657" customWidth="1"/>
    <col min="12318" max="12318" width="9.625" style="657" customWidth="1"/>
    <col min="12319" max="12319" width="9.75" style="657" customWidth="1"/>
    <col min="12320" max="12320" width="9.625" style="657" customWidth="1"/>
    <col min="12321" max="12321" width="9.75" style="657" customWidth="1"/>
    <col min="12322" max="12322" width="9.625" style="657" customWidth="1"/>
    <col min="12323" max="12323" width="9.75" style="657" customWidth="1"/>
    <col min="12324" max="12544" width="9" style="657"/>
    <col min="12545" max="12545" width="7.125" style="657" customWidth="1"/>
    <col min="12546" max="12547" width="4.125" style="657" customWidth="1"/>
    <col min="12548" max="12553" width="12.875" style="657" customWidth="1"/>
    <col min="12554" max="12554" width="7.125" style="657" customWidth="1"/>
    <col min="12555" max="12556" width="4.125" style="657" customWidth="1"/>
    <col min="12557" max="12557" width="8.5" style="657" customWidth="1"/>
    <col min="12558" max="12558" width="4.5" style="657" customWidth="1"/>
    <col min="12559" max="12559" width="8.5" style="657" customWidth="1"/>
    <col min="12560" max="12560" width="4.5" style="657" customWidth="1"/>
    <col min="12561" max="12561" width="8.5" style="657" customWidth="1"/>
    <col min="12562" max="12562" width="4.5" style="657" customWidth="1"/>
    <col min="12563" max="12563" width="8.5" style="657" customWidth="1"/>
    <col min="12564" max="12564" width="4.5" style="657" customWidth="1"/>
    <col min="12565" max="12565" width="8.5" style="657" customWidth="1"/>
    <col min="12566" max="12566" width="4.5" style="657" customWidth="1"/>
    <col min="12567" max="12567" width="8.5" style="657" customWidth="1"/>
    <col min="12568" max="12568" width="4.5" style="657" customWidth="1"/>
    <col min="12569" max="12569" width="7.125" style="657" customWidth="1"/>
    <col min="12570" max="12571" width="4.125" style="657" customWidth="1"/>
    <col min="12572" max="12572" width="9.625" style="657" customWidth="1"/>
    <col min="12573" max="12573" width="9.75" style="657" customWidth="1"/>
    <col min="12574" max="12574" width="9.625" style="657" customWidth="1"/>
    <col min="12575" max="12575" width="9.75" style="657" customWidth="1"/>
    <col min="12576" max="12576" width="9.625" style="657" customWidth="1"/>
    <col min="12577" max="12577" width="9.75" style="657" customWidth="1"/>
    <col min="12578" max="12578" width="9.625" style="657" customWidth="1"/>
    <col min="12579" max="12579" width="9.75" style="657" customWidth="1"/>
    <col min="12580" max="12800" width="9" style="657"/>
    <col min="12801" max="12801" width="7.125" style="657" customWidth="1"/>
    <col min="12802" max="12803" width="4.125" style="657" customWidth="1"/>
    <col min="12804" max="12809" width="12.875" style="657" customWidth="1"/>
    <col min="12810" max="12810" width="7.125" style="657" customWidth="1"/>
    <col min="12811" max="12812" width="4.125" style="657" customWidth="1"/>
    <col min="12813" max="12813" width="8.5" style="657" customWidth="1"/>
    <col min="12814" max="12814" width="4.5" style="657" customWidth="1"/>
    <col min="12815" max="12815" width="8.5" style="657" customWidth="1"/>
    <col min="12816" max="12816" width="4.5" style="657" customWidth="1"/>
    <col min="12817" max="12817" width="8.5" style="657" customWidth="1"/>
    <col min="12818" max="12818" width="4.5" style="657" customWidth="1"/>
    <col min="12819" max="12819" width="8.5" style="657" customWidth="1"/>
    <col min="12820" max="12820" width="4.5" style="657" customWidth="1"/>
    <col min="12821" max="12821" width="8.5" style="657" customWidth="1"/>
    <col min="12822" max="12822" width="4.5" style="657" customWidth="1"/>
    <col min="12823" max="12823" width="8.5" style="657" customWidth="1"/>
    <col min="12824" max="12824" width="4.5" style="657" customWidth="1"/>
    <col min="12825" max="12825" width="7.125" style="657" customWidth="1"/>
    <col min="12826" max="12827" width="4.125" style="657" customWidth="1"/>
    <col min="12828" max="12828" width="9.625" style="657" customWidth="1"/>
    <col min="12829" max="12829" width="9.75" style="657" customWidth="1"/>
    <col min="12830" max="12830" width="9.625" style="657" customWidth="1"/>
    <col min="12831" max="12831" width="9.75" style="657" customWidth="1"/>
    <col min="12832" max="12832" width="9.625" style="657" customWidth="1"/>
    <col min="12833" max="12833" width="9.75" style="657" customWidth="1"/>
    <col min="12834" max="12834" width="9.625" style="657" customWidth="1"/>
    <col min="12835" max="12835" width="9.75" style="657" customWidth="1"/>
    <col min="12836" max="13056" width="9" style="657"/>
    <col min="13057" max="13057" width="7.125" style="657" customWidth="1"/>
    <col min="13058" max="13059" width="4.125" style="657" customWidth="1"/>
    <col min="13060" max="13065" width="12.875" style="657" customWidth="1"/>
    <col min="13066" max="13066" width="7.125" style="657" customWidth="1"/>
    <col min="13067" max="13068" width="4.125" style="657" customWidth="1"/>
    <col min="13069" max="13069" width="8.5" style="657" customWidth="1"/>
    <col min="13070" max="13070" width="4.5" style="657" customWidth="1"/>
    <col min="13071" max="13071" width="8.5" style="657" customWidth="1"/>
    <col min="13072" max="13072" width="4.5" style="657" customWidth="1"/>
    <col min="13073" max="13073" width="8.5" style="657" customWidth="1"/>
    <col min="13074" max="13074" width="4.5" style="657" customWidth="1"/>
    <col min="13075" max="13075" width="8.5" style="657" customWidth="1"/>
    <col min="13076" max="13076" width="4.5" style="657" customWidth="1"/>
    <col min="13077" max="13077" width="8.5" style="657" customWidth="1"/>
    <col min="13078" max="13078" width="4.5" style="657" customWidth="1"/>
    <col min="13079" max="13079" width="8.5" style="657" customWidth="1"/>
    <col min="13080" max="13080" width="4.5" style="657" customWidth="1"/>
    <col min="13081" max="13081" width="7.125" style="657" customWidth="1"/>
    <col min="13082" max="13083" width="4.125" style="657" customWidth="1"/>
    <col min="13084" max="13084" width="9.625" style="657" customWidth="1"/>
    <col min="13085" max="13085" width="9.75" style="657" customWidth="1"/>
    <col min="13086" max="13086" width="9.625" style="657" customWidth="1"/>
    <col min="13087" max="13087" width="9.75" style="657" customWidth="1"/>
    <col min="13088" max="13088" width="9.625" style="657" customWidth="1"/>
    <col min="13089" max="13089" width="9.75" style="657" customWidth="1"/>
    <col min="13090" max="13090" width="9.625" style="657" customWidth="1"/>
    <col min="13091" max="13091" width="9.75" style="657" customWidth="1"/>
    <col min="13092" max="13312" width="9" style="657"/>
    <col min="13313" max="13313" width="7.125" style="657" customWidth="1"/>
    <col min="13314" max="13315" width="4.125" style="657" customWidth="1"/>
    <col min="13316" max="13321" width="12.875" style="657" customWidth="1"/>
    <col min="13322" max="13322" width="7.125" style="657" customWidth="1"/>
    <col min="13323" max="13324" width="4.125" style="657" customWidth="1"/>
    <col min="13325" max="13325" width="8.5" style="657" customWidth="1"/>
    <col min="13326" max="13326" width="4.5" style="657" customWidth="1"/>
    <col min="13327" max="13327" width="8.5" style="657" customWidth="1"/>
    <col min="13328" max="13328" width="4.5" style="657" customWidth="1"/>
    <col min="13329" max="13329" width="8.5" style="657" customWidth="1"/>
    <col min="13330" max="13330" width="4.5" style="657" customWidth="1"/>
    <col min="13331" max="13331" width="8.5" style="657" customWidth="1"/>
    <col min="13332" max="13332" width="4.5" style="657" customWidth="1"/>
    <col min="13333" max="13333" width="8.5" style="657" customWidth="1"/>
    <col min="13334" max="13334" width="4.5" style="657" customWidth="1"/>
    <col min="13335" max="13335" width="8.5" style="657" customWidth="1"/>
    <col min="13336" max="13336" width="4.5" style="657" customWidth="1"/>
    <col min="13337" max="13337" width="7.125" style="657" customWidth="1"/>
    <col min="13338" max="13339" width="4.125" style="657" customWidth="1"/>
    <col min="13340" max="13340" width="9.625" style="657" customWidth="1"/>
    <col min="13341" max="13341" width="9.75" style="657" customWidth="1"/>
    <col min="13342" max="13342" width="9.625" style="657" customWidth="1"/>
    <col min="13343" max="13343" width="9.75" style="657" customWidth="1"/>
    <col min="13344" max="13344" width="9.625" style="657" customWidth="1"/>
    <col min="13345" max="13345" width="9.75" style="657" customWidth="1"/>
    <col min="13346" max="13346" width="9.625" style="657" customWidth="1"/>
    <col min="13347" max="13347" width="9.75" style="657" customWidth="1"/>
    <col min="13348" max="13568" width="9" style="657"/>
    <col min="13569" max="13569" width="7.125" style="657" customWidth="1"/>
    <col min="13570" max="13571" width="4.125" style="657" customWidth="1"/>
    <col min="13572" max="13577" width="12.875" style="657" customWidth="1"/>
    <col min="13578" max="13578" width="7.125" style="657" customWidth="1"/>
    <col min="13579" max="13580" width="4.125" style="657" customWidth="1"/>
    <col min="13581" max="13581" width="8.5" style="657" customWidth="1"/>
    <col min="13582" max="13582" width="4.5" style="657" customWidth="1"/>
    <col min="13583" max="13583" width="8.5" style="657" customWidth="1"/>
    <col min="13584" max="13584" width="4.5" style="657" customWidth="1"/>
    <col min="13585" max="13585" width="8.5" style="657" customWidth="1"/>
    <col min="13586" max="13586" width="4.5" style="657" customWidth="1"/>
    <col min="13587" max="13587" width="8.5" style="657" customWidth="1"/>
    <col min="13588" max="13588" width="4.5" style="657" customWidth="1"/>
    <col min="13589" max="13589" width="8.5" style="657" customWidth="1"/>
    <col min="13590" max="13590" width="4.5" style="657" customWidth="1"/>
    <col min="13591" max="13591" width="8.5" style="657" customWidth="1"/>
    <col min="13592" max="13592" width="4.5" style="657" customWidth="1"/>
    <col min="13593" max="13593" width="7.125" style="657" customWidth="1"/>
    <col min="13594" max="13595" width="4.125" style="657" customWidth="1"/>
    <col min="13596" max="13596" width="9.625" style="657" customWidth="1"/>
    <col min="13597" max="13597" width="9.75" style="657" customWidth="1"/>
    <col min="13598" max="13598" width="9.625" style="657" customWidth="1"/>
    <col min="13599" max="13599" width="9.75" style="657" customWidth="1"/>
    <col min="13600" max="13600" width="9.625" style="657" customWidth="1"/>
    <col min="13601" max="13601" width="9.75" style="657" customWidth="1"/>
    <col min="13602" max="13602" width="9.625" style="657" customWidth="1"/>
    <col min="13603" max="13603" width="9.75" style="657" customWidth="1"/>
    <col min="13604" max="13824" width="9" style="657"/>
    <col min="13825" max="13825" width="7.125" style="657" customWidth="1"/>
    <col min="13826" max="13827" width="4.125" style="657" customWidth="1"/>
    <col min="13828" max="13833" width="12.875" style="657" customWidth="1"/>
    <col min="13834" max="13834" width="7.125" style="657" customWidth="1"/>
    <col min="13835" max="13836" width="4.125" style="657" customWidth="1"/>
    <col min="13837" max="13837" width="8.5" style="657" customWidth="1"/>
    <col min="13838" max="13838" width="4.5" style="657" customWidth="1"/>
    <col min="13839" max="13839" width="8.5" style="657" customWidth="1"/>
    <col min="13840" max="13840" width="4.5" style="657" customWidth="1"/>
    <col min="13841" max="13841" width="8.5" style="657" customWidth="1"/>
    <col min="13842" max="13842" width="4.5" style="657" customWidth="1"/>
    <col min="13843" max="13843" width="8.5" style="657" customWidth="1"/>
    <col min="13844" max="13844" width="4.5" style="657" customWidth="1"/>
    <col min="13845" max="13845" width="8.5" style="657" customWidth="1"/>
    <col min="13846" max="13846" width="4.5" style="657" customWidth="1"/>
    <col min="13847" max="13847" width="8.5" style="657" customWidth="1"/>
    <col min="13848" max="13848" width="4.5" style="657" customWidth="1"/>
    <col min="13849" max="13849" width="7.125" style="657" customWidth="1"/>
    <col min="13850" max="13851" width="4.125" style="657" customWidth="1"/>
    <col min="13852" max="13852" width="9.625" style="657" customWidth="1"/>
    <col min="13853" max="13853" width="9.75" style="657" customWidth="1"/>
    <col min="13854" max="13854" width="9.625" style="657" customWidth="1"/>
    <col min="13855" max="13855" width="9.75" style="657" customWidth="1"/>
    <col min="13856" max="13856" width="9.625" style="657" customWidth="1"/>
    <col min="13857" max="13857" width="9.75" style="657" customWidth="1"/>
    <col min="13858" max="13858" width="9.625" style="657" customWidth="1"/>
    <col min="13859" max="13859" width="9.75" style="657" customWidth="1"/>
    <col min="13860" max="14080" width="9" style="657"/>
    <col min="14081" max="14081" width="7.125" style="657" customWidth="1"/>
    <col min="14082" max="14083" width="4.125" style="657" customWidth="1"/>
    <col min="14084" max="14089" width="12.875" style="657" customWidth="1"/>
    <col min="14090" max="14090" width="7.125" style="657" customWidth="1"/>
    <col min="14091" max="14092" width="4.125" style="657" customWidth="1"/>
    <col min="14093" max="14093" width="8.5" style="657" customWidth="1"/>
    <col min="14094" max="14094" width="4.5" style="657" customWidth="1"/>
    <col min="14095" max="14095" width="8.5" style="657" customWidth="1"/>
    <col min="14096" max="14096" width="4.5" style="657" customWidth="1"/>
    <col min="14097" max="14097" width="8.5" style="657" customWidth="1"/>
    <col min="14098" max="14098" width="4.5" style="657" customWidth="1"/>
    <col min="14099" max="14099" width="8.5" style="657" customWidth="1"/>
    <col min="14100" max="14100" width="4.5" style="657" customWidth="1"/>
    <col min="14101" max="14101" width="8.5" style="657" customWidth="1"/>
    <col min="14102" max="14102" width="4.5" style="657" customWidth="1"/>
    <col min="14103" max="14103" width="8.5" style="657" customWidth="1"/>
    <col min="14104" max="14104" width="4.5" style="657" customWidth="1"/>
    <col min="14105" max="14105" width="7.125" style="657" customWidth="1"/>
    <col min="14106" max="14107" width="4.125" style="657" customWidth="1"/>
    <col min="14108" max="14108" width="9.625" style="657" customWidth="1"/>
    <col min="14109" max="14109" width="9.75" style="657" customWidth="1"/>
    <col min="14110" max="14110" width="9.625" style="657" customWidth="1"/>
    <col min="14111" max="14111" width="9.75" style="657" customWidth="1"/>
    <col min="14112" max="14112" width="9.625" style="657" customWidth="1"/>
    <col min="14113" max="14113" width="9.75" style="657" customWidth="1"/>
    <col min="14114" max="14114" width="9.625" style="657" customWidth="1"/>
    <col min="14115" max="14115" width="9.75" style="657" customWidth="1"/>
    <col min="14116" max="14336" width="9" style="657"/>
    <col min="14337" max="14337" width="7.125" style="657" customWidth="1"/>
    <col min="14338" max="14339" width="4.125" style="657" customWidth="1"/>
    <col min="14340" max="14345" width="12.875" style="657" customWidth="1"/>
    <col min="14346" max="14346" width="7.125" style="657" customWidth="1"/>
    <col min="14347" max="14348" width="4.125" style="657" customWidth="1"/>
    <col min="14349" max="14349" width="8.5" style="657" customWidth="1"/>
    <col min="14350" max="14350" width="4.5" style="657" customWidth="1"/>
    <col min="14351" max="14351" width="8.5" style="657" customWidth="1"/>
    <col min="14352" max="14352" width="4.5" style="657" customWidth="1"/>
    <col min="14353" max="14353" width="8.5" style="657" customWidth="1"/>
    <col min="14354" max="14354" width="4.5" style="657" customWidth="1"/>
    <col min="14355" max="14355" width="8.5" style="657" customWidth="1"/>
    <col min="14356" max="14356" width="4.5" style="657" customWidth="1"/>
    <col min="14357" max="14357" width="8.5" style="657" customWidth="1"/>
    <col min="14358" max="14358" width="4.5" style="657" customWidth="1"/>
    <col min="14359" max="14359" width="8.5" style="657" customWidth="1"/>
    <col min="14360" max="14360" width="4.5" style="657" customWidth="1"/>
    <col min="14361" max="14361" width="7.125" style="657" customWidth="1"/>
    <col min="14362" max="14363" width="4.125" style="657" customWidth="1"/>
    <col min="14364" max="14364" width="9.625" style="657" customWidth="1"/>
    <col min="14365" max="14365" width="9.75" style="657" customWidth="1"/>
    <col min="14366" max="14366" width="9.625" style="657" customWidth="1"/>
    <col min="14367" max="14367" width="9.75" style="657" customWidth="1"/>
    <col min="14368" max="14368" width="9.625" style="657" customWidth="1"/>
    <col min="14369" max="14369" width="9.75" style="657" customWidth="1"/>
    <col min="14370" max="14370" width="9.625" style="657" customWidth="1"/>
    <col min="14371" max="14371" width="9.75" style="657" customWidth="1"/>
    <col min="14372" max="14592" width="9" style="657"/>
    <col min="14593" max="14593" width="7.125" style="657" customWidth="1"/>
    <col min="14594" max="14595" width="4.125" style="657" customWidth="1"/>
    <col min="14596" max="14601" width="12.875" style="657" customWidth="1"/>
    <col min="14602" max="14602" width="7.125" style="657" customWidth="1"/>
    <col min="14603" max="14604" width="4.125" style="657" customWidth="1"/>
    <col min="14605" max="14605" width="8.5" style="657" customWidth="1"/>
    <col min="14606" max="14606" width="4.5" style="657" customWidth="1"/>
    <col min="14607" max="14607" width="8.5" style="657" customWidth="1"/>
    <col min="14608" max="14608" width="4.5" style="657" customWidth="1"/>
    <col min="14609" max="14609" width="8.5" style="657" customWidth="1"/>
    <col min="14610" max="14610" width="4.5" style="657" customWidth="1"/>
    <col min="14611" max="14611" width="8.5" style="657" customWidth="1"/>
    <col min="14612" max="14612" width="4.5" style="657" customWidth="1"/>
    <col min="14613" max="14613" width="8.5" style="657" customWidth="1"/>
    <col min="14614" max="14614" width="4.5" style="657" customWidth="1"/>
    <col min="14615" max="14615" width="8.5" style="657" customWidth="1"/>
    <col min="14616" max="14616" width="4.5" style="657" customWidth="1"/>
    <col min="14617" max="14617" width="7.125" style="657" customWidth="1"/>
    <col min="14618" max="14619" width="4.125" style="657" customWidth="1"/>
    <col min="14620" max="14620" width="9.625" style="657" customWidth="1"/>
    <col min="14621" max="14621" width="9.75" style="657" customWidth="1"/>
    <col min="14622" max="14622" width="9.625" style="657" customWidth="1"/>
    <col min="14623" max="14623" width="9.75" style="657" customWidth="1"/>
    <col min="14624" max="14624" width="9.625" style="657" customWidth="1"/>
    <col min="14625" max="14625" width="9.75" style="657" customWidth="1"/>
    <col min="14626" max="14626" width="9.625" style="657" customWidth="1"/>
    <col min="14627" max="14627" width="9.75" style="657" customWidth="1"/>
    <col min="14628" max="14848" width="9" style="657"/>
    <col min="14849" max="14849" width="7.125" style="657" customWidth="1"/>
    <col min="14850" max="14851" width="4.125" style="657" customWidth="1"/>
    <col min="14852" max="14857" width="12.875" style="657" customWidth="1"/>
    <col min="14858" max="14858" width="7.125" style="657" customWidth="1"/>
    <col min="14859" max="14860" width="4.125" style="657" customWidth="1"/>
    <col min="14861" max="14861" width="8.5" style="657" customWidth="1"/>
    <col min="14862" max="14862" width="4.5" style="657" customWidth="1"/>
    <col min="14863" max="14863" width="8.5" style="657" customWidth="1"/>
    <col min="14864" max="14864" width="4.5" style="657" customWidth="1"/>
    <col min="14865" max="14865" width="8.5" style="657" customWidth="1"/>
    <col min="14866" max="14866" width="4.5" style="657" customWidth="1"/>
    <col min="14867" max="14867" width="8.5" style="657" customWidth="1"/>
    <col min="14868" max="14868" width="4.5" style="657" customWidth="1"/>
    <col min="14869" max="14869" width="8.5" style="657" customWidth="1"/>
    <col min="14870" max="14870" width="4.5" style="657" customWidth="1"/>
    <col min="14871" max="14871" width="8.5" style="657" customWidth="1"/>
    <col min="14872" max="14872" width="4.5" style="657" customWidth="1"/>
    <col min="14873" max="14873" width="7.125" style="657" customWidth="1"/>
    <col min="14874" max="14875" width="4.125" style="657" customWidth="1"/>
    <col min="14876" max="14876" width="9.625" style="657" customWidth="1"/>
    <col min="14877" max="14877" width="9.75" style="657" customWidth="1"/>
    <col min="14878" max="14878" width="9.625" style="657" customWidth="1"/>
    <col min="14879" max="14879" width="9.75" style="657" customWidth="1"/>
    <col min="14880" max="14880" width="9.625" style="657" customWidth="1"/>
    <col min="14881" max="14881" width="9.75" style="657" customWidth="1"/>
    <col min="14882" max="14882" width="9.625" style="657" customWidth="1"/>
    <col min="14883" max="14883" width="9.75" style="657" customWidth="1"/>
    <col min="14884" max="15104" width="9" style="657"/>
    <col min="15105" max="15105" width="7.125" style="657" customWidth="1"/>
    <col min="15106" max="15107" width="4.125" style="657" customWidth="1"/>
    <col min="15108" max="15113" width="12.875" style="657" customWidth="1"/>
    <col min="15114" max="15114" width="7.125" style="657" customWidth="1"/>
    <col min="15115" max="15116" width="4.125" style="657" customWidth="1"/>
    <col min="15117" max="15117" width="8.5" style="657" customWidth="1"/>
    <col min="15118" max="15118" width="4.5" style="657" customWidth="1"/>
    <col min="15119" max="15119" width="8.5" style="657" customWidth="1"/>
    <col min="15120" max="15120" width="4.5" style="657" customWidth="1"/>
    <col min="15121" max="15121" width="8.5" style="657" customWidth="1"/>
    <col min="15122" max="15122" width="4.5" style="657" customWidth="1"/>
    <col min="15123" max="15123" width="8.5" style="657" customWidth="1"/>
    <col min="15124" max="15124" width="4.5" style="657" customWidth="1"/>
    <col min="15125" max="15125" width="8.5" style="657" customWidth="1"/>
    <col min="15126" max="15126" width="4.5" style="657" customWidth="1"/>
    <col min="15127" max="15127" width="8.5" style="657" customWidth="1"/>
    <col min="15128" max="15128" width="4.5" style="657" customWidth="1"/>
    <col min="15129" max="15129" width="7.125" style="657" customWidth="1"/>
    <col min="15130" max="15131" width="4.125" style="657" customWidth="1"/>
    <col min="15132" max="15132" width="9.625" style="657" customWidth="1"/>
    <col min="15133" max="15133" width="9.75" style="657" customWidth="1"/>
    <col min="15134" max="15134" width="9.625" style="657" customWidth="1"/>
    <col min="15135" max="15135" width="9.75" style="657" customWidth="1"/>
    <col min="15136" max="15136" width="9.625" style="657" customWidth="1"/>
    <col min="15137" max="15137" width="9.75" style="657" customWidth="1"/>
    <col min="15138" max="15138" width="9.625" style="657" customWidth="1"/>
    <col min="15139" max="15139" width="9.75" style="657" customWidth="1"/>
    <col min="15140" max="15360" width="9" style="657"/>
    <col min="15361" max="15361" width="7.125" style="657" customWidth="1"/>
    <col min="15362" max="15363" width="4.125" style="657" customWidth="1"/>
    <col min="15364" max="15369" width="12.875" style="657" customWidth="1"/>
    <col min="15370" max="15370" width="7.125" style="657" customWidth="1"/>
    <col min="15371" max="15372" width="4.125" style="657" customWidth="1"/>
    <col min="15373" max="15373" width="8.5" style="657" customWidth="1"/>
    <col min="15374" max="15374" width="4.5" style="657" customWidth="1"/>
    <col min="15375" max="15375" width="8.5" style="657" customWidth="1"/>
    <col min="15376" max="15376" width="4.5" style="657" customWidth="1"/>
    <col min="15377" max="15377" width="8.5" style="657" customWidth="1"/>
    <col min="15378" max="15378" width="4.5" style="657" customWidth="1"/>
    <col min="15379" max="15379" width="8.5" style="657" customWidth="1"/>
    <col min="15380" max="15380" width="4.5" style="657" customWidth="1"/>
    <col min="15381" max="15381" width="8.5" style="657" customWidth="1"/>
    <col min="15382" max="15382" width="4.5" style="657" customWidth="1"/>
    <col min="15383" max="15383" width="8.5" style="657" customWidth="1"/>
    <col min="15384" max="15384" width="4.5" style="657" customWidth="1"/>
    <col min="15385" max="15385" width="7.125" style="657" customWidth="1"/>
    <col min="15386" max="15387" width="4.125" style="657" customWidth="1"/>
    <col min="15388" max="15388" width="9.625" style="657" customWidth="1"/>
    <col min="15389" max="15389" width="9.75" style="657" customWidth="1"/>
    <col min="15390" max="15390" width="9.625" style="657" customWidth="1"/>
    <col min="15391" max="15391" width="9.75" style="657" customWidth="1"/>
    <col min="15392" max="15392" width="9.625" style="657" customWidth="1"/>
    <col min="15393" max="15393" width="9.75" style="657" customWidth="1"/>
    <col min="15394" max="15394" width="9.625" style="657" customWidth="1"/>
    <col min="15395" max="15395" width="9.75" style="657" customWidth="1"/>
    <col min="15396" max="15616" width="9" style="657"/>
    <col min="15617" max="15617" width="7.125" style="657" customWidth="1"/>
    <col min="15618" max="15619" width="4.125" style="657" customWidth="1"/>
    <col min="15620" max="15625" width="12.875" style="657" customWidth="1"/>
    <col min="15626" max="15626" width="7.125" style="657" customWidth="1"/>
    <col min="15627" max="15628" width="4.125" style="657" customWidth="1"/>
    <col min="15629" max="15629" width="8.5" style="657" customWidth="1"/>
    <col min="15630" max="15630" width="4.5" style="657" customWidth="1"/>
    <col min="15631" max="15631" width="8.5" style="657" customWidth="1"/>
    <col min="15632" max="15632" width="4.5" style="657" customWidth="1"/>
    <col min="15633" max="15633" width="8.5" style="657" customWidth="1"/>
    <col min="15634" max="15634" width="4.5" style="657" customWidth="1"/>
    <col min="15635" max="15635" width="8.5" style="657" customWidth="1"/>
    <col min="15636" max="15636" width="4.5" style="657" customWidth="1"/>
    <col min="15637" max="15637" width="8.5" style="657" customWidth="1"/>
    <col min="15638" max="15638" width="4.5" style="657" customWidth="1"/>
    <col min="15639" max="15639" width="8.5" style="657" customWidth="1"/>
    <col min="15640" max="15640" width="4.5" style="657" customWidth="1"/>
    <col min="15641" max="15641" width="7.125" style="657" customWidth="1"/>
    <col min="15642" max="15643" width="4.125" style="657" customWidth="1"/>
    <col min="15644" max="15644" width="9.625" style="657" customWidth="1"/>
    <col min="15645" max="15645" width="9.75" style="657" customWidth="1"/>
    <col min="15646" max="15646" width="9.625" style="657" customWidth="1"/>
    <col min="15647" max="15647" width="9.75" style="657" customWidth="1"/>
    <col min="15648" max="15648" width="9.625" style="657" customWidth="1"/>
    <col min="15649" max="15649" width="9.75" style="657" customWidth="1"/>
    <col min="15650" max="15650" width="9.625" style="657" customWidth="1"/>
    <col min="15651" max="15651" width="9.75" style="657" customWidth="1"/>
    <col min="15652" max="15872" width="9" style="657"/>
    <col min="15873" max="15873" width="7.125" style="657" customWidth="1"/>
    <col min="15874" max="15875" width="4.125" style="657" customWidth="1"/>
    <col min="15876" max="15881" width="12.875" style="657" customWidth="1"/>
    <col min="15882" max="15882" width="7.125" style="657" customWidth="1"/>
    <col min="15883" max="15884" width="4.125" style="657" customWidth="1"/>
    <col min="15885" max="15885" width="8.5" style="657" customWidth="1"/>
    <col min="15886" max="15886" width="4.5" style="657" customWidth="1"/>
    <col min="15887" max="15887" width="8.5" style="657" customWidth="1"/>
    <col min="15888" max="15888" width="4.5" style="657" customWidth="1"/>
    <col min="15889" max="15889" width="8.5" style="657" customWidth="1"/>
    <col min="15890" max="15890" width="4.5" style="657" customWidth="1"/>
    <col min="15891" max="15891" width="8.5" style="657" customWidth="1"/>
    <col min="15892" max="15892" width="4.5" style="657" customWidth="1"/>
    <col min="15893" max="15893" width="8.5" style="657" customWidth="1"/>
    <col min="15894" max="15894" width="4.5" style="657" customWidth="1"/>
    <col min="15895" max="15895" width="8.5" style="657" customWidth="1"/>
    <col min="15896" max="15896" width="4.5" style="657" customWidth="1"/>
    <col min="15897" max="15897" width="7.125" style="657" customWidth="1"/>
    <col min="15898" max="15899" width="4.125" style="657" customWidth="1"/>
    <col min="15900" max="15900" width="9.625" style="657" customWidth="1"/>
    <col min="15901" max="15901" width="9.75" style="657" customWidth="1"/>
    <col min="15902" max="15902" width="9.625" style="657" customWidth="1"/>
    <col min="15903" max="15903" width="9.75" style="657" customWidth="1"/>
    <col min="15904" max="15904" width="9.625" style="657" customWidth="1"/>
    <col min="15905" max="15905" width="9.75" style="657" customWidth="1"/>
    <col min="15906" max="15906" width="9.625" style="657" customWidth="1"/>
    <col min="15907" max="15907" width="9.75" style="657" customWidth="1"/>
    <col min="15908" max="16128" width="9" style="657"/>
    <col min="16129" max="16129" width="7.125" style="657" customWidth="1"/>
    <col min="16130" max="16131" width="4.125" style="657" customWidth="1"/>
    <col min="16132" max="16137" width="12.875" style="657" customWidth="1"/>
    <col min="16138" max="16138" width="7.125" style="657" customWidth="1"/>
    <col min="16139" max="16140" width="4.125" style="657" customWidth="1"/>
    <col min="16141" max="16141" width="8.5" style="657" customWidth="1"/>
    <col min="16142" max="16142" width="4.5" style="657" customWidth="1"/>
    <col min="16143" max="16143" width="8.5" style="657" customWidth="1"/>
    <col min="16144" max="16144" width="4.5" style="657" customWidth="1"/>
    <col min="16145" max="16145" width="8.5" style="657" customWidth="1"/>
    <col min="16146" max="16146" width="4.5" style="657" customWidth="1"/>
    <col min="16147" max="16147" width="8.5" style="657" customWidth="1"/>
    <col min="16148" max="16148" width="4.5" style="657" customWidth="1"/>
    <col min="16149" max="16149" width="8.5" style="657" customWidth="1"/>
    <col min="16150" max="16150" width="4.5" style="657" customWidth="1"/>
    <col min="16151" max="16151" width="8.5" style="657" customWidth="1"/>
    <col min="16152" max="16152" width="4.5" style="657" customWidth="1"/>
    <col min="16153" max="16153" width="7.125" style="657" customWidth="1"/>
    <col min="16154" max="16155" width="4.125" style="657" customWidth="1"/>
    <col min="16156" max="16156" width="9.625" style="657" customWidth="1"/>
    <col min="16157" max="16157" width="9.75" style="657" customWidth="1"/>
    <col min="16158" max="16158" width="9.625" style="657" customWidth="1"/>
    <col min="16159" max="16159" width="9.75" style="657" customWidth="1"/>
    <col min="16160" max="16160" width="9.625" style="657" customWidth="1"/>
    <col min="16161" max="16161" width="9.75" style="657" customWidth="1"/>
    <col min="16162" max="16162" width="9.625" style="657" customWidth="1"/>
    <col min="16163" max="16163" width="9.75" style="657" customWidth="1"/>
    <col min="16164" max="16384" width="9" style="657"/>
  </cols>
  <sheetData>
    <row r="1" spans="1:22" ht="15" customHeight="1"/>
    <row r="2" spans="1:22" ht="20.100000000000001" customHeight="1">
      <c r="E2" s="658" t="s">
        <v>573</v>
      </c>
      <c r="I2" s="658"/>
      <c r="J2" s="658"/>
      <c r="K2" s="658"/>
      <c r="L2" s="658"/>
      <c r="M2" s="658"/>
      <c r="N2" s="658"/>
      <c r="O2" s="658"/>
      <c r="P2" s="658"/>
      <c r="Q2" s="658"/>
      <c r="R2" s="658"/>
      <c r="S2" s="658"/>
      <c r="T2" s="658"/>
      <c r="V2" s="20"/>
    </row>
    <row r="3" spans="1:22" ht="11.25" customHeight="1">
      <c r="A3" s="657" t="s">
        <v>574</v>
      </c>
      <c r="G3" s="20"/>
      <c r="I3" s="659" t="s">
        <v>575</v>
      </c>
    </row>
    <row r="4" spans="1:22" ht="16.5" customHeight="1">
      <c r="A4" s="1293" t="s">
        <v>576</v>
      </c>
      <c r="B4" s="1293"/>
      <c r="C4" s="1317"/>
      <c r="D4" s="1287" t="s">
        <v>577</v>
      </c>
      <c r="E4" s="1289"/>
      <c r="F4" s="1363"/>
      <c r="G4" s="1364" t="s">
        <v>578</v>
      </c>
      <c r="H4" s="1289"/>
      <c r="I4" s="1289"/>
    </row>
    <row r="5" spans="1:22" ht="6" customHeight="1">
      <c r="A5" s="1294"/>
      <c r="B5" s="1294"/>
      <c r="C5" s="1328"/>
      <c r="D5" s="1279" t="s">
        <v>579</v>
      </c>
      <c r="E5" s="660"/>
      <c r="F5" s="660"/>
      <c r="G5" s="1365" t="s">
        <v>579</v>
      </c>
      <c r="H5" s="660"/>
      <c r="I5" s="660"/>
    </row>
    <row r="6" spans="1:22" ht="17.25" customHeight="1">
      <c r="A6" s="1295"/>
      <c r="B6" s="1295"/>
      <c r="C6" s="1318"/>
      <c r="D6" s="1309"/>
      <c r="E6" s="7" t="s">
        <v>580</v>
      </c>
      <c r="F6" s="7" t="s">
        <v>581</v>
      </c>
      <c r="G6" s="1366"/>
      <c r="H6" s="7" t="s">
        <v>580</v>
      </c>
      <c r="I6" s="7" t="s">
        <v>581</v>
      </c>
    </row>
    <row r="7" spans="1:22" ht="12" customHeight="1">
      <c r="A7" s="1367" t="s">
        <v>184</v>
      </c>
      <c r="B7" s="1367"/>
      <c r="C7" s="1368"/>
      <c r="D7" s="661">
        <v>232046</v>
      </c>
      <c r="E7" s="662">
        <v>148545</v>
      </c>
      <c r="F7" s="662">
        <v>83500</v>
      </c>
      <c r="G7" s="663">
        <v>136220</v>
      </c>
      <c r="H7" s="662">
        <v>97814</v>
      </c>
      <c r="I7" s="662">
        <v>38405</v>
      </c>
    </row>
    <row r="8" spans="1:22" ht="12" customHeight="1">
      <c r="A8" s="1361"/>
      <c r="B8" s="1361">
        <v>2</v>
      </c>
      <c r="C8" s="1362"/>
      <c r="D8" s="664">
        <v>251946</v>
      </c>
      <c r="E8" s="665">
        <v>163057</v>
      </c>
      <c r="F8" s="665">
        <v>88888</v>
      </c>
      <c r="G8" s="666">
        <v>145997</v>
      </c>
      <c r="H8" s="665">
        <v>104699</v>
      </c>
      <c r="I8" s="665">
        <v>41298</v>
      </c>
    </row>
    <row r="9" spans="1:22" ht="12" customHeight="1">
      <c r="A9" s="667"/>
      <c r="B9" s="668"/>
      <c r="C9" s="669"/>
      <c r="D9" s="670"/>
      <c r="E9" s="671"/>
      <c r="F9" s="672"/>
      <c r="G9" s="673"/>
      <c r="H9" s="671"/>
      <c r="I9" s="671"/>
    </row>
    <row r="10" spans="1:22" ht="12" customHeight="1">
      <c r="A10" s="674" t="s">
        <v>42</v>
      </c>
      <c r="B10" s="668">
        <v>7</v>
      </c>
      <c r="C10" s="675" t="s">
        <v>49</v>
      </c>
      <c r="D10" s="676">
        <v>245797</v>
      </c>
      <c r="E10" s="677">
        <v>158412</v>
      </c>
      <c r="F10" s="677">
        <v>87385</v>
      </c>
      <c r="G10" s="678">
        <v>145237</v>
      </c>
      <c r="H10" s="677">
        <v>104804</v>
      </c>
      <c r="I10" s="677">
        <v>40433</v>
      </c>
    </row>
    <row r="11" spans="1:22" ht="12" customHeight="1">
      <c r="A11" s="674" t="s">
        <v>44</v>
      </c>
      <c r="B11" s="675">
        <v>8</v>
      </c>
      <c r="C11" s="668" t="s">
        <v>44</v>
      </c>
      <c r="D11" s="676">
        <v>248253</v>
      </c>
      <c r="E11" s="677">
        <v>160018</v>
      </c>
      <c r="F11" s="677">
        <v>88234</v>
      </c>
      <c r="G11" s="678">
        <v>145086</v>
      </c>
      <c r="H11" s="677">
        <v>104614</v>
      </c>
      <c r="I11" s="677">
        <v>40471</v>
      </c>
    </row>
    <row r="12" spans="1:22" ht="12" customHeight="1">
      <c r="A12" s="674" t="s">
        <v>44</v>
      </c>
      <c r="B12" s="668">
        <v>9</v>
      </c>
      <c r="C12" s="669" t="s">
        <v>44</v>
      </c>
      <c r="D12" s="676">
        <v>248554</v>
      </c>
      <c r="E12" s="677">
        <v>160575</v>
      </c>
      <c r="F12" s="677">
        <v>87978</v>
      </c>
      <c r="G12" s="678">
        <v>145276</v>
      </c>
      <c r="H12" s="677">
        <v>104552</v>
      </c>
      <c r="I12" s="677">
        <v>40724</v>
      </c>
    </row>
    <row r="13" spans="1:22" ht="12" customHeight="1">
      <c r="A13" s="674" t="s">
        <v>44</v>
      </c>
      <c r="B13" s="668">
        <v>10</v>
      </c>
      <c r="C13" s="669" t="s">
        <v>44</v>
      </c>
      <c r="D13" s="676">
        <v>248788</v>
      </c>
      <c r="E13" s="677">
        <v>160653</v>
      </c>
      <c r="F13" s="677">
        <v>88135</v>
      </c>
      <c r="G13" s="678">
        <v>145328</v>
      </c>
      <c r="H13" s="677">
        <v>104486</v>
      </c>
      <c r="I13" s="677">
        <v>40842</v>
      </c>
    </row>
    <row r="14" spans="1:22" ht="12" customHeight="1">
      <c r="A14" s="674" t="s">
        <v>44</v>
      </c>
      <c r="B14" s="675">
        <v>11</v>
      </c>
      <c r="C14" s="669" t="s">
        <v>44</v>
      </c>
      <c r="D14" s="676">
        <v>249660</v>
      </c>
      <c r="E14" s="677">
        <v>161573</v>
      </c>
      <c r="F14" s="677">
        <v>88087</v>
      </c>
      <c r="G14" s="678">
        <v>145170</v>
      </c>
      <c r="H14" s="677">
        <v>104270</v>
      </c>
      <c r="I14" s="677">
        <v>40899</v>
      </c>
    </row>
    <row r="15" spans="1:22" ht="12" customHeight="1">
      <c r="A15" s="674" t="s">
        <v>44</v>
      </c>
      <c r="B15" s="668">
        <v>12</v>
      </c>
      <c r="C15" s="675" t="s">
        <v>44</v>
      </c>
      <c r="D15" s="676">
        <v>251946</v>
      </c>
      <c r="E15" s="677">
        <v>163057</v>
      </c>
      <c r="F15" s="677">
        <v>88888</v>
      </c>
      <c r="G15" s="678">
        <v>145997</v>
      </c>
      <c r="H15" s="677">
        <v>104699</v>
      </c>
      <c r="I15" s="677">
        <v>41298</v>
      </c>
    </row>
    <row r="16" spans="1:22" s="679" customFormat="1" ht="12" customHeight="1">
      <c r="A16" s="674" t="s">
        <v>48</v>
      </c>
      <c r="B16" s="668">
        <v>1</v>
      </c>
      <c r="C16" s="675" t="s">
        <v>49</v>
      </c>
      <c r="D16" s="676">
        <v>251853</v>
      </c>
      <c r="E16" s="677">
        <v>163450</v>
      </c>
      <c r="F16" s="677">
        <v>88402</v>
      </c>
      <c r="G16" s="678">
        <v>145349</v>
      </c>
      <c r="H16" s="677">
        <v>104192</v>
      </c>
      <c r="I16" s="677">
        <v>41156</v>
      </c>
    </row>
    <row r="17" spans="1:35" s="679" customFormat="1" ht="12" customHeight="1">
      <c r="A17" s="674" t="s">
        <v>44</v>
      </c>
      <c r="B17" s="675">
        <v>2</v>
      </c>
      <c r="C17" s="675" t="s">
        <v>44</v>
      </c>
      <c r="D17" s="676">
        <v>253893</v>
      </c>
      <c r="E17" s="677">
        <v>164943</v>
      </c>
      <c r="F17" s="677">
        <v>88950</v>
      </c>
      <c r="G17" s="678">
        <v>145359</v>
      </c>
      <c r="H17" s="677">
        <v>104189</v>
      </c>
      <c r="I17" s="677">
        <v>41169</v>
      </c>
    </row>
    <row r="18" spans="1:35" s="679" customFormat="1" ht="12" customHeight="1">
      <c r="A18" s="674" t="s">
        <v>44</v>
      </c>
      <c r="B18" s="668">
        <v>3</v>
      </c>
      <c r="C18" s="675" t="s">
        <v>44</v>
      </c>
      <c r="D18" s="676">
        <v>254229</v>
      </c>
      <c r="E18" s="677">
        <v>164673</v>
      </c>
      <c r="F18" s="677">
        <v>89555</v>
      </c>
      <c r="G18" s="678">
        <v>144888</v>
      </c>
      <c r="H18" s="677">
        <v>103331</v>
      </c>
      <c r="I18" s="677">
        <v>41556</v>
      </c>
    </row>
    <row r="19" spans="1:35" s="679" customFormat="1" ht="12" customHeight="1">
      <c r="A19" s="674" t="s">
        <v>44</v>
      </c>
      <c r="B19" s="668">
        <v>4</v>
      </c>
      <c r="C19" s="675" t="s">
        <v>44</v>
      </c>
      <c r="D19" s="676">
        <v>254937</v>
      </c>
      <c r="E19" s="677">
        <v>165497</v>
      </c>
      <c r="F19" s="677">
        <v>89439</v>
      </c>
      <c r="G19" s="678">
        <v>144230</v>
      </c>
      <c r="H19" s="677">
        <v>102977</v>
      </c>
      <c r="I19" s="677">
        <v>41253</v>
      </c>
    </row>
    <row r="20" spans="1:35" s="679" customFormat="1" ht="12" customHeight="1">
      <c r="A20" s="674" t="s">
        <v>44</v>
      </c>
      <c r="B20" s="675">
        <v>5</v>
      </c>
      <c r="C20" s="675" t="s">
        <v>44</v>
      </c>
      <c r="D20" s="676">
        <v>255156</v>
      </c>
      <c r="E20" s="677">
        <v>165743</v>
      </c>
      <c r="F20" s="677">
        <v>89413</v>
      </c>
      <c r="G20" s="678">
        <v>143987</v>
      </c>
      <c r="H20" s="677">
        <v>102766</v>
      </c>
      <c r="I20" s="677">
        <v>41221</v>
      </c>
    </row>
    <row r="21" spans="1:35" s="679" customFormat="1" ht="12" customHeight="1">
      <c r="A21" s="680" t="s">
        <v>44</v>
      </c>
      <c r="B21" s="681">
        <v>6</v>
      </c>
      <c r="C21" s="682" t="s">
        <v>44</v>
      </c>
      <c r="D21" s="683" t="s">
        <v>54</v>
      </c>
      <c r="E21" s="684" t="s">
        <v>54</v>
      </c>
      <c r="F21" s="684" t="s">
        <v>54</v>
      </c>
      <c r="G21" s="685" t="s">
        <v>54</v>
      </c>
      <c r="H21" s="684" t="s">
        <v>54</v>
      </c>
      <c r="I21" s="684" t="s">
        <v>54</v>
      </c>
    </row>
    <row r="22" spans="1:35" ht="12" customHeight="1">
      <c r="A22" s="686" t="s">
        <v>582</v>
      </c>
    </row>
    <row r="23" spans="1:35" ht="12" customHeight="1"/>
    <row r="24" spans="1:35" ht="11.25" customHeight="1"/>
    <row r="25" spans="1:35" ht="11.25" customHeight="1">
      <c r="AB25" s="687"/>
      <c r="AC25" s="687"/>
      <c r="AD25" s="687"/>
      <c r="AE25" s="687"/>
      <c r="AF25" s="687"/>
      <c r="AG25" s="687"/>
      <c r="AH25" s="687"/>
      <c r="AI25" s="687"/>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2"/>
  <sheetViews>
    <sheetView zoomScaleNormal="100" zoomScaleSheetLayoutView="100" workbookViewId="0">
      <selection activeCell="K29" sqref="K29"/>
    </sheetView>
  </sheetViews>
  <sheetFormatPr defaultRowHeight="12"/>
  <cols>
    <col min="1" max="1" width="7.125" style="657" customWidth="1"/>
    <col min="2" max="3" width="4.125" style="657" customWidth="1"/>
    <col min="4" max="4" width="8.5" style="657" customWidth="1"/>
    <col min="5" max="5" width="4.5" style="657" customWidth="1"/>
    <col min="6" max="6" width="8.5" style="657" customWidth="1"/>
    <col min="7" max="7" width="4.5" style="657" customWidth="1"/>
    <col min="8" max="8" width="8.5" style="657" customWidth="1"/>
    <col min="9" max="9" width="4.5" style="657" customWidth="1"/>
    <col min="10" max="10" width="8.5" style="657" customWidth="1"/>
    <col min="11" max="11" width="4.5" style="657" customWidth="1"/>
    <col min="12" max="12" width="8.5" style="657" customWidth="1"/>
    <col min="13" max="13" width="4.5" style="657" customWidth="1"/>
    <col min="14" max="14" width="8.5" style="657" customWidth="1"/>
    <col min="15" max="15" width="4.5" style="657" customWidth="1"/>
    <col min="16" max="16" width="7.125" style="657" customWidth="1"/>
    <col min="17" max="18" width="4.125" style="657" customWidth="1"/>
    <col min="19" max="19" width="9.625" style="657" customWidth="1"/>
    <col min="20" max="20" width="9.75" style="657" customWidth="1"/>
    <col min="21" max="21" width="9.625" style="657" customWidth="1"/>
    <col min="22" max="22" width="9.75" style="657" customWidth="1"/>
    <col min="23" max="23" width="9.625" style="657" customWidth="1"/>
    <col min="24" max="24" width="9.75" style="657" customWidth="1"/>
    <col min="25" max="25" width="9.625" style="657" customWidth="1"/>
    <col min="26" max="26" width="9.75" style="657" customWidth="1"/>
    <col min="27" max="256" width="9" style="657"/>
    <col min="257" max="257" width="7.125" style="657" customWidth="1"/>
    <col min="258" max="259" width="4.125" style="657" customWidth="1"/>
    <col min="260" max="260" width="8.5" style="657" customWidth="1"/>
    <col min="261" max="261" width="4.5" style="657" customWidth="1"/>
    <col min="262" max="262" width="8.5" style="657" customWidth="1"/>
    <col min="263" max="263" width="4.5" style="657" customWidth="1"/>
    <col min="264" max="264" width="8.5" style="657" customWidth="1"/>
    <col min="265" max="265" width="4.5" style="657" customWidth="1"/>
    <col min="266" max="266" width="8.5" style="657" customWidth="1"/>
    <col min="267" max="267" width="4.5" style="657" customWidth="1"/>
    <col min="268" max="268" width="8.5" style="657" customWidth="1"/>
    <col min="269" max="269" width="4.5" style="657" customWidth="1"/>
    <col min="270" max="270" width="8.5" style="657" customWidth="1"/>
    <col min="271" max="271" width="4.5" style="657" customWidth="1"/>
    <col min="272" max="272" width="7.125" style="657" customWidth="1"/>
    <col min="273" max="274" width="4.125" style="657" customWidth="1"/>
    <col min="275" max="275" width="9.625" style="657" customWidth="1"/>
    <col min="276" max="276" width="9.75" style="657" customWidth="1"/>
    <col min="277" max="277" width="9.625" style="657" customWidth="1"/>
    <col min="278" max="278" width="9.75" style="657" customWidth="1"/>
    <col min="279" max="279" width="9.625" style="657" customWidth="1"/>
    <col min="280" max="280" width="9.75" style="657" customWidth="1"/>
    <col min="281" max="281" width="9.625" style="657" customWidth="1"/>
    <col min="282" max="282" width="9.75" style="657" customWidth="1"/>
    <col min="283" max="512" width="9" style="657"/>
    <col min="513" max="513" width="7.125" style="657" customWidth="1"/>
    <col min="514" max="515" width="4.125" style="657" customWidth="1"/>
    <col min="516" max="516" width="8.5" style="657" customWidth="1"/>
    <col min="517" max="517" width="4.5" style="657" customWidth="1"/>
    <col min="518" max="518" width="8.5" style="657" customWidth="1"/>
    <col min="519" max="519" width="4.5" style="657" customWidth="1"/>
    <col min="520" max="520" width="8.5" style="657" customWidth="1"/>
    <col min="521" max="521" width="4.5" style="657" customWidth="1"/>
    <col min="522" max="522" width="8.5" style="657" customWidth="1"/>
    <col min="523" max="523" width="4.5" style="657" customWidth="1"/>
    <col min="524" max="524" width="8.5" style="657" customWidth="1"/>
    <col min="525" max="525" width="4.5" style="657" customWidth="1"/>
    <col min="526" max="526" width="8.5" style="657" customWidth="1"/>
    <col min="527" max="527" width="4.5" style="657" customWidth="1"/>
    <col min="528" max="528" width="7.125" style="657" customWidth="1"/>
    <col min="529" max="530" width="4.125" style="657" customWidth="1"/>
    <col min="531" max="531" width="9.625" style="657" customWidth="1"/>
    <col min="532" max="532" width="9.75" style="657" customWidth="1"/>
    <col min="533" max="533" width="9.625" style="657" customWidth="1"/>
    <col min="534" max="534" width="9.75" style="657" customWidth="1"/>
    <col min="535" max="535" width="9.625" style="657" customWidth="1"/>
    <col min="536" max="536" width="9.75" style="657" customWidth="1"/>
    <col min="537" max="537" width="9.625" style="657" customWidth="1"/>
    <col min="538" max="538" width="9.75" style="657" customWidth="1"/>
    <col min="539" max="768" width="9" style="657"/>
    <col min="769" max="769" width="7.125" style="657" customWidth="1"/>
    <col min="770" max="771" width="4.125" style="657" customWidth="1"/>
    <col min="772" max="772" width="8.5" style="657" customWidth="1"/>
    <col min="773" max="773" width="4.5" style="657" customWidth="1"/>
    <col min="774" max="774" width="8.5" style="657" customWidth="1"/>
    <col min="775" max="775" width="4.5" style="657" customWidth="1"/>
    <col min="776" max="776" width="8.5" style="657" customWidth="1"/>
    <col min="777" max="777" width="4.5" style="657" customWidth="1"/>
    <col min="778" max="778" width="8.5" style="657" customWidth="1"/>
    <col min="779" max="779" width="4.5" style="657" customWidth="1"/>
    <col min="780" max="780" width="8.5" style="657" customWidth="1"/>
    <col min="781" max="781" width="4.5" style="657" customWidth="1"/>
    <col min="782" max="782" width="8.5" style="657" customWidth="1"/>
    <col min="783" max="783" width="4.5" style="657" customWidth="1"/>
    <col min="784" max="784" width="7.125" style="657" customWidth="1"/>
    <col min="785" max="786" width="4.125" style="657" customWidth="1"/>
    <col min="787" max="787" width="9.625" style="657" customWidth="1"/>
    <col min="788" max="788" width="9.75" style="657" customWidth="1"/>
    <col min="789" max="789" width="9.625" style="657" customWidth="1"/>
    <col min="790" max="790" width="9.75" style="657" customWidth="1"/>
    <col min="791" max="791" width="9.625" style="657" customWidth="1"/>
    <col min="792" max="792" width="9.75" style="657" customWidth="1"/>
    <col min="793" max="793" width="9.625" style="657" customWidth="1"/>
    <col min="794" max="794" width="9.75" style="657" customWidth="1"/>
    <col min="795" max="1024" width="9" style="657"/>
    <col min="1025" max="1025" width="7.125" style="657" customWidth="1"/>
    <col min="1026" max="1027" width="4.125" style="657" customWidth="1"/>
    <col min="1028" max="1028" width="8.5" style="657" customWidth="1"/>
    <col min="1029" max="1029" width="4.5" style="657" customWidth="1"/>
    <col min="1030" max="1030" width="8.5" style="657" customWidth="1"/>
    <col min="1031" max="1031" width="4.5" style="657" customWidth="1"/>
    <col min="1032" max="1032" width="8.5" style="657" customWidth="1"/>
    <col min="1033" max="1033" width="4.5" style="657" customWidth="1"/>
    <col min="1034" max="1034" width="8.5" style="657" customWidth="1"/>
    <col min="1035" max="1035" width="4.5" style="657" customWidth="1"/>
    <col min="1036" max="1036" width="8.5" style="657" customWidth="1"/>
    <col min="1037" max="1037" width="4.5" style="657" customWidth="1"/>
    <col min="1038" max="1038" width="8.5" style="657" customWidth="1"/>
    <col min="1039" max="1039" width="4.5" style="657" customWidth="1"/>
    <col min="1040" max="1040" width="7.125" style="657" customWidth="1"/>
    <col min="1041" max="1042" width="4.125" style="657" customWidth="1"/>
    <col min="1043" max="1043" width="9.625" style="657" customWidth="1"/>
    <col min="1044" max="1044" width="9.75" style="657" customWidth="1"/>
    <col min="1045" max="1045" width="9.625" style="657" customWidth="1"/>
    <col min="1046" max="1046" width="9.75" style="657" customWidth="1"/>
    <col min="1047" max="1047" width="9.625" style="657" customWidth="1"/>
    <col min="1048" max="1048" width="9.75" style="657" customWidth="1"/>
    <col min="1049" max="1049" width="9.625" style="657" customWidth="1"/>
    <col min="1050" max="1050" width="9.75" style="657" customWidth="1"/>
    <col min="1051" max="1280" width="9" style="657"/>
    <col min="1281" max="1281" width="7.125" style="657" customWidth="1"/>
    <col min="1282" max="1283" width="4.125" style="657" customWidth="1"/>
    <col min="1284" max="1284" width="8.5" style="657" customWidth="1"/>
    <col min="1285" max="1285" width="4.5" style="657" customWidth="1"/>
    <col min="1286" max="1286" width="8.5" style="657" customWidth="1"/>
    <col min="1287" max="1287" width="4.5" style="657" customWidth="1"/>
    <col min="1288" max="1288" width="8.5" style="657" customWidth="1"/>
    <col min="1289" max="1289" width="4.5" style="657" customWidth="1"/>
    <col min="1290" max="1290" width="8.5" style="657" customWidth="1"/>
    <col min="1291" max="1291" width="4.5" style="657" customWidth="1"/>
    <col min="1292" max="1292" width="8.5" style="657" customWidth="1"/>
    <col min="1293" max="1293" width="4.5" style="657" customWidth="1"/>
    <col min="1294" max="1294" width="8.5" style="657" customWidth="1"/>
    <col min="1295" max="1295" width="4.5" style="657" customWidth="1"/>
    <col min="1296" max="1296" width="7.125" style="657" customWidth="1"/>
    <col min="1297" max="1298" width="4.125" style="657" customWidth="1"/>
    <col min="1299" max="1299" width="9.625" style="657" customWidth="1"/>
    <col min="1300" max="1300" width="9.75" style="657" customWidth="1"/>
    <col min="1301" max="1301" width="9.625" style="657" customWidth="1"/>
    <col min="1302" max="1302" width="9.75" style="657" customWidth="1"/>
    <col min="1303" max="1303" width="9.625" style="657" customWidth="1"/>
    <col min="1304" max="1304" width="9.75" style="657" customWidth="1"/>
    <col min="1305" max="1305" width="9.625" style="657" customWidth="1"/>
    <col min="1306" max="1306" width="9.75" style="657" customWidth="1"/>
    <col min="1307" max="1536" width="9" style="657"/>
    <col min="1537" max="1537" width="7.125" style="657" customWidth="1"/>
    <col min="1538" max="1539" width="4.125" style="657" customWidth="1"/>
    <col min="1540" max="1540" width="8.5" style="657" customWidth="1"/>
    <col min="1541" max="1541" width="4.5" style="657" customWidth="1"/>
    <col min="1542" max="1542" width="8.5" style="657" customWidth="1"/>
    <col min="1543" max="1543" width="4.5" style="657" customWidth="1"/>
    <col min="1544" max="1544" width="8.5" style="657" customWidth="1"/>
    <col min="1545" max="1545" width="4.5" style="657" customWidth="1"/>
    <col min="1546" max="1546" width="8.5" style="657" customWidth="1"/>
    <col min="1547" max="1547" width="4.5" style="657" customWidth="1"/>
    <col min="1548" max="1548" width="8.5" style="657" customWidth="1"/>
    <col min="1549" max="1549" width="4.5" style="657" customWidth="1"/>
    <col min="1550" max="1550" width="8.5" style="657" customWidth="1"/>
    <col min="1551" max="1551" width="4.5" style="657" customWidth="1"/>
    <col min="1552" max="1552" width="7.125" style="657" customWidth="1"/>
    <col min="1553" max="1554" width="4.125" style="657" customWidth="1"/>
    <col min="1555" max="1555" width="9.625" style="657" customWidth="1"/>
    <col min="1556" max="1556" width="9.75" style="657" customWidth="1"/>
    <col min="1557" max="1557" width="9.625" style="657" customWidth="1"/>
    <col min="1558" max="1558" width="9.75" style="657" customWidth="1"/>
    <col min="1559" max="1559" width="9.625" style="657" customWidth="1"/>
    <col min="1560" max="1560" width="9.75" style="657" customWidth="1"/>
    <col min="1561" max="1561" width="9.625" style="657" customWidth="1"/>
    <col min="1562" max="1562" width="9.75" style="657" customWidth="1"/>
    <col min="1563" max="1792" width="9" style="657"/>
    <col min="1793" max="1793" width="7.125" style="657" customWidth="1"/>
    <col min="1794" max="1795" width="4.125" style="657" customWidth="1"/>
    <col min="1796" max="1796" width="8.5" style="657" customWidth="1"/>
    <col min="1797" max="1797" width="4.5" style="657" customWidth="1"/>
    <col min="1798" max="1798" width="8.5" style="657" customWidth="1"/>
    <col min="1799" max="1799" width="4.5" style="657" customWidth="1"/>
    <col min="1800" max="1800" width="8.5" style="657" customWidth="1"/>
    <col min="1801" max="1801" width="4.5" style="657" customWidth="1"/>
    <col min="1802" max="1802" width="8.5" style="657" customWidth="1"/>
    <col min="1803" max="1803" width="4.5" style="657" customWidth="1"/>
    <col min="1804" max="1804" width="8.5" style="657" customWidth="1"/>
    <col min="1805" max="1805" width="4.5" style="657" customWidth="1"/>
    <col min="1806" max="1806" width="8.5" style="657" customWidth="1"/>
    <col min="1807" max="1807" width="4.5" style="657" customWidth="1"/>
    <col min="1808" max="1808" width="7.125" style="657" customWidth="1"/>
    <col min="1809" max="1810" width="4.125" style="657" customWidth="1"/>
    <col min="1811" max="1811" width="9.625" style="657" customWidth="1"/>
    <col min="1812" max="1812" width="9.75" style="657" customWidth="1"/>
    <col min="1813" max="1813" width="9.625" style="657" customWidth="1"/>
    <col min="1814" max="1814" width="9.75" style="657" customWidth="1"/>
    <col min="1815" max="1815" width="9.625" style="657" customWidth="1"/>
    <col min="1816" max="1816" width="9.75" style="657" customWidth="1"/>
    <col min="1817" max="1817" width="9.625" style="657" customWidth="1"/>
    <col min="1818" max="1818" width="9.75" style="657" customWidth="1"/>
    <col min="1819" max="2048" width="9" style="657"/>
    <col min="2049" max="2049" width="7.125" style="657" customWidth="1"/>
    <col min="2050" max="2051" width="4.125" style="657" customWidth="1"/>
    <col min="2052" max="2052" width="8.5" style="657" customWidth="1"/>
    <col min="2053" max="2053" width="4.5" style="657" customWidth="1"/>
    <col min="2054" max="2054" width="8.5" style="657" customWidth="1"/>
    <col min="2055" max="2055" width="4.5" style="657" customWidth="1"/>
    <col min="2056" max="2056" width="8.5" style="657" customWidth="1"/>
    <col min="2057" max="2057" width="4.5" style="657" customWidth="1"/>
    <col min="2058" max="2058" width="8.5" style="657" customWidth="1"/>
    <col min="2059" max="2059" width="4.5" style="657" customWidth="1"/>
    <col min="2060" max="2060" width="8.5" style="657" customWidth="1"/>
    <col min="2061" max="2061" width="4.5" style="657" customWidth="1"/>
    <col min="2062" max="2062" width="8.5" style="657" customWidth="1"/>
    <col min="2063" max="2063" width="4.5" style="657" customWidth="1"/>
    <col min="2064" max="2064" width="7.125" style="657" customWidth="1"/>
    <col min="2065" max="2066" width="4.125" style="657" customWidth="1"/>
    <col min="2067" max="2067" width="9.625" style="657" customWidth="1"/>
    <col min="2068" max="2068" width="9.75" style="657" customWidth="1"/>
    <col min="2069" max="2069" width="9.625" style="657" customWidth="1"/>
    <col min="2070" max="2070" width="9.75" style="657" customWidth="1"/>
    <col min="2071" max="2071" width="9.625" style="657" customWidth="1"/>
    <col min="2072" max="2072" width="9.75" style="657" customWidth="1"/>
    <col min="2073" max="2073" width="9.625" style="657" customWidth="1"/>
    <col min="2074" max="2074" width="9.75" style="657" customWidth="1"/>
    <col min="2075" max="2304" width="9" style="657"/>
    <col min="2305" max="2305" width="7.125" style="657" customWidth="1"/>
    <col min="2306" max="2307" width="4.125" style="657" customWidth="1"/>
    <col min="2308" max="2308" width="8.5" style="657" customWidth="1"/>
    <col min="2309" max="2309" width="4.5" style="657" customWidth="1"/>
    <col min="2310" max="2310" width="8.5" style="657" customWidth="1"/>
    <col min="2311" max="2311" width="4.5" style="657" customWidth="1"/>
    <col min="2312" max="2312" width="8.5" style="657" customWidth="1"/>
    <col min="2313" max="2313" width="4.5" style="657" customWidth="1"/>
    <col min="2314" max="2314" width="8.5" style="657" customWidth="1"/>
    <col min="2315" max="2315" width="4.5" style="657" customWidth="1"/>
    <col min="2316" max="2316" width="8.5" style="657" customWidth="1"/>
    <col min="2317" max="2317" width="4.5" style="657" customWidth="1"/>
    <col min="2318" max="2318" width="8.5" style="657" customWidth="1"/>
    <col min="2319" max="2319" width="4.5" style="657" customWidth="1"/>
    <col min="2320" max="2320" width="7.125" style="657" customWidth="1"/>
    <col min="2321" max="2322" width="4.125" style="657" customWidth="1"/>
    <col min="2323" max="2323" width="9.625" style="657" customWidth="1"/>
    <col min="2324" max="2324" width="9.75" style="657" customWidth="1"/>
    <col min="2325" max="2325" width="9.625" style="657" customWidth="1"/>
    <col min="2326" max="2326" width="9.75" style="657" customWidth="1"/>
    <col min="2327" max="2327" width="9.625" style="657" customWidth="1"/>
    <col min="2328" max="2328" width="9.75" style="657" customWidth="1"/>
    <col min="2329" max="2329" width="9.625" style="657" customWidth="1"/>
    <col min="2330" max="2330" width="9.75" style="657" customWidth="1"/>
    <col min="2331" max="2560" width="9" style="657"/>
    <col min="2561" max="2561" width="7.125" style="657" customWidth="1"/>
    <col min="2562" max="2563" width="4.125" style="657" customWidth="1"/>
    <col min="2564" max="2564" width="8.5" style="657" customWidth="1"/>
    <col min="2565" max="2565" width="4.5" style="657" customWidth="1"/>
    <col min="2566" max="2566" width="8.5" style="657" customWidth="1"/>
    <col min="2567" max="2567" width="4.5" style="657" customWidth="1"/>
    <col min="2568" max="2568" width="8.5" style="657" customWidth="1"/>
    <col min="2569" max="2569" width="4.5" style="657" customWidth="1"/>
    <col min="2570" max="2570" width="8.5" style="657" customWidth="1"/>
    <col min="2571" max="2571" width="4.5" style="657" customWidth="1"/>
    <col min="2572" max="2572" width="8.5" style="657" customWidth="1"/>
    <col min="2573" max="2573" width="4.5" style="657" customWidth="1"/>
    <col min="2574" max="2574" width="8.5" style="657" customWidth="1"/>
    <col min="2575" max="2575" width="4.5" style="657" customWidth="1"/>
    <col min="2576" max="2576" width="7.125" style="657" customWidth="1"/>
    <col min="2577" max="2578" width="4.125" style="657" customWidth="1"/>
    <col min="2579" max="2579" width="9.625" style="657" customWidth="1"/>
    <col min="2580" max="2580" width="9.75" style="657" customWidth="1"/>
    <col min="2581" max="2581" width="9.625" style="657" customWidth="1"/>
    <col min="2582" max="2582" width="9.75" style="657" customWidth="1"/>
    <col min="2583" max="2583" width="9.625" style="657" customWidth="1"/>
    <col min="2584" max="2584" width="9.75" style="657" customWidth="1"/>
    <col min="2585" max="2585" width="9.625" style="657" customWidth="1"/>
    <col min="2586" max="2586" width="9.75" style="657" customWidth="1"/>
    <col min="2587" max="2816" width="9" style="657"/>
    <col min="2817" max="2817" width="7.125" style="657" customWidth="1"/>
    <col min="2818" max="2819" width="4.125" style="657" customWidth="1"/>
    <col min="2820" max="2820" width="8.5" style="657" customWidth="1"/>
    <col min="2821" max="2821" width="4.5" style="657" customWidth="1"/>
    <col min="2822" max="2822" width="8.5" style="657" customWidth="1"/>
    <col min="2823" max="2823" width="4.5" style="657" customWidth="1"/>
    <col min="2824" max="2824" width="8.5" style="657" customWidth="1"/>
    <col min="2825" max="2825" width="4.5" style="657" customWidth="1"/>
    <col min="2826" max="2826" width="8.5" style="657" customWidth="1"/>
    <col min="2827" max="2827" width="4.5" style="657" customWidth="1"/>
    <col min="2828" max="2828" width="8.5" style="657" customWidth="1"/>
    <col min="2829" max="2829" width="4.5" style="657" customWidth="1"/>
    <col min="2830" max="2830" width="8.5" style="657" customWidth="1"/>
    <col min="2831" max="2831" width="4.5" style="657" customWidth="1"/>
    <col min="2832" max="2832" width="7.125" style="657" customWidth="1"/>
    <col min="2833" max="2834" width="4.125" style="657" customWidth="1"/>
    <col min="2835" max="2835" width="9.625" style="657" customWidth="1"/>
    <col min="2836" max="2836" width="9.75" style="657" customWidth="1"/>
    <col min="2837" max="2837" width="9.625" style="657" customWidth="1"/>
    <col min="2838" max="2838" width="9.75" style="657" customWidth="1"/>
    <col min="2839" max="2839" width="9.625" style="657" customWidth="1"/>
    <col min="2840" max="2840" width="9.75" style="657" customWidth="1"/>
    <col min="2841" max="2841" width="9.625" style="657" customWidth="1"/>
    <col min="2842" max="2842" width="9.75" style="657" customWidth="1"/>
    <col min="2843" max="3072" width="9" style="657"/>
    <col min="3073" max="3073" width="7.125" style="657" customWidth="1"/>
    <col min="3074" max="3075" width="4.125" style="657" customWidth="1"/>
    <col min="3076" max="3076" width="8.5" style="657" customWidth="1"/>
    <col min="3077" max="3077" width="4.5" style="657" customWidth="1"/>
    <col min="3078" max="3078" width="8.5" style="657" customWidth="1"/>
    <col min="3079" max="3079" width="4.5" style="657" customWidth="1"/>
    <col min="3080" max="3080" width="8.5" style="657" customWidth="1"/>
    <col min="3081" max="3081" width="4.5" style="657" customWidth="1"/>
    <col min="3082" max="3082" width="8.5" style="657" customWidth="1"/>
    <col min="3083" max="3083" width="4.5" style="657" customWidth="1"/>
    <col min="3084" max="3084" width="8.5" style="657" customWidth="1"/>
    <col min="3085" max="3085" width="4.5" style="657" customWidth="1"/>
    <col min="3086" max="3086" width="8.5" style="657" customWidth="1"/>
    <col min="3087" max="3087" width="4.5" style="657" customWidth="1"/>
    <col min="3088" max="3088" width="7.125" style="657" customWidth="1"/>
    <col min="3089" max="3090" width="4.125" style="657" customWidth="1"/>
    <col min="3091" max="3091" width="9.625" style="657" customWidth="1"/>
    <col min="3092" max="3092" width="9.75" style="657" customWidth="1"/>
    <col min="3093" max="3093" width="9.625" style="657" customWidth="1"/>
    <col min="3094" max="3094" width="9.75" style="657" customWidth="1"/>
    <col min="3095" max="3095" width="9.625" style="657" customWidth="1"/>
    <col min="3096" max="3096" width="9.75" style="657" customWidth="1"/>
    <col min="3097" max="3097" width="9.625" style="657" customWidth="1"/>
    <col min="3098" max="3098" width="9.75" style="657" customWidth="1"/>
    <col min="3099" max="3328" width="9" style="657"/>
    <col min="3329" max="3329" width="7.125" style="657" customWidth="1"/>
    <col min="3330" max="3331" width="4.125" style="657" customWidth="1"/>
    <col min="3332" max="3332" width="8.5" style="657" customWidth="1"/>
    <col min="3333" max="3333" width="4.5" style="657" customWidth="1"/>
    <col min="3334" max="3334" width="8.5" style="657" customWidth="1"/>
    <col min="3335" max="3335" width="4.5" style="657" customWidth="1"/>
    <col min="3336" max="3336" width="8.5" style="657" customWidth="1"/>
    <col min="3337" max="3337" width="4.5" style="657" customWidth="1"/>
    <col min="3338" max="3338" width="8.5" style="657" customWidth="1"/>
    <col min="3339" max="3339" width="4.5" style="657" customWidth="1"/>
    <col min="3340" max="3340" width="8.5" style="657" customWidth="1"/>
    <col min="3341" max="3341" width="4.5" style="657" customWidth="1"/>
    <col min="3342" max="3342" width="8.5" style="657" customWidth="1"/>
    <col min="3343" max="3343" width="4.5" style="657" customWidth="1"/>
    <col min="3344" max="3344" width="7.125" style="657" customWidth="1"/>
    <col min="3345" max="3346" width="4.125" style="657" customWidth="1"/>
    <col min="3347" max="3347" width="9.625" style="657" customWidth="1"/>
    <col min="3348" max="3348" width="9.75" style="657" customWidth="1"/>
    <col min="3349" max="3349" width="9.625" style="657" customWidth="1"/>
    <col min="3350" max="3350" width="9.75" style="657" customWidth="1"/>
    <col min="3351" max="3351" width="9.625" style="657" customWidth="1"/>
    <col min="3352" max="3352" width="9.75" style="657" customWidth="1"/>
    <col min="3353" max="3353" width="9.625" style="657" customWidth="1"/>
    <col min="3354" max="3354" width="9.75" style="657" customWidth="1"/>
    <col min="3355" max="3584" width="9" style="657"/>
    <col min="3585" max="3585" width="7.125" style="657" customWidth="1"/>
    <col min="3586" max="3587" width="4.125" style="657" customWidth="1"/>
    <col min="3588" max="3588" width="8.5" style="657" customWidth="1"/>
    <col min="3589" max="3589" width="4.5" style="657" customWidth="1"/>
    <col min="3590" max="3590" width="8.5" style="657" customWidth="1"/>
    <col min="3591" max="3591" width="4.5" style="657" customWidth="1"/>
    <col min="3592" max="3592" width="8.5" style="657" customWidth="1"/>
    <col min="3593" max="3593" width="4.5" style="657" customWidth="1"/>
    <col min="3594" max="3594" width="8.5" style="657" customWidth="1"/>
    <col min="3595" max="3595" width="4.5" style="657" customWidth="1"/>
    <col min="3596" max="3596" width="8.5" style="657" customWidth="1"/>
    <col min="3597" max="3597" width="4.5" style="657" customWidth="1"/>
    <col min="3598" max="3598" width="8.5" style="657" customWidth="1"/>
    <col min="3599" max="3599" width="4.5" style="657" customWidth="1"/>
    <col min="3600" max="3600" width="7.125" style="657" customWidth="1"/>
    <col min="3601" max="3602" width="4.125" style="657" customWidth="1"/>
    <col min="3603" max="3603" width="9.625" style="657" customWidth="1"/>
    <col min="3604" max="3604" width="9.75" style="657" customWidth="1"/>
    <col min="3605" max="3605" width="9.625" style="657" customWidth="1"/>
    <col min="3606" max="3606" width="9.75" style="657" customWidth="1"/>
    <col min="3607" max="3607" width="9.625" style="657" customWidth="1"/>
    <col min="3608" max="3608" width="9.75" style="657" customWidth="1"/>
    <col min="3609" max="3609" width="9.625" style="657" customWidth="1"/>
    <col min="3610" max="3610" width="9.75" style="657" customWidth="1"/>
    <col min="3611" max="3840" width="9" style="657"/>
    <col min="3841" max="3841" width="7.125" style="657" customWidth="1"/>
    <col min="3842" max="3843" width="4.125" style="657" customWidth="1"/>
    <col min="3844" max="3844" width="8.5" style="657" customWidth="1"/>
    <col min="3845" max="3845" width="4.5" style="657" customWidth="1"/>
    <col min="3846" max="3846" width="8.5" style="657" customWidth="1"/>
    <col min="3847" max="3847" width="4.5" style="657" customWidth="1"/>
    <col min="3848" max="3848" width="8.5" style="657" customWidth="1"/>
    <col min="3849" max="3849" width="4.5" style="657" customWidth="1"/>
    <col min="3850" max="3850" width="8.5" style="657" customWidth="1"/>
    <col min="3851" max="3851" width="4.5" style="657" customWidth="1"/>
    <col min="3852" max="3852" width="8.5" style="657" customWidth="1"/>
    <col min="3853" max="3853" width="4.5" style="657" customWidth="1"/>
    <col min="3854" max="3854" width="8.5" style="657" customWidth="1"/>
    <col min="3855" max="3855" width="4.5" style="657" customWidth="1"/>
    <col min="3856" max="3856" width="7.125" style="657" customWidth="1"/>
    <col min="3857" max="3858" width="4.125" style="657" customWidth="1"/>
    <col min="3859" max="3859" width="9.625" style="657" customWidth="1"/>
    <col min="3860" max="3860" width="9.75" style="657" customWidth="1"/>
    <col min="3861" max="3861" width="9.625" style="657" customWidth="1"/>
    <col min="3862" max="3862" width="9.75" style="657" customWidth="1"/>
    <col min="3863" max="3863" width="9.625" style="657" customWidth="1"/>
    <col min="3864" max="3864" width="9.75" style="657" customWidth="1"/>
    <col min="3865" max="3865" width="9.625" style="657" customWidth="1"/>
    <col min="3866" max="3866" width="9.75" style="657" customWidth="1"/>
    <col min="3867" max="4096" width="9" style="657"/>
    <col min="4097" max="4097" width="7.125" style="657" customWidth="1"/>
    <col min="4098" max="4099" width="4.125" style="657" customWidth="1"/>
    <col min="4100" max="4100" width="8.5" style="657" customWidth="1"/>
    <col min="4101" max="4101" width="4.5" style="657" customWidth="1"/>
    <col min="4102" max="4102" width="8.5" style="657" customWidth="1"/>
    <col min="4103" max="4103" width="4.5" style="657" customWidth="1"/>
    <col min="4104" max="4104" width="8.5" style="657" customWidth="1"/>
    <col min="4105" max="4105" width="4.5" style="657" customWidth="1"/>
    <col min="4106" max="4106" width="8.5" style="657" customWidth="1"/>
    <col min="4107" max="4107" width="4.5" style="657" customWidth="1"/>
    <col min="4108" max="4108" width="8.5" style="657" customWidth="1"/>
    <col min="4109" max="4109" width="4.5" style="657" customWidth="1"/>
    <col min="4110" max="4110" width="8.5" style="657" customWidth="1"/>
    <col min="4111" max="4111" width="4.5" style="657" customWidth="1"/>
    <col min="4112" max="4112" width="7.125" style="657" customWidth="1"/>
    <col min="4113" max="4114" width="4.125" style="657" customWidth="1"/>
    <col min="4115" max="4115" width="9.625" style="657" customWidth="1"/>
    <col min="4116" max="4116" width="9.75" style="657" customWidth="1"/>
    <col min="4117" max="4117" width="9.625" style="657" customWidth="1"/>
    <col min="4118" max="4118" width="9.75" style="657" customWidth="1"/>
    <col min="4119" max="4119" width="9.625" style="657" customWidth="1"/>
    <col min="4120" max="4120" width="9.75" style="657" customWidth="1"/>
    <col min="4121" max="4121" width="9.625" style="657" customWidth="1"/>
    <col min="4122" max="4122" width="9.75" style="657" customWidth="1"/>
    <col min="4123" max="4352" width="9" style="657"/>
    <col min="4353" max="4353" width="7.125" style="657" customWidth="1"/>
    <col min="4354" max="4355" width="4.125" style="657" customWidth="1"/>
    <col min="4356" max="4356" width="8.5" style="657" customWidth="1"/>
    <col min="4357" max="4357" width="4.5" style="657" customWidth="1"/>
    <col min="4358" max="4358" width="8.5" style="657" customWidth="1"/>
    <col min="4359" max="4359" width="4.5" style="657" customWidth="1"/>
    <col min="4360" max="4360" width="8.5" style="657" customWidth="1"/>
    <col min="4361" max="4361" width="4.5" style="657" customWidth="1"/>
    <col min="4362" max="4362" width="8.5" style="657" customWidth="1"/>
    <col min="4363" max="4363" width="4.5" style="657" customWidth="1"/>
    <col min="4364" max="4364" width="8.5" style="657" customWidth="1"/>
    <col min="4365" max="4365" width="4.5" style="657" customWidth="1"/>
    <col min="4366" max="4366" width="8.5" style="657" customWidth="1"/>
    <col min="4367" max="4367" width="4.5" style="657" customWidth="1"/>
    <col min="4368" max="4368" width="7.125" style="657" customWidth="1"/>
    <col min="4369" max="4370" width="4.125" style="657" customWidth="1"/>
    <col min="4371" max="4371" width="9.625" style="657" customWidth="1"/>
    <col min="4372" max="4372" width="9.75" style="657" customWidth="1"/>
    <col min="4373" max="4373" width="9.625" style="657" customWidth="1"/>
    <col min="4374" max="4374" width="9.75" style="657" customWidth="1"/>
    <col min="4375" max="4375" width="9.625" style="657" customWidth="1"/>
    <col min="4376" max="4376" width="9.75" style="657" customWidth="1"/>
    <col min="4377" max="4377" width="9.625" style="657" customWidth="1"/>
    <col min="4378" max="4378" width="9.75" style="657" customWidth="1"/>
    <col min="4379" max="4608" width="9" style="657"/>
    <col min="4609" max="4609" width="7.125" style="657" customWidth="1"/>
    <col min="4610" max="4611" width="4.125" style="657" customWidth="1"/>
    <col min="4612" max="4612" width="8.5" style="657" customWidth="1"/>
    <col min="4613" max="4613" width="4.5" style="657" customWidth="1"/>
    <col min="4614" max="4614" width="8.5" style="657" customWidth="1"/>
    <col min="4615" max="4615" width="4.5" style="657" customWidth="1"/>
    <col min="4616" max="4616" width="8.5" style="657" customWidth="1"/>
    <col min="4617" max="4617" width="4.5" style="657" customWidth="1"/>
    <col min="4618" max="4618" width="8.5" style="657" customWidth="1"/>
    <col min="4619" max="4619" width="4.5" style="657" customWidth="1"/>
    <col min="4620" max="4620" width="8.5" style="657" customWidth="1"/>
    <col min="4621" max="4621" width="4.5" style="657" customWidth="1"/>
    <col min="4622" max="4622" width="8.5" style="657" customWidth="1"/>
    <col min="4623" max="4623" width="4.5" style="657" customWidth="1"/>
    <col min="4624" max="4624" width="7.125" style="657" customWidth="1"/>
    <col min="4625" max="4626" width="4.125" style="657" customWidth="1"/>
    <col min="4627" max="4627" width="9.625" style="657" customWidth="1"/>
    <col min="4628" max="4628" width="9.75" style="657" customWidth="1"/>
    <col min="4629" max="4629" width="9.625" style="657" customWidth="1"/>
    <col min="4630" max="4630" width="9.75" style="657" customWidth="1"/>
    <col min="4631" max="4631" width="9.625" style="657" customWidth="1"/>
    <col min="4632" max="4632" width="9.75" style="657" customWidth="1"/>
    <col min="4633" max="4633" width="9.625" style="657" customWidth="1"/>
    <col min="4634" max="4634" width="9.75" style="657" customWidth="1"/>
    <col min="4635" max="4864" width="9" style="657"/>
    <col min="4865" max="4865" width="7.125" style="657" customWidth="1"/>
    <col min="4866" max="4867" width="4.125" style="657" customWidth="1"/>
    <col min="4868" max="4868" width="8.5" style="657" customWidth="1"/>
    <col min="4869" max="4869" width="4.5" style="657" customWidth="1"/>
    <col min="4870" max="4870" width="8.5" style="657" customWidth="1"/>
    <col min="4871" max="4871" width="4.5" style="657" customWidth="1"/>
    <col min="4872" max="4872" width="8.5" style="657" customWidth="1"/>
    <col min="4873" max="4873" width="4.5" style="657" customWidth="1"/>
    <col min="4874" max="4874" width="8.5" style="657" customWidth="1"/>
    <col min="4875" max="4875" width="4.5" style="657" customWidth="1"/>
    <col min="4876" max="4876" width="8.5" style="657" customWidth="1"/>
    <col min="4877" max="4877" width="4.5" style="657" customWidth="1"/>
    <col min="4878" max="4878" width="8.5" style="657" customWidth="1"/>
    <col min="4879" max="4879" width="4.5" style="657" customWidth="1"/>
    <col min="4880" max="4880" width="7.125" style="657" customWidth="1"/>
    <col min="4881" max="4882" width="4.125" style="657" customWidth="1"/>
    <col min="4883" max="4883" width="9.625" style="657" customWidth="1"/>
    <col min="4884" max="4884" width="9.75" style="657" customWidth="1"/>
    <col min="4885" max="4885" width="9.625" style="657" customWidth="1"/>
    <col min="4886" max="4886" width="9.75" style="657" customWidth="1"/>
    <col min="4887" max="4887" width="9.625" style="657" customWidth="1"/>
    <col min="4888" max="4888" width="9.75" style="657" customWidth="1"/>
    <col min="4889" max="4889" width="9.625" style="657" customWidth="1"/>
    <col min="4890" max="4890" width="9.75" style="657" customWidth="1"/>
    <col min="4891" max="5120" width="9" style="657"/>
    <col min="5121" max="5121" width="7.125" style="657" customWidth="1"/>
    <col min="5122" max="5123" width="4.125" style="657" customWidth="1"/>
    <col min="5124" max="5124" width="8.5" style="657" customWidth="1"/>
    <col min="5125" max="5125" width="4.5" style="657" customWidth="1"/>
    <col min="5126" max="5126" width="8.5" style="657" customWidth="1"/>
    <col min="5127" max="5127" width="4.5" style="657" customWidth="1"/>
    <col min="5128" max="5128" width="8.5" style="657" customWidth="1"/>
    <col min="5129" max="5129" width="4.5" style="657" customWidth="1"/>
    <col min="5130" max="5130" width="8.5" style="657" customWidth="1"/>
    <col min="5131" max="5131" width="4.5" style="657" customWidth="1"/>
    <col min="5132" max="5132" width="8.5" style="657" customWidth="1"/>
    <col min="5133" max="5133" width="4.5" style="657" customWidth="1"/>
    <col min="5134" max="5134" width="8.5" style="657" customWidth="1"/>
    <col min="5135" max="5135" width="4.5" style="657" customWidth="1"/>
    <col min="5136" max="5136" width="7.125" style="657" customWidth="1"/>
    <col min="5137" max="5138" width="4.125" style="657" customWidth="1"/>
    <col min="5139" max="5139" width="9.625" style="657" customWidth="1"/>
    <col min="5140" max="5140" width="9.75" style="657" customWidth="1"/>
    <col min="5141" max="5141" width="9.625" style="657" customWidth="1"/>
    <col min="5142" max="5142" width="9.75" style="657" customWidth="1"/>
    <col min="5143" max="5143" width="9.625" style="657" customWidth="1"/>
    <col min="5144" max="5144" width="9.75" style="657" customWidth="1"/>
    <col min="5145" max="5145" width="9.625" style="657" customWidth="1"/>
    <col min="5146" max="5146" width="9.75" style="657" customWidth="1"/>
    <col min="5147" max="5376" width="9" style="657"/>
    <col min="5377" max="5377" width="7.125" style="657" customWidth="1"/>
    <col min="5378" max="5379" width="4.125" style="657" customWidth="1"/>
    <col min="5380" max="5380" width="8.5" style="657" customWidth="1"/>
    <col min="5381" max="5381" width="4.5" style="657" customWidth="1"/>
    <col min="5382" max="5382" width="8.5" style="657" customWidth="1"/>
    <col min="5383" max="5383" width="4.5" style="657" customWidth="1"/>
    <col min="5384" max="5384" width="8.5" style="657" customWidth="1"/>
    <col min="5385" max="5385" width="4.5" style="657" customWidth="1"/>
    <col min="5386" max="5386" width="8.5" style="657" customWidth="1"/>
    <col min="5387" max="5387" width="4.5" style="657" customWidth="1"/>
    <col min="5388" max="5388" width="8.5" style="657" customWidth="1"/>
    <col min="5389" max="5389" width="4.5" style="657" customWidth="1"/>
    <col min="5390" max="5390" width="8.5" style="657" customWidth="1"/>
    <col min="5391" max="5391" width="4.5" style="657" customWidth="1"/>
    <col min="5392" max="5392" width="7.125" style="657" customWidth="1"/>
    <col min="5393" max="5394" width="4.125" style="657" customWidth="1"/>
    <col min="5395" max="5395" width="9.625" style="657" customWidth="1"/>
    <col min="5396" max="5396" width="9.75" style="657" customWidth="1"/>
    <col min="5397" max="5397" width="9.625" style="657" customWidth="1"/>
    <col min="5398" max="5398" width="9.75" style="657" customWidth="1"/>
    <col min="5399" max="5399" width="9.625" style="657" customWidth="1"/>
    <col min="5400" max="5400" width="9.75" style="657" customWidth="1"/>
    <col min="5401" max="5401" width="9.625" style="657" customWidth="1"/>
    <col min="5402" max="5402" width="9.75" style="657" customWidth="1"/>
    <col min="5403" max="5632" width="9" style="657"/>
    <col min="5633" max="5633" width="7.125" style="657" customWidth="1"/>
    <col min="5634" max="5635" width="4.125" style="657" customWidth="1"/>
    <col min="5636" max="5636" width="8.5" style="657" customWidth="1"/>
    <col min="5637" max="5637" width="4.5" style="657" customWidth="1"/>
    <col min="5638" max="5638" width="8.5" style="657" customWidth="1"/>
    <col min="5639" max="5639" width="4.5" style="657" customWidth="1"/>
    <col min="5640" max="5640" width="8.5" style="657" customWidth="1"/>
    <col min="5641" max="5641" width="4.5" style="657" customWidth="1"/>
    <col min="5642" max="5642" width="8.5" style="657" customWidth="1"/>
    <col min="5643" max="5643" width="4.5" style="657" customWidth="1"/>
    <col min="5644" max="5644" width="8.5" style="657" customWidth="1"/>
    <col min="5645" max="5645" width="4.5" style="657" customWidth="1"/>
    <col min="5646" max="5646" width="8.5" style="657" customWidth="1"/>
    <col min="5647" max="5647" width="4.5" style="657" customWidth="1"/>
    <col min="5648" max="5648" width="7.125" style="657" customWidth="1"/>
    <col min="5649" max="5650" width="4.125" style="657" customWidth="1"/>
    <col min="5651" max="5651" width="9.625" style="657" customWidth="1"/>
    <col min="5652" max="5652" width="9.75" style="657" customWidth="1"/>
    <col min="5653" max="5653" width="9.625" style="657" customWidth="1"/>
    <col min="5654" max="5654" width="9.75" style="657" customWidth="1"/>
    <col min="5655" max="5655" width="9.625" style="657" customWidth="1"/>
    <col min="5656" max="5656" width="9.75" style="657" customWidth="1"/>
    <col min="5657" max="5657" width="9.625" style="657" customWidth="1"/>
    <col min="5658" max="5658" width="9.75" style="657" customWidth="1"/>
    <col min="5659" max="5888" width="9" style="657"/>
    <col min="5889" max="5889" width="7.125" style="657" customWidth="1"/>
    <col min="5890" max="5891" width="4.125" style="657" customWidth="1"/>
    <col min="5892" max="5892" width="8.5" style="657" customWidth="1"/>
    <col min="5893" max="5893" width="4.5" style="657" customWidth="1"/>
    <col min="5894" max="5894" width="8.5" style="657" customWidth="1"/>
    <col min="5895" max="5895" width="4.5" style="657" customWidth="1"/>
    <col min="5896" max="5896" width="8.5" style="657" customWidth="1"/>
    <col min="5897" max="5897" width="4.5" style="657" customWidth="1"/>
    <col min="5898" max="5898" width="8.5" style="657" customWidth="1"/>
    <col min="5899" max="5899" width="4.5" style="657" customWidth="1"/>
    <col min="5900" max="5900" width="8.5" style="657" customWidth="1"/>
    <col min="5901" max="5901" width="4.5" style="657" customWidth="1"/>
    <col min="5902" max="5902" width="8.5" style="657" customWidth="1"/>
    <col min="5903" max="5903" width="4.5" style="657" customWidth="1"/>
    <col min="5904" max="5904" width="7.125" style="657" customWidth="1"/>
    <col min="5905" max="5906" width="4.125" style="657" customWidth="1"/>
    <col min="5907" max="5907" width="9.625" style="657" customWidth="1"/>
    <col min="5908" max="5908" width="9.75" style="657" customWidth="1"/>
    <col min="5909" max="5909" width="9.625" style="657" customWidth="1"/>
    <col min="5910" max="5910" width="9.75" style="657" customWidth="1"/>
    <col min="5911" max="5911" width="9.625" style="657" customWidth="1"/>
    <col min="5912" max="5912" width="9.75" style="657" customWidth="1"/>
    <col min="5913" max="5913" width="9.625" style="657" customWidth="1"/>
    <col min="5914" max="5914" width="9.75" style="657" customWidth="1"/>
    <col min="5915" max="6144" width="9" style="657"/>
    <col min="6145" max="6145" width="7.125" style="657" customWidth="1"/>
    <col min="6146" max="6147" width="4.125" style="657" customWidth="1"/>
    <col min="6148" max="6148" width="8.5" style="657" customWidth="1"/>
    <col min="6149" max="6149" width="4.5" style="657" customWidth="1"/>
    <col min="6150" max="6150" width="8.5" style="657" customWidth="1"/>
    <col min="6151" max="6151" width="4.5" style="657" customWidth="1"/>
    <col min="6152" max="6152" width="8.5" style="657" customWidth="1"/>
    <col min="6153" max="6153" width="4.5" style="657" customWidth="1"/>
    <col min="6154" max="6154" width="8.5" style="657" customWidth="1"/>
    <col min="6155" max="6155" width="4.5" style="657" customWidth="1"/>
    <col min="6156" max="6156" width="8.5" style="657" customWidth="1"/>
    <col min="6157" max="6157" width="4.5" style="657" customWidth="1"/>
    <col min="6158" max="6158" width="8.5" style="657" customWidth="1"/>
    <col min="6159" max="6159" width="4.5" style="657" customWidth="1"/>
    <col min="6160" max="6160" width="7.125" style="657" customWidth="1"/>
    <col min="6161" max="6162" width="4.125" style="657" customWidth="1"/>
    <col min="6163" max="6163" width="9.625" style="657" customWidth="1"/>
    <col min="6164" max="6164" width="9.75" style="657" customWidth="1"/>
    <col min="6165" max="6165" width="9.625" style="657" customWidth="1"/>
    <col min="6166" max="6166" width="9.75" style="657" customWidth="1"/>
    <col min="6167" max="6167" width="9.625" style="657" customWidth="1"/>
    <col min="6168" max="6168" width="9.75" style="657" customWidth="1"/>
    <col min="6169" max="6169" width="9.625" style="657" customWidth="1"/>
    <col min="6170" max="6170" width="9.75" style="657" customWidth="1"/>
    <col min="6171" max="6400" width="9" style="657"/>
    <col min="6401" max="6401" width="7.125" style="657" customWidth="1"/>
    <col min="6402" max="6403" width="4.125" style="657" customWidth="1"/>
    <col min="6404" max="6404" width="8.5" style="657" customWidth="1"/>
    <col min="6405" max="6405" width="4.5" style="657" customWidth="1"/>
    <col min="6406" max="6406" width="8.5" style="657" customWidth="1"/>
    <col min="6407" max="6407" width="4.5" style="657" customWidth="1"/>
    <col min="6408" max="6408" width="8.5" style="657" customWidth="1"/>
    <col min="6409" max="6409" width="4.5" style="657" customWidth="1"/>
    <col min="6410" max="6410" width="8.5" style="657" customWidth="1"/>
    <col min="6411" max="6411" width="4.5" style="657" customWidth="1"/>
    <col min="6412" max="6412" width="8.5" style="657" customWidth="1"/>
    <col min="6413" max="6413" width="4.5" style="657" customWidth="1"/>
    <col min="6414" max="6414" width="8.5" style="657" customWidth="1"/>
    <col min="6415" max="6415" width="4.5" style="657" customWidth="1"/>
    <col min="6416" max="6416" width="7.125" style="657" customWidth="1"/>
    <col min="6417" max="6418" width="4.125" style="657" customWidth="1"/>
    <col min="6419" max="6419" width="9.625" style="657" customWidth="1"/>
    <col min="6420" max="6420" width="9.75" style="657" customWidth="1"/>
    <col min="6421" max="6421" width="9.625" style="657" customWidth="1"/>
    <col min="6422" max="6422" width="9.75" style="657" customWidth="1"/>
    <col min="6423" max="6423" width="9.625" style="657" customWidth="1"/>
    <col min="6424" max="6424" width="9.75" style="657" customWidth="1"/>
    <col min="6425" max="6425" width="9.625" style="657" customWidth="1"/>
    <col min="6426" max="6426" width="9.75" style="657" customWidth="1"/>
    <col min="6427" max="6656" width="9" style="657"/>
    <col min="6657" max="6657" width="7.125" style="657" customWidth="1"/>
    <col min="6658" max="6659" width="4.125" style="657" customWidth="1"/>
    <col min="6660" max="6660" width="8.5" style="657" customWidth="1"/>
    <col min="6661" max="6661" width="4.5" style="657" customWidth="1"/>
    <col min="6662" max="6662" width="8.5" style="657" customWidth="1"/>
    <col min="6663" max="6663" width="4.5" style="657" customWidth="1"/>
    <col min="6664" max="6664" width="8.5" style="657" customWidth="1"/>
    <col min="6665" max="6665" width="4.5" style="657" customWidth="1"/>
    <col min="6666" max="6666" width="8.5" style="657" customWidth="1"/>
    <col min="6667" max="6667" width="4.5" style="657" customWidth="1"/>
    <col min="6668" max="6668" width="8.5" style="657" customWidth="1"/>
    <col min="6669" max="6669" width="4.5" style="657" customWidth="1"/>
    <col min="6670" max="6670" width="8.5" style="657" customWidth="1"/>
    <col min="6671" max="6671" width="4.5" style="657" customWidth="1"/>
    <col min="6672" max="6672" width="7.125" style="657" customWidth="1"/>
    <col min="6673" max="6674" width="4.125" style="657" customWidth="1"/>
    <col min="6675" max="6675" width="9.625" style="657" customWidth="1"/>
    <col min="6676" max="6676" width="9.75" style="657" customWidth="1"/>
    <col min="6677" max="6677" width="9.625" style="657" customWidth="1"/>
    <col min="6678" max="6678" width="9.75" style="657" customWidth="1"/>
    <col min="6679" max="6679" width="9.625" style="657" customWidth="1"/>
    <col min="6680" max="6680" width="9.75" style="657" customWidth="1"/>
    <col min="6681" max="6681" width="9.625" style="657" customWidth="1"/>
    <col min="6682" max="6682" width="9.75" style="657" customWidth="1"/>
    <col min="6683" max="6912" width="9" style="657"/>
    <col min="6913" max="6913" width="7.125" style="657" customWidth="1"/>
    <col min="6914" max="6915" width="4.125" style="657" customWidth="1"/>
    <col min="6916" max="6916" width="8.5" style="657" customWidth="1"/>
    <col min="6917" max="6917" width="4.5" style="657" customWidth="1"/>
    <col min="6918" max="6918" width="8.5" style="657" customWidth="1"/>
    <col min="6919" max="6919" width="4.5" style="657" customWidth="1"/>
    <col min="6920" max="6920" width="8.5" style="657" customWidth="1"/>
    <col min="6921" max="6921" width="4.5" style="657" customWidth="1"/>
    <col min="6922" max="6922" width="8.5" style="657" customWidth="1"/>
    <col min="6923" max="6923" width="4.5" style="657" customWidth="1"/>
    <col min="6924" max="6924" width="8.5" style="657" customWidth="1"/>
    <col min="6925" max="6925" width="4.5" style="657" customWidth="1"/>
    <col min="6926" max="6926" width="8.5" style="657" customWidth="1"/>
    <col min="6927" max="6927" width="4.5" style="657" customWidth="1"/>
    <col min="6928" max="6928" width="7.125" style="657" customWidth="1"/>
    <col min="6929" max="6930" width="4.125" style="657" customWidth="1"/>
    <col min="6931" max="6931" width="9.625" style="657" customWidth="1"/>
    <col min="6932" max="6932" width="9.75" style="657" customWidth="1"/>
    <col min="6933" max="6933" width="9.625" style="657" customWidth="1"/>
    <col min="6934" max="6934" width="9.75" style="657" customWidth="1"/>
    <col min="6935" max="6935" width="9.625" style="657" customWidth="1"/>
    <col min="6936" max="6936" width="9.75" style="657" customWidth="1"/>
    <col min="6937" max="6937" width="9.625" style="657" customWidth="1"/>
    <col min="6938" max="6938" width="9.75" style="657" customWidth="1"/>
    <col min="6939" max="7168" width="9" style="657"/>
    <col min="7169" max="7169" width="7.125" style="657" customWidth="1"/>
    <col min="7170" max="7171" width="4.125" style="657" customWidth="1"/>
    <col min="7172" max="7172" width="8.5" style="657" customWidth="1"/>
    <col min="7173" max="7173" width="4.5" style="657" customWidth="1"/>
    <col min="7174" max="7174" width="8.5" style="657" customWidth="1"/>
    <col min="7175" max="7175" width="4.5" style="657" customWidth="1"/>
    <col min="7176" max="7176" width="8.5" style="657" customWidth="1"/>
    <col min="7177" max="7177" width="4.5" style="657" customWidth="1"/>
    <col min="7178" max="7178" width="8.5" style="657" customWidth="1"/>
    <col min="7179" max="7179" width="4.5" style="657" customWidth="1"/>
    <col min="7180" max="7180" width="8.5" style="657" customWidth="1"/>
    <col min="7181" max="7181" width="4.5" style="657" customWidth="1"/>
    <col min="7182" max="7182" width="8.5" style="657" customWidth="1"/>
    <col min="7183" max="7183" width="4.5" style="657" customWidth="1"/>
    <col min="7184" max="7184" width="7.125" style="657" customWidth="1"/>
    <col min="7185" max="7186" width="4.125" style="657" customWidth="1"/>
    <col min="7187" max="7187" width="9.625" style="657" customWidth="1"/>
    <col min="7188" max="7188" width="9.75" style="657" customWidth="1"/>
    <col min="7189" max="7189" width="9.625" style="657" customWidth="1"/>
    <col min="7190" max="7190" width="9.75" style="657" customWidth="1"/>
    <col min="7191" max="7191" width="9.625" style="657" customWidth="1"/>
    <col min="7192" max="7192" width="9.75" style="657" customWidth="1"/>
    <col min="7193" max="7193" width="9.625" style="657" customWidth="1"/>
    <col min="7194" max="7194" width="9.75" style="657" customWidth="1"/>
    <col min="7195" max="7424" width="9" style="657"/>
    <col min="7425" max="7425" width="7.125" style="657" customWidth="1"/>
    <col min="7426" max="7427" width="4.125" style="657" customWidth="1"/>
    <col min="7428" max="7428" width="8.5" style="657" customWidth="1"/>
    <col min="7429" max="7429" width="4.5" style="657" customWidth="1"/>
    <col min="7430" max="7430" width="8.5" style="657" customWidth="1"/>
    <col min="7431" max="7431" width="4.5" style="657" customWidth="1"/>
    <col min="7432" max="7432" width="8.5" style="657" customWidth="1"/>
    <col min="7433" max="7433" width="4.5" style="657" customWidth="1"/>
    <col min="7434" max="7434" width="8.5" style="657" customWidth="1"/>
    <col min="7435" max="7435" width="4.5" style="657" customWidth="1"/>
    <col min="7436" max="7436" width="8.5" style="657" customWidth="1"/>
    <col min="7437" max="7437" width="4.5" style="657" customWidth="1"/>
    <col min="7438" max="7438" width="8.5" style="657" customWidth="1"/>
    <col min="7439" max="7439" width="4.5" style="657" customWidth="1"/>
    <col min="7440" max="7440" width="7.125" style="657" customWidth="1"/>
    <col min="7441" max="7442" width="4.125" style="657" customWidth="1"/>
    <col min="7443" max="7443" width="9.625" style="657" customWidth="1"/>
    <col min="7444" max="7444" width="9.75" style="657" customWidth="1"/>
    <col min="7445" max="7445" width="9.625" style="657" customWidth="1"/>
    <col min="7446" max="7446" width="9.75" style="657" customWidth="1"/>
    <col min="7447" max="7447" width="9.625" style="657" customWidth="1"/>
    <col min="7448" max="7448" width="9.75" style="657" customWidth="1"/>
    <col min="7449" max="7449" width="9.625" style="657" customWidth="1"/>
    <col min="7450" max="7450" width="9.75" style="657" customWidth="1"/>
    <col min="7451" max="7680" width="9" style="657"/>
    <col min="7681" max="7681" width="7.125" style="657" customWidth="1"/>
    <col min="7682" max="7683" width="4.125" style="657" customWidth="1"/>
    <col min="7684" max="7684" width="8.5" style="657" customWidth="1"/>
    <col min="7685" max="7685" width="4.5" style="657" customWidth="1"/>
    <col min="7686" max="7686" width="8.5" style="657" customWidth="1"/>
    <col min="7687" max="7687" width="4.5" style="657" customWidth="1"/>
    <col min="7688" max="7688" width="8.5" style="657" customWidth="1"/>
    <col min="7689" max="7689" width="4.5" style="657" customWidth="1"/>
    <col min="7690" max="7690" width="8.5" style="657" customWidth="1"/>
    <col min="7691" max="7691" width="4.5" style="657" customWidth="1"/>
    <col min="7692" max="7692" width="8.5" style="657" customWidth="1"/>
    <col min="7693" max="7693" width="4.5" style="657" customWidth="1"/>
    <col min="7694" max="7694" width="8.5" style="657" customWidth="1"/>
    <col min="7695" max="7695" width="4.5" style="657" customWidth="1"/>
    <col min="7696" max="7696" width="7.125" style="657" customWidth="1"/>
    <col min="7697" max="7698" width="4.125" style="657" customWidth="1"/>
    <col min="7699" max="7699" width="9.625" style="657" customWidth="1"/>
    <col min="7700" max="7700" width="9.75" style="657" customWidth="1"/>
    <col min="7701" max="7701" width="9.625" style="657" customWidth="1"/>
    <col min="7702" max="7702" width="9.75" style="657" customWidth="1"/>
    <col min="7703" max="7703" width="9.625" style="657" customWidth="1"/>
    <col min="7704" max="7704" width="9.75" style="657" customWidth="1"/>
    <col min="7705" max="7705" width="9.625" style="657" customWidth="1"/>
    <col min="7706" max="7706" width="9.75" style="657" customWidth="1"/>
    <col min="7707" max="7936" width="9" style="657"/>
    <col min="7937" max="7937" width="7.125" style="657" customWidth="1"/>
    <col min="7938" max="7939" width="4.125" style="657" customWidth="1"/>
    <col min="7940" max="7940" width="8.5" style="657" customWidth="1"/>
    <col min="7941" max="7941" width="4.5" style="657" customWidth="1"/>
    <col min="7942" max="7942" width="8.5" style="657" customWidth="1"/>
    <col min="7943" max="7943" width="4.5" style="657" customWidth="1"/>
    <col min="7944" max="7944" width="8.5" style="657" customWidth="1"/>
    <col min="7945" max="7945" width="4.5" style="657" customWidth="1"/>
    <col min="7946" max="7946" width="8.5" style="657" customWidth="1"/>
    <col min="7947" max="7947" width="4.5" style="657" customWidth="1"/>
    <col min="7948" max="7948" width="8.5" style="657" customWidth="1"/>
    <col min="7949" max="7949" width="4.5" style="657" customWidth="1"/>
    <col min="7950" max="7950" width="8.5" style="657" customWidth="1"/>
    <col min="7951" max="7951" width="4.5" style="657" customWidth="1"/>
    <col min="7952" max="7952" width="7.125" style="657" customWidth="1"/>
    <col min="7953" max="7954" width="4.125" style="657" customWidth="1"/>
    <col min="7955" max="7955" width="9.625" style="657" customWidth="1"/>
    <col min="7956" max="7956" width="9.75" style="657" customWidth="1"/>
    <col min="7957" max="7957" width="9.625" style="657" customWidth="1"/>
    <col min="7958" max="7958" width="9.75" style="657" customWidth="1"/>
    <col min="7959" max="7959" width="9.625" style="657" customWidth="1"/>
    <col min="7960" max="7960" width="9.75" style="657" customWidth="1"/>
    <col min="7961" max="7961" width="9.625" style="657" customWidth="1"/>
    <col min="7962" max="7962" width="9.75" style="657" customWidth="1"/>
    <col min="7963" max="8192" width="9" style="657"/>
    <col min="8193" max="8193" width="7.125" style="657" customWidth="1"/>
    <col min="8194" max="8195" width="4.125" style="657" customWidth="1"/>
    <col min="8196" max="8196" width="8.5" style="657" customWidth="1"/>
    <col min="8197" max="8197" width="4.5" style="657" customWidth="1"/>
    <col min="8198" max="8198" width="8.5" style="657" customWidth="1"/>
    <col min="8199" max="8199" width="4.5" style="657" customWidth="1"/>
    <col min="8200" max="8200" width="8.5" style="657" customWidth="1"/>
    <col min="8201" max="8201" width="4.5" style="657" customWidth="1"/>
    <col min="8202" max="8202" width="8.5" style="657" customWidth="1"/>
    <col min="8203" max="8203" width="4.5" style="657" customWidth="1"/>
    <col min="8204" max="8204" width="8.5" style="657" customWidth="1"/>
    <col min="8205" max="8205" width="4.5" style="657" customWidth="1"/>
    <col min="8206" max="8206" width="8.5" style="657" customWidth="1"/>
    <col min="8207" max="8207" width="4.5" style="657" customWidth="1"/>
    <col min="8208" max="8208" width="7.125" style="657" customWidth="1"/>
    <col min="8209" max="8210" width="4.125" style="657" customWidth="1"/>
    <col min="8211" max="8211" width="9.625" style="657" customWidth="1"/>
    <col min="8212" max="8212" width="9.75" style="657" customWidth="1"/>
    <col min="8213" max="8213" width="9.625" style="657" customWidth="1"/>
    <col min="8214" max="8214" width="9.75" style="657" customWidth="1"/>
    <col min="8215" max="8215" width="9.625" style="657" customWidth="1"/>
    <col min="8216" max="8216" width="9.75" style="657" customWidth="1"/>
    <col min="8217" max="8217" width="9.625" style="657" customWidth="1"/>
    <col min="8218" max="8218" width="9.75" style="657" customWidth="1"/>
    <col min="8219" max="8448" width="9" style="657"/>
    <col min="8449" max="8449" width="7.125" style="657" customWidth="1"/>
    <col min="8450" max="8451" width="4.125" style="657" customWidth="1"/>
    <col min="8452" max="8452" width="8.5" style="657" customWidth="1"/>
    <col min="8453" max="8453" width="4.5" style="657" customWidth="1"/>
    <col min="8454" max="8454" width="8.5" style="657" customWidth="1"/>
    <col min="8455" max="8455" width="4.5" style="657" customWidth="1"/>
    <col min="8456" max="8456" width="8.5" style="657" customWidth="1"/>
    <col min="8457" max="8457" width="4.5" style="657" customWidth="1"/>
    <col min="8458" max="8458" width="8.5" style="657" customWidth="1"/>
    <col min="8459" max="8459" width="4.5" style="657" customWidth="1"/>
    <col min="8460" max="8460" width="8.5" style="657" customWidth="1"/>
    <col min="8461" max="8461" width="4.5" style="657" customWidth="1"/>
    <col min="8462" max="8462" width="8.5" style="657" customWidth="1"/>
    <col min="8463" max="8463" width="4.5" style="657" customWidth="1"/>
    <col min="8464" max="8464" width="7.125" style="657" customWidth="1"/>
    <col min="8465" max="8466" width="4.125" style="657" customWidth="1"/>
    <col min="8467" max="8467" width="9.625" style="657" customWidth="1"/>
    <col min="8468" max="8468" width="9.75" style="657" customWidth="1"/>
    <col min="8469" max="8469" width="9.625" style="657" customWidth="1"/>
    <col min="8470" max="8470" width="9.75" style="657" customWidth="1"/>
    <col min="8471" max="8471" width="9.625" style="657" customWidth="1"/>
    <col min="8472" max="8472" width="9.75" style="657" customWidth="1"/>
    <col min="8473" max="8473" width="9.625" style="657" customWidth="1"/>
    <col min="8474" max="8474" width="9.75" style="657" customWidth="1"/>
    <col min="8475" max="8704" width="9" style="657"/>
    <col min="8705" max="8705" width="7.125" style="657" customWidth="1"/>
    <col min="8706" max="8707" width="4.125" style="657" customWidth="1"/>
    <col min="8708" max="8708" width="8.5" style="657" customWidth="1"/>
    <col min="8709" max="8709" width="4.5" style="657" customWidth="1"/>
    <col min="8710" max="8710" width="8.5" style="657" customWidth="1"/>
    <col min="8711" max="8711" width="4.5" style="657" customWidth="1"/>
    <col min="8712" max="8712" width="8.5" style="657" customWidth="1"/>
    <col min="8713" max="8713" width="4.5" style="657" customWidth="1"/>
    <col min="8714" max="8714" width="8.5" style="657" customWidth="1"/>
    <col min="8715" max="8715" width="4.5" style="657" customWidth="1"/>
    <col min="8716" max="8716" width="8.5" style="657" customWidth="1"/>
    <col min="8717" max="8717" width="4.5" style="657" customWidth="1"/>
    <col min="8718" max="8718" width="8.5" style="657" customWidth="1"/>
    <col min="8719" max="8719" width="4.5" style="657" customWidth="1"/>
    <col min="8720" max="8720" width="7.125" style="657" customWidth="1"/>
    <col min="8721" max="8722" width="4.125" style="657" customWidth="1"/>
    <col min="8723" max="8723" width="9.625" style="657" customWidth="1"/>
    <col min="8724" max="8724" width="9.75" style="657" customWidth="1"/>
    <col min="8725" max="8725" width="9.625" style="657" customWidth="1"/>
    <col min="8726" max="8726" width="9.75" style="657" customWidth="1"/>
    <col min="8727" max="8727" width="9.625" style="657" customWidth="1"/>
    <col min="8728" max="8728" width="9.75" style="657" customWidth="1"/>
    <col min="8729" max="8729" width="9.625" style="657" customWidth="1"/>
    <col min="8730" max="8730" width="9.75" style="657" customWidth="1"/>
    <col min="8731" max="8960" width="9" style="657"/>
    <col min="8961" max="8961" width="7.125" style="657" customWidth="1"/>
    <col min="8962" max="8963" width="4.125" style="657" customWidth="1"/>
    <col min="8964" max="8964" width="8.5" style="657" customWidth="1"/>
    <col min="8965" max="8965" width="4.5" style="657" customWidth="1"/>
    <col min="8966" max="8966" width="8.5" style="657" customWidth="1"/>
    <col min="8967" max="8967" width="4.5" style="657" customWidth="1"/>
    <col min="8968" max="8968" width="8.5" style="657" customWidth="1"/>
    <col min="8969" max="8969" width="4.5" style="657" customWidth="1"/>
    <col min="8970" max="8970" width="8.5" style="657" customWidth="1"/>
    <col min="8971" max="8971" width="4.5" style="657" customWidth="1"/>
    <col min="8972" max="8972" width="8.5" style="657" customWidth="1"/>
    <col min="8973" max="8973" width="4.5" style="657" customWidth="1"/>
    <col min="8974" max="8974" width="8.5" style="657" customWidth="1"/>
    <col min="8975" max="8975" width="4.5" style="657" customWidth="1"/>
    <col min="8976" max="8976" width="7.125" style="657" customWidth="1"/>
    <col min="8977" max="8978" width="4.125" style="657" customWidth="1"/>
    <col min="8979" max="8979" width="9.625" style="657" customWidth="1"/>
    <col min="8980" max="8980" width="9.75" style="657" customWidth="1"/>
    <col min="8981" max="8981" width="9.625" style="657" customWidth="1"/>
    <col min="8982" max="8982" width="9.75" style="657" customWidth="1"/>
    <col min="8983" max="8983" width="9.625" style="657" customWidth="1"/>
    <col min="8984" max="8984" width="9.75" style="657" customWidth="1"/>
    <col min="8985" max="8985" width="9.625" style="657" customWidth="1"/>
    <col min="8986" max="8986" width="9.75" style="657" customWidth="1"/>
    <col min="8987" max="9216" width="9" style="657"/>
    <col min="9217" max="9217" width="7.125" style="657" customWidth="1"/>
    <col min="9218" max="9219" width="4.125" style="657" customWidth="1"/>
    <col min="9220" max="9220" width="8.5" style="657" customWidth="1"/>
    <col min="9221" max="9221" width="4.5" style="657" customWidth="1"/>
    <col min="9222" max="9222" width="8.5" style="657" customWidth="1"/>
    <col min="9223" max="9223" width="4.5" style="657" customWidth="1"/>
    <col min="9224" max="9224" width="8.5" style="657" customWidth="1"/>
    <col min="9225" max="9225" width="4.5" style="657" customWidth="1"/>
    <col min="9226" max="9226" width="8.5" style="657" customWidth="1"/>
    <col min="9227" max="9227" width="4.5" style="657" customWidth="1"/>
    <col min="9228" max="9228" width="8.5" style="657" customWidth="1"/>
    <col min="9229" max="9229" width="4.5" style="657" customWidth="1"/>
    <col min="9230" max="9230" width="8.5" style="657" customWidth="1"/>
    <col min="9231" max="9231" width="4.5" style="657" customWidth="1"/>
    <col min="9232" max="9232" width="7.125" style="657" customWidth="1"/>
    <col min="9233" max="9234" width="4.125" style="657" customWidth="1"/>
    <col min="9235" max="9235" width="9.625" style="657" customWidth="1"/>
    <col min="9236" max="9236" width="9.75" style="657" customWidth="1"/>
    <col min="9237" max="9237" width="9.625" style="657" customWidth="1"/>
    <col min="9238" max="9238" width="9.75" style="657" customWidth="1"/>
    <col min="9239" max="9239" width="9.625" style="657" customWidth="1"/>
    <col min="9240" max="9240" width="9.75" style="657" customWidth="1"/>
    <col min="9241" max="9241" width="9.625" style="657" customWidth="1"/>
    <col min="9242" max="9242" width="9.75" style="657" customWidth="1"/>
    <col min="9243" max="9472" width="9" style="657"/>
    <col min="9473" max="9473" width="7.125" style="657" customWidth="1"/>
    <col min="9474" max="9475" width="4.125" style="657" customWidth="1"/>
    <col min="9476" max="9476" width="8.5" style="657" customWidth="1"/>
    <col min="9477" max="9477" width="4.5" style="657" customWidth="1"/>
    <col min="9478" max="9478" width="8.5" style="657" customWidth="1"/>
    <col min="9479" max="9479" width="4.5" style="657" customWidth="1"/>
    <col min="9480" max="9480" width="8.5" style="657" customWidth="1"/>
    <col min="9481" max="9481" width="4.5" style="657" customWidth="1"/>
    <col min="9482" max="9482" width="8.5" style="657" customWidth="1"/>
    <col min="9483" max="9483" width="4.5" style="657" customWidth="1"/>
    <col min="9484" max="9484" width="8.5" style="657" customWidth="1"/>
    <col min="9485" max="9485" width="4.5" style="657" customWidth="1"/>
    <col min="9486" max="9486" width="8.5" style="657" customWidth="1"/>
    <col min="9487" max="9487" width="4.5" style="657" customWidth="1"/>
    <col min="9488" max="9488" width="7.125" style="657" customWidth="1"/>
    <col min="9489" max="9490" width="4.125" style="657" customWidth="1"/>
    <col min="9491" max="9491" width="9.625" style="657" customWidth="1"/>
    <col min="9492" max="9492" width="9.75" style="657" customWidth="1"/>
    <col min="9493" max="9493" width="9.625" style="657" customWidth="1"/>
    <col min="9494" max="9494" width="9.75" style="657" customWidth="1"/>
    <col min="9495" max="9495" width="9.625" style="657" customWidth="1"/>
    <col min="9496" max="9496" width="9.75" style="657" customWidth="1"/>
    <col min="9497" max="9497" width="9.625" style="657" customWidth="1"/>
    <col min="9498" max="9498" width="9.75" style="657" customWidth="1"/>
    <col min="9499" max="9728" width="9" style="657"/>
    <col min="9729" max="9729" width="7.125" style="657" customWidth="1"/>
    <col min="9730" max="9731" width="4.125" style="657" customWidth="1"/>
    <col min="9732" max="9732" width="8.5" style="657" customWidth="1"/>
    <col min="9733" max="9733" width="4.5" style="657" customWidth="1"/>
    <col min="9734" max="9734" width="8.5" style="657" customWidth="1"/>
    <col min="9735" max="9735" width="4.5" style="657" customWidth="1"/>
    <col min="9736" max="9736" width="8.5" style="657" customWidth="1"/>
    <col min="9737" max="9737" width="4.5" style="657" customWidth="1"/>
    <col min="9738" max="9738" width="8.5" style="657" customWidth="1"/>
    <col min="9739" max="9739" width="4.5" style="657" customWidth="1"/>
    <col min="9740" max="9740" width="8.5" style="657" customWidth="1"/>
    <col min="9741" max="9741" width="4.5" style="657" customWidth="1"/>
    <col min="9742" max="9742" width="8.5" style="657" customWidth="1"/>
    <col min="9743" max="9743" width="4.5" style="657" customWidth="1"/>
    <col min="9744" max="9744" width="7.125" style="657" customWidth="1"/>
    <col min="9745" max="9746" width="4.125" style="657" customWidth="1"/>
    <col min="9747" max="9747" width="9.625" style="657" customWidth="1"/>
    <col min="9748" max="9748" width="9.75" style="657" customWidth="1"/>
    <col min="9749" max="9749" width="9.625" style="657" customWidth="1"/>
    <col min="9750" max="9750" width="9.75" style="657" customWidth="1"/>
    <col min="9751" max="9751" width="9.625" style="657" customWidth="1"/>
    <col min="9752" max="9752" width="9.75" style="657" customWidth="1"/>
    <col min="9753" max="9753" width="9.625" style="657" customWidth="1"/>
    <col min="9754" max="9754" width="9.75" style="657" customWidth="1"/>
    <col min="9755" max="9984" width="9" style="657"/>
    <col min="9985" max="9985" width="7.125" style="657" customWidth="1"/>
    <col min="9986" max="9987" width="4.125" style="657" customWidth="1"/>
    <col min="9988" max="9988" width="8.5" style="657" customWidth="1"/>
    <col min="9989" max="9989" width="4.5" style="657" customWidth="1"/>
    <col min="9990" max="9990" width="8.5" style="657" customWidth="1"/>
    <col min="9991" max="9991" width="4.5" style="657" customWidth="1"/>
    <col min="9992" max="9992" width="8.5" style="657" customWidth="1"/>
    <col min="9993" max="9993" width="4.5" style="657" customWidth="1"/>
    <col min="9994" max="9994" width="8.5" style="657" customWidth="1"/>
    <col min="9995" max="9995" width="4.5" style="657" customWidth="1"/>
    <col min="9996" max="9996" width="8.5" style="657" customWidth="1"/>
    <col min="9997" max="9997" width="4.5" style="657" customWidth="1"/>
    <col min="9998" max="9998" width="8.5" style="657" customWidth="1"/>
    <col min="9999" max="9999" width="4.5" style="657" customWidth="1"/>
    <col min="10000" max="10000" width="7.125" style="657" customWidth="1"/>
    <col min="10001" max="10002" width="4.125" style="657" customWidth="1"/>
    <col min="10003" max="10003" width="9.625" style="657" customWidth="1"/>
    <col min="10004" max="10004" width="9.75" style="657" customWidth="1"/>
    <col min="10005" max="10005" width="9.625" style="657" customWidth="1"/>
    <col min="10006" max="10006" width="9.75" style="657" customWidth="1"/>
    <col min="10007" max="10007" width="9.625" style="657" customWidth="1"/>
    <col min="10008" max="10008" width="9.75" style="657" customWidth="1"/>
    <col min="10009" max="10009" width="9.625" style="657" customWidth="1"/>
    <col min="10010" max="10010" width="9.75" style="657" customWidth="1"/>
    <col min="10011" max="10240" width="9" style="657"/>
    <col min="10241" max="10241" width="7.125" style="657" customWidth="1"/>
    <col min="10242" max="10243" width="4.125" style="657" customWidth="1"/>
    <col min="10244" max="10244" width="8.5" style="657" customWidth="1"/>
    <col min="10245" max="10245" width="4.5" style="657" customWidth="1"/>
    <col min="10246" max="10246" width="8.5" style="657" customWidth="1"/>
    <col min="10247" max="10247" width="4.5" style="657" customWidth="1"/>
    <col min="10248" max="10248" width="8.5" style="657" customWidth="1"/>
    <col min="10249" max="10249" width="4.5" style="657" customWidth="1"/>
    <col min="10250" max="10250" width="8.5" style="657" customWidth="1"/>
    <col min="10251" max="10251" width="4.5" style="657" customWidth="1"/>
    <col min="10252" max="10252" width="8.5" style="657" customWidth="1"/>
    <col min="10253" max="10253" width="4.5" style="657" customWidth="1"/>
    <col min="10254" max="10254" width="8.5" style="657" customWidth="1"/>
    <col min="10255" max="10255" width="4.5" style="657" customWidth="1"/>
    <col min="10256" max="10256" width="7.125" style="657" customWidth="1"/>
    <col min="10257" max="10258" width="4.125" style="657" customWidth="1"/>
    <col min="10259" max="10259" width="9.625" style="657" customWidth="1"/>
    <col min="10260" max="10260" width="9.75" style="657" customWidth="1"/>
    <col min="10261" max="10261" width="9.625" style="657" customWidth="1"/>
    <col min="10262" max="10262" width="9.75" style="657" customWidth="1"/>
    <col min="10263" max="10263" width="9.625" style="657" customWidth="1"/>
    <col min="10264" max="10264" width="9.75" style="657" customWidth="1"/>
    <col min="10265" max="10265" width="9.625" style="657" customWidth="1"/>
    <col min="10266" max="10266" width="9.75" style="657" customWidth="1"/>
    <col min="10267" max="10496" width="9" style="657"/>
    <col min="10497" max="10497" width="7.125" style="657" customWidth="1"/>
    <col min="10498" max="10499" width="4.125" style="657" customWidth="1"/>
    <col min="10500" max="10500" width="8.5" style="657" customWidth="1"/>
    <col min="10501" max="10501" width="4.5" style="657" customWidth="1"/>
    <col min="10502" max="10502" width="8.5" style="657" customWidth="1"/>
    <col min="10503" max="10503" width="4.5" style="657" customWidth="1"/>
    <col min="10504" max="10504" width="8.5" style="657" customWidth="1"/>
    <col min="10505" max="10505" width="4.5" style="657" customWidth="1"/>
    <col min="10506" max="10506" width="8.5" style="657" customWidth="1"/>
    <col min="10507" max="10507" width="4.5" style="657" customWidth="1"/>
    <col min="10508" max="10508" width="8.5" style="657" customWidth="1"/>
    <col min="10509" max="10509" width="4.5" style="657" customWidth="1"/>
    <col min="10510" max="10510" width="8.5" style="657" customWidth="1"/>
    <col min="10511" max="10511" width="4.5" style="657" customWidth="1"/>
    <col min="10512" max="10512" width="7.125" style="657" customWidth="1"/>
    <col min="10513" max="10514" width="4.125" style="657" customWidth="1"/>
    <col min="10515" max="10515" width="9.625" style="657" customWidth="1"/>
    <col min="10516" max="10516" width="9.75" style="657" customWidth="1"/>
    <col min="10517" max="10517" width="9.625" style="657" customWidth="1"/>
    <col min="10518" max="10518" width="9.75" style="657" customWidth="1"/>
    <col min="10519" max="10519" width="9.625" style="657" customWidth="1"/>
    <col min="10520" max="10520" width="9.75" style="657" customWidth="1"/>
    <col min="10521" max="10521" width="9.625" style="657" customWidth="1"/>
    <col min="10522" max="10522" width="9.75" style="657" customWidth="1"/>
    <col min="10523" max="10752" width="9" style="657"/>
    <col min="10753" max="10753" width="7.125" style="657" customWidth="1"/>
    <col min="10754" max="10755" width="4.125" style="657" customWidth="1"/>
    <col min="10756" max="10756" width="8.5" style="657" customWidth="1"/>
    <col min="10757" max="10757" width="4.5" style="657" customWidth="1"/>
    <col min="10758" max="10758" width="8.5" style="657" customWidth="1"/>
    <col min="10759" max="10759" width="4.5" style="657" customWidth="1"/>
    <col min="10760" max="10760" width="8.5" style="657" customWidth="1"/>
    <col min="10761" max="10761" width="4.5" style="657" customWidth="1"/>
    <col min="10762" max="10762" width="8.5" style="657" customWidth="1"/>
    <col min="10763" max="10763" width="4.5" style="657" customWidth="1"/>
    <col min="10764" max="10764" width="8.5" style="657" customWidth="1"/>
    <col min="10765" max="10765" width="4.5" style="657" customWidth="1"/>
    <col min="10766" max="10766" width="8.5" style="657" customWidth="1"/>
    <col min="10767" max="10767" width="4.5" style="657" customWidth="1"/>
    <col min="10768" max="10768" width="7.125" style="657" customWidth="1"/>
    <col min="10769" max="10770" width="4.125" style="657" customWidth="1"/>
    <col min="10771" max="10771" width="9.625" style="657" customWidth="1"/>
    <col min="10772" max="10772" width="9.75" style="657" customWidth="1"/>
    <col min="10773" max="10773" width="9.625" style="657" customWidth="1"/>
    <col min="10774" max="10774" width="9.75" style="657" customWidth="1"/>
    <col min="10775" max="10775" width="9.625" style="657" customWidth="1"/>
    <col min="10776" max="10776" width="9.75" style="657" customWidth="1"/>
    <col min="10777" max="10777" width="9.625" style="657" customWidth="1"/>
    <col min="10778" max="10778" width="9.75" style="657" customWidth="1"/>
    <col min="10779" max="11008" width="9" style="657"/>
    <col min="11009" max="11009" width="7.125" style="657" customWidth="1"/>
    <col min="11010" max="11011" width="4.125" style="657" customWidth="1"/>
    <col min="11012" max="11012" width="8.5" style="657" customWidth="1"/>
    <col min="11013" max="11013" width="4.5" style="657" customWidth="1"/>
    <col min="11014" max="11014" width="8.5" style="657" customWidth="1"/>
    <col min="11015" max="11015" width="4.5" style="657" customWidth="1"/>
    <col min="11016" max="11016" width="8.5" style="657" customWidth="1"/>
    <col min="11017" max="11017" width="4.5" style="657" customWidth="1"/>
    <col min="11018" max="11018" width="8.5" style="657" customWidth="1"/>
    <col min="11019" max="11019" width="4.5" style="657" customWidth="1"/>
    <col min="11020" max="11020" width="8.5" style="657" customWidth="1"/>
    <col min="11021" max="11021" width="4.5" style="657" customWidth="1"/>
    <col min="11022" max="11022" width="8.5" style="657" customWidth="1"/>
    <col min="11023" max="11023" width="4.5" style="657" customWidth="1"/>
    <col min="11024" max="11024" width="7.125" style="657" customWidth="1"/>
    <col min="11025" max="11026" width="4.125" style="657" customWidth="1"/>
    <col min="11027" max="11027" width="9.625" style="657" customWidth="1"/>
    <col min="11028" max="11028" width="9.75" style="657" customWidth="1"/>
    <col min="11029" max="11029" width="9.625" style="657" customWidth="1"/>
    <col min="11030" max="11030" width="9.75" style="657" customWidth="1"/>
    <col min="11031" max="11031" width="9.625" style="657" customWidth="1"/>
    <col min="11032" max="11032" width="9.75" style="657" customWidth="1"/>
    <col min="11033" max="11033" width="9.625" style="657" customWidth="1"/>
    <col min="11034" max="11034" width="9.75" style="657" customWidth="1"/>
    <col min="11035" max="11264" width="9" style="657"/>
    <col min="11265" max="11265" width="7.125" style="657" customWidth="1"/>
    <col min="11266" max="11267" width="4.125" style="657" customWidth="1"/>
    <col min="11268" max="11268" width="8.5" style="657" customWidth="1"/>
    <col min="11269" max="11269" width="4.5" style="657" customWidth="1"/>
    <col min="11270" max="11270" width="8.5" style="657" customWidth="1"/>
    <col min="11271" max="11271" width="4.5" style="657" customWidth="1"/>
    <col min="11272" max="11272" width="8.5" style="657" customWidth="1"/>
    <col min="11273" max="11273" width="4.5" style="657" customWidth="1"/>
    <col min="11274" max="11274" width="8.5" style="657" customWidth="1"/>
    <col min="11275" max="11275" width="4.5" style="657" customWidth="1"/>
    <col min="11276" max="11276" width="8.5" style="657" customWidth="1"/>
    <col min="11277" max="11277" width="4.5" style="657" customWidth="1"/>
    <col min="11278" max="11278" width="8.5" style="657" customWidth="1"/>
    <col min="11279" max="11279" width="4.5" style="657" customWidth="1"/>
    <col min="11280" max="11280" width="7.125" style="657" customWidth="1"/>
    <col min="11281" max="11282" width="4.125" style="657" customWidth="1"/>
    <col min="11283" max="11283" width="9.625" style="657" customWidth="1"/>
    <col min="11284" max="11284" width="9.75" style="657" customWidth="1"/>
    <col min="11285" max="11285" width="9.625" style="657" customWidth="1"/>
    <col min="11286" max="11286" width="9.75" style="657" customWidth="1"/>
    <col min="11287" max="11287" width="9.625" style="657" customWidth="1"/>
    <col min="11288" max="11288" width="9.75" style="657" customWidth="1"/>
    <col min="11289" max="11289" width="9.625" style="657" customWidth="1"/>
    <col min="11290" max="11290" width="9.75" style="657" customWidth="1"/>
    <col min="11291" max="11520" width="9" style="657"/>
    <col min="11521" max="11521" width="7.125" style="657" customWidth="1"/>
    <col min="11522" max="11523" width="4.125" style="657" customWidth="1"/>
    <col min="11524" max="11524" width="8.5" style="657" customWidth="1"/>
    <col min="11525" max="11525" width="4.5" style="657" customWidth="1"/>
    <col min="11526" max="11526" width="8.5" style="657" customWidth="1"/>
    <col min="11527" max="11527" width="4.5" style="657" customWidth="1"/>
    <col min="11528" max="11528" width="8.5" style="657" customWidth="1"/>
    <col min="11529" max="11529" width="4.5" style="657" customWidth="1"/>
    <col min="11530" max="11530" width="8.5" style="657" customWidth="1"/>
    <col min="11531" max="11531" width="4.5" style="657" customWidth="1"/>
    <col min="11532" max="11532" width="8.5" style="657" customWidth="1"/>
    <col min="11533" max="11533" width="4.5" style="657" customWidth="1"/>
    <col min="11534" max="11534" width="8.5" style="657" customWidth="1"/>
    <col min="11535" max="11535" width="4.5" style="657" customWidth="1"/>
    <col min="11536" max="11536" width="7.125" style="657" customWidth="1"/>
    <col min="11537" max="11538" width="4.125" style="657" customWidth="1"/>
    <col min="11539" max="11539" width="9.625" style="657" customWidth="1"/>
    <col min="11540" max="11540" width="9.75" style="657" customWidth="1"/>
    <col min="11541" max="11541" width="9.625" style="657" customWidth="1"/>
    <col min="11542" max="11542" width="9.75" style="657" customWidth="1"/>
    <col min="11543" max="11543" width="9.625" style="657" customWidth="1"/>
    <col min="11544" max="11544" width="9.75" style="657" customWidth="1"/>
    <col min="11545" max="11545" width="9.625" style="657" customWidth="1"/>
    <col min="11546" max="11546" width="9.75" style="657" customWidth="1"/>
    <col min="11547" max="11776" width="9" style="657"/>
    <col min="11777" max="11777" width="7.125" style="657" customWidth="1"/>
    <col min="11778" max="11779" width="4.125" style="657" customWidth="1"/>
    <col min="11780" max="11780" width="8.5" style="657" customWidth="1"/>
    <col min="11781" max="11781" width="4.5" style="657" customWidth="1"/>
    <col min="11782" max="11782" width="8.5" style="657" customWidth="1"/>
    <col min="11783" max="11783" width="4.5" style="657" customWidth="1"/>
    <col min="11784" max="11784" width="8.5" style="657" customWidth="1"/>
    <col min="11785" max="11785" width="4.5" style="657" customWidth="1"/>
    <col min="11786" max="11786" width="8.5" style="657" customWidth="1"/>
    <col min="11787" max="11787" width="4.5" style="657" customWidth="1"/>
    <col min="11788" max="11788" width="8.5" style="657" customWidth="1"/>
    <col min="11789" max="11789" width="4.5" style="657" customWidth="1"/>
    <col min="11790" max="11790" width="8.5" style="657" customWidth="1"/>
    <col min="11791" max="11791" width="4.5" style="657" customWidth="1"/>
    <col min="11792" max="11792" width="7.125" style="657" customWidth="1"/>
    <col min="11793" max="11794" width="4.125" style="657" customWidth="1"/>
    <col min="11795" max="11795" width="9.625" style="657" customWidth="1"/>
    <col min="11796" max="11796" width="9.75" style="657" customWidth="1"/>
    <col min="11797" max="11797" width="9.625" style="657" customWidth="1"/>
    <col min="11798" max="11798" width="9.75" style="657" customWidth="1"/>
    <col min="11799" max="11799" width="9.625" style="657" customWidth="1"/>
    <col min="11800" max="11800" width="9.75" style="657" customWidth="1"/>
    <col min="11801" max="11801" width="9.625" style="657" customWidth="1"/>
    <col min="11802" max="11802" width="9.75" style="657" customWidth="1"/>
    <col min="11803" max="12032" width="9" style="657"/>
    <col min="12033" max="12033" width="7.125" style="657" customWidth="1"/>
    <col min="12034" max="12035" width="4.125" style="657" customWidth="1"/>
    <col min="12036" max="12036" width="8.5" style="657" customWidth="1"/>
    <col min="12037" max="12037" width="4.5" style="657" customWidth="1"/>
    <col min="12038" max="12038" width="8.5" style="657" customWidth="1"/>
    <col min="12039" max="12039" width="4.5" style="657" customWidth="1"/>
    <col min="12040" max="12040" width="8.5" style="657" customWidth="1"/>
    <col min="12041" max="12041" width="4.5" style="657" customWidth="1"/>
    <col min="12042" max="12042" width="8.5" style="657" customWidth="1"/>
    <col min="12043" max="12043" width="4.5" style="657" customWidth="1"/>
    <col min="12044" max="12044" width="8.5" style="657" customWidth="1"/>
    <col min="12045" max="12045" width="4.5" style="657" customWidth="1"/>
    <col min="12046" max="12046" width="8.5" style="657" customWidth="1"/>
    <col min="12047" max="12047" width="4.5" style="657" customWidth="1"/>
    <col min="12048" max="12048" width="7.125" style="657" customWidth="1"/>
    <col min="12049" max="12050" width="4.125" style="657" customWidth="1"/>
    <col min="12051" max="12051" width="9.625" style="657" customWidth="1"/>
    <col min="12052" max="12052" width="9.75" style="657" customWidth="1"/>
    <col min="12053" max="12053" width="9.625" style="657" customWidth="1"/>
    <col min="12054" max="12054" width="9.75" style="657" customWidth="1"/>
    <col min="12055" max="12055" width="9.625" style="657" customWidth="1"/>
    <col min="12056" max="12056" width="9.75" style="657" customWidth="1"/>
    <col min="12057" max="12057" width="9.625" style="657" customWidth="1"/>
    <col min="12058" max="12058" width="9.75" style="657" customWidth="1"/>
    <col min="12059" max="12288" width="9" style="657"/>
    <col min="12289" max="12289" width="7.125" style="657" customWidth="1"/>
    <col min="12290" max="12291" width="4.125" style="657" customWidth="1"/>
    <col min="12292" max="12292" width="8.5" style="657" customWidth="1"/>
    <col min="12293" max="12293" width="4.5" style="657" customWidth="1"/>
    <col min="12294" max="12294" width="8.5" style="657" customWidth="1"/>
    <col min="12295" max="12295" width="4.5" style="657" customWidth="1"/>
    <col min="12296" max="12296" width="8.5" style="657" customWidth="1"/>
    <col min="12297" max="12297" width="4.5" style="657" customWidth="1"/>
    <col min="12298" max="12298" width="8.5" style="657" customWidth="1"/>
    <col min="12299" max="12299" width="4.5" style="657" customWidth="1"/>
    <col min="12300" max="12300" width="8.5" style="657" customWidth="1"/>
    <col min="12301" max="12301" width="4.5" style="657" customWidth="1"/>
    <col min="12302" max="12302" width="8.5" style="657" customWidth="1"/>
    <col min="12303" max="12303" width="4.5" style="657" customWidth="1"/>
    <col min="12304" max="12304" width="7.125" style="657" customWidth="1"/>
    <col min="12305" max="12306" width="4.125" style="657" customWidth="1"/>
    <col min="12307" max="12307" width="9.625" style="657" customWidth="1"/>
    <col min="12308" max="12308" width="9.75" style="657" customWidth="1"/>
    <col min="12309" max="12309" width="9.625" style="657" customWidth="1"/>
    <col min="12310" max="12310" width="9.75" style="657" customWidth="1"/>
    <col min="12311" max="12311" width="9.625" style="657" customWidth="1"/>
    <col min="12312" max="12312" width="9.75" style="657" customWidth="1"/>
    <col min="12313" max="12313" width="9.625" style="657" customWidth="1"/>
    <col min="12314" max="12314" width="9.75" style="657" customWidth="1"/>
    <col min="12315" max="12544" width="9" style="657"/>
    <col min="12545" max="12545" width="7.125" style="657" customWidth="1"/>
    <col min="12546" max="12547" width="4.125" style="657" customWidth="1"/>
    <col min="12548" max="12548" width="8.5" style="657" customWidth="1"/>
    <col min="12549" max="12549" width="4.5" style="657" customWidth="1"/>
    <col min="12550" max="12550" width="8.5" style="657" customWidth="1"/>
    <col min="12551" max="12551" width="4.5" style="657" customWidth="1"/>
    <col min="12552" max="12552" width="8.5" style="657" customWidth="1"/>
    <col min="12553" max="12553" width="4.5" style="657" customWidth="1"/>
    <col min="12554" max="12554" width="8.5" style="657" customWidth="1"/>
    <col min="12555" max="12555" width="4.5" style="657" customWidth="1"/>
    <col min="12556" max="12556" width="8.5" style="657" customWidth="1"/>
    <col min="12557" max="12557" width="4.5" style="657" customWidth="1"/>
    <col min="12558" max="12558" width="8.5" style="657" customWidth="1"/>
    <col min="12559" max="12559" width="4.5" style="657" customWidth="1"/>
    <col min="12560" max="12560" width="7.125" style="657" customWidth="1"/>
    <col min="12561" max="12562" width="4.125" style="657" customWidth="1"/>
    <col min="12563" max="12563" width="9.625" style="657" customWidth="1"/>
    <col min="12564" max="12564" width="9.75" style="657" customWidth="1"/>
    <col min="12565" max="12565" width="9.625" style="657" customWidth="1"/>
    <col min="12566" max="12566" width="9.75" style="657" customWidth="1"/>
    <col min="12567" max="12567" width="9.625" style="657" customWidth="1"/>
    <col min="12568" max="12568" width="9.75" style="657" customWidth="1"/>
    <col min="12569" max="12569" width="9.625" style="657" customWidth="1"/>
    <col min="12570" max="12570" width="9.75" style="657" customWidth="1"/>
    <col min="12571" max="12800" width="9" style="657"/>
    <col min="12801" max="12801" width="7.125" style="657" customWidth="1"/>
    <col min="12802" max="12803" width="4.125" style="657" customWidth="1"/>
    <col min="12804" max="12804" width="8.5" style="657" customWidth="1"/>
    <col min="12805" max="12805" width="4.5" style="657" customWidth="1"/>
    <col min="12806" max="12806" width="8.5" style="657" customWidth="1"/>
    <col min="12807" max="12807" width="4.5" style="657" customWidth="1"/>
    <col min="12808" max="12808" width="8.5" style="657" customWidth="1"/>
    <col min="12809" max="12809" width="4.5" style="657" customWidth="1"/>
    <col min="12810" max="12810" width="8.5" style="657" customWidth="1"/>
    <col min="12811" max="12811" width="4.5" style="657" customWidth="1"/>
    <col min="12812" max="12812" width="8.5" style="657" customWidth="1"/>
    <col min="12813" max="12813" width="4.5" style="657" customWidth="1"/>
    <col min="12814" max="12814" width="8.5" style="657" customWidth="1"/>
    <col min="12815" max="12815" width="4.5" style="657" customWidth="1"/>
    <col min="12816" max="12816" width="7.125" style="657" customWidth="1"/>
    <col min="12817" max="12818" width="4.125" style="657" customWidth="1"/>
    <col min="12819" max="12819" width="9.625" style="657" customWidth="1"/>
    <col min="12820" max="12820" width="9.75" style="657" customWidth="1"/>
    <col min="12821" max="12821" width="9.625" style="657" customWidth="1"/>
    <col min="12822" max="12822" width="9.75" style="657" customWidth="1"/>
    <col min="12823" max="12823" width="9.625" style="657" customWidth="1"/>
    <col min="12824" max="12824" width="9.75" style="657" customWidth="1"/>
    <col min="12825" max="12825" width="9.625" style="657" customWidth="1"/>
    <col min="12826" max="12826" width="9.75" style="657" customWidth="1"/>
    <col min="12827" max="13056" width="9" style="657"/>
    <col min="13057" max="13057" width="7.125" style="657" customWidth="1"/>
    <col min="13058" max="13059" width="4.125" style="657" customWidth="1"/>
    <col min="13060" max="13060" width="8.5" style="657" customWidth="1"/>
    <col min="13061" max="13061" width="4.5" style="657" customWidth="1"/>
    <col min="13062" max="13062" width="8.5" style="657" customWidth="1"/>
    <col min="13063" max="13063" width="4.5" style="657" customWidth="1"/>
    <col min="13064" max="13064" width="8.5" style="657" customWidth="1"/>
    <col min="13065" max="13065" width="4.5" style="657" customWidth="1"/>
    <col min="13066" max="13066" width="8.5" style="657" customWidth="1"/>
    <col min="13067" max="13067" width="4.5" style="657" customWidth="1"/>
    <col min="13068" max="13068" width="8.5" style="657" customWidth="1"/>
    <col min="13069" max="13069" width="4.5" style="657" customWidth="1"/>
    <col min="13070" max="13070" width="8.5" style="657" customWidth="1"/>
    <col min="13071" max="13071" width="4.5" style="657" customWidth="1"/>
    <col min="13072" max="13072" width="7.125" style="657" customWidth="1"/>
    <col min="13073" max="13074" width="4.125" style="657" customWidth="1"/>
    <col min="13075" max="13075" width="9.625" style="657" customWidth="1"/>
    <col min="13076" max="13076" width="9.75" style="657" customWidth="1"/>
    <col min="13077" max="13077" width="9.625" style="657" customWidth="1"/>
    <col min="13078" max="13078" width="9.75" style="657" customWidth="1"/>
    <col min="13079" max="13079" width="9.625" style="657" customWidth="1"/>
    <col min="13080" max="13080" width="9.75" style="657" customWidth="1"/>
    <col min="13081" max="13081" width="9.625" style="657" customWidth="1"/>
    <col min="13082" max="13082" width="9.75" style="657" customWidth="1"/>
    <col min="13083" max="13312" width="9" style="657"/>
    <col min="13313" max="13313" width="7.125" style="657" customWidth="1"/>
    <col min="13314" max="13315" width="4.125" style="657" customWidth="1"/>
    <col min="13316" max="13316" width="8.5" style="657" customWidth="1"/>
    <col min="13317" max="13317" width="4.5" style="657" customWidth="1"/>
    <col min="13318" max="13318" width="8.5" style="657" customWidth="1"/>
    <col min="13319" max="13319" width="4.5" style="657" customWidth="1"/>
    <col min="13320" max="13320" width="8.5" style="657" customWidth="1"/>
    <col min="13321" max="13321" width="4.5" style="657" customWidth="1"/>
    <col min="13322" max="13322" width="8.5" style="657" customWidth="1"/>
    <col min="13323" max="13323" width="4.5" style="657" customWidth="1"/>
    <col min="13324" max="13324" width="8.5" style="657" customWidth="1"/>
    <col min="13325" max="13325" width="4.5" style="657" customWidth="1"/>
    <col min="13326" max="13326" width="8.5" style="657" customWidth="1"/>
    <col min="13327" max="13327" width="4.5" style="657" customWidth="1"/>
    <col min="13328" max="13328" width="7.125" style="657" customWidth="1"/>
    <col min="13329" max="13330" width="4.125" style="657" customWidth="1"/>
    <col min="13331" max="13331" width="9.625" style="657" customWidth="1"/>
    <col min="13332" max="13332" width="9.75" style="657" customWidth="1"/>
    <col min="13333" max="13333" width="9.625" style="657" customWidth="1"/>
    <col min="13334" max="13334" width="9.75" style="657" customWidth="1"/>
    <col min="13335" max="13335" width="9.625" style="657" customWidth="1"/>
    <col min="13336" max="13336" width="9.75" style="657" customWidth="1"/>
    <col min="13337" max="13337" width="9.625" style="657" customWidth="1"/>
    <col min="13338" max="13338" width="9.75" style="657" customWidth="1"/>
    <col min="13339" max="13568" width="9" style="657"/>
    <col min="13569" max="13569" width="7.125" style="657" customWidth="1"/>
    <col min="13570" max="13571" width="4.125" style="657" customWidth="1"/>
    <col min="13572" max="13572" width="8.5" style="657" customWidth="1"/>
    <col min="13573" max="13573" width="4.5" style="657" customWidth="1"/>
    <col min="13574" max="13574" width="8.5" style="657" customWidth="1"/>
    <col min="13575" max="13575" width="4.5" style="657" customWidth="1"/>
    <col min="13576" max="13576" width="8.5" style="657" customWidth="1"/>
    <col min="13577" max="13577" width="4.5" style="657" customWidth="1"/>
    <col min="13578" max="13578" width="8.5" style="657" customWidth="1"/>
    <col min="13579" max="13579" width="4.5" style="657" customWidth="1"/>
    <col min="13580" max="13580" width="8.5" style="657" customWidth="1"/>
    <col min="13581" max="13581" width="4.5" style="657" customWidth="1"/>
    <col min="13582" max="13582" width="8.5" style="657" customWidth="1"/>
    <col min="13583" max="13583" width="4.5" style="657" customWidth="1"/>
    <col min="13584" max="13584" width="7.125" style="657" customWidth="1"/>
    <col min="13585" max="13586" width="4.125" style="657" customWidth="1"/>
    <col min="13587" max="13587" width="9.625" style="657" customWidth="1"/>
    <col min="13588" max="13588" width="9.75" style="657" customWidth="1"/>
    <col min="13589" max="13589" width="9.625" style="657" customWidth="1"/>
    <col min="13590" max="13590" width="9.75" style="657" customWidth="1"/>
    <col min="13591" max="13591" width="9.625" style="657" customWidth="1"/>
    <col min="13592" max="13592" width="9.75" style="657" customWidth="1"/>
    <col min="13593" max="13593" width="9.625" style="657" customWidth="1"/>
    <col min="13594" max="13594" width="9.75" style="657" customWidth="1"/>
    <col min="13595" max="13824" width="9" style="657"/>
    <col min="13825" max="13825" width="7.125" style="657" customWidth="1"/>
    <col min="13826" max="13827" width="4.125" style="657" customWidth="1"/>
    <col min="13828" max="13828" width="8.5" style="657" customWidth="1"/>
    <col min="13829" max="13829" width="4.5" style="657" customWidth="1"/>
    <col min="13830" max="13830" width="8.5" style="657" customWidth="1"/>
    <col min="13831" max="13831" width="4.5" style="657" customWidth="1"/>
    <col min="13832" max="13832" width="8.5" style="657" customWidth="1"/>
    <col min="13833" max="13833" width="4.5" style="657" customWidth="1"/>
    <col min="13834" max="13834" width="8.5" style="657" customWidth="1"/>
    <col min="13835" max="13835" width="4.5" style="657" customWidth="1"/>
    <col min="13836" max="13836" width="8.5" style="657" customWidth="1"/>
    <col min="13837" max="13837" width="4.5" style="657" customWidth="1"/>
    <col min="13838" max="13838" width="8.5" style="657" customWidth="1"/>
    <col min="13839" max="13839" width="4.5" style="657" customWidth="1"/>
    <col min="13840" max="13840" width="7.125" style="657" customWidth="1"/>
    <col min="13841" max="13842" width="4.125" style="657" customWidth="1"/>
    <col min="13843" max="13843" width="9.625" style="657" customWidth="1"/>
    <col min="13844" max="13844" width="9.75" style="657" customWidth="1"/>
    <col min="13845" max="13845" width="9.625" style="657" customWidth="1"/>
    <col min="13846" max="13846" width="9.75" style="657" customWidth="1"/>
    <col min="13847" max="13847" width="9.625" style="657" customWidth="1"/>
    <col min="13848" max="13848" width="9.75" style="657" customWidth="1"/>
    <col min="13849" max="13849" width="9.625" style="657" customWidth="1"/>
    <col min="13850" max="13850" width="9.75" style="657" customWidth="1"/>
    <col min="13851" max="14080" width="9" style="657"/>
    <col min="14081" max="14081" width="7.125" style="657" customWidth="1"/>
    <col min="14082" max="14083" width="4.125" style="657" customWidth="1"/>
    <col min="14084" max="14084" width="8.5" style="657" customWidth="1"/>
    <col min="14085" max="14085" width="4.5" style="657" customWidth="1"/>
    <col min="14086" max="14086" width="8.5" style="657" customWidth="1"/>
    <col min="14087" max="14087" width="4.5" style="657" customWidth="1"/>
    <col min="14088" max="14088" width="8.5" style="657" customWidth="1"/>
    <col min="14089" max="14089" width="4.5" style="657" customWidth="1"/>
    <col min="14090" max="14090" width="8.5" style="657" customWidth="1"/>
    <col min="14091" max="14091" width="4.5" style="657" customWidth="1"/>
    <col min="14092" max="14092" width="8.5" style="657" customWidth="1"/>
    <col min="14093" max="14093" width="4.5" style="657" customWidth="1"/>
    <col min="14094" max="14094" width="8.5" style="657" customWidth="1"/>
    <col min="14095" max="14095" width="4.5" style="657" customWidth="1"/>
    <col min="14096" max="14096" width="7.125" style="657" customWidth="1"/>
    <col min="14097" max="14098" width="4.125" style="657" customWidth="1"/>
    <col min="14099" max="14099" width="9.625" style="657" customWidth="1"/>
    <col min="14100" max="14100" width="9.75" style="657" customWidth="1"/>
    <col min="14101" max="14101" width="9.625" style="657" customWidth="1"/>
    <col min="14102" max="14102" width="9.75" style="657" customWidth="1"/>
    <col min="14103" max="14103" width="9.625" style="657" customWidth="1"/>
    <col min="14104" max="14104" width="9.75" style="657" customWidth="1"/>
    <col min="14105" max="14105" width="9.625" style="657" customWidth="1"/>
    <col min="14106" max="14106" width="9.75" style="657" customWidth="1"/>
    <col min="14107" max="14336" width="9" style="657"/>
    <col min="14337" max="14337" width="7.125" style="657" customWidth="1"/>
    <col min="14338" max="14339" width="4.125" style="657" customWidth="1"/>
    <col min="14340" max="14340" width="8.5" style="657" customWidth="1"/>
    <col min="14341" max="14341" width="4.5" style="657" customWidth="1"/>
    <col min="14342" max="14342" width="8.5" style="657" customWidth="1"/>
    <col min="14343" max="14343" width="4.5" style="657" customWidth="1"/>
    <col min="14344" max="14344" width="8.5" style="657" customWidth="1"/>
    <col min="14345" max="14345" width="4.5" style="657" customWidth="1"/>
    <col min="14346" max="14346" width="8.5" style="657" customWidth="1"/>
    <col min="14347" max="14347" width="4.5" style="657" customWidth="1"/>
    <col min="14348" max="14348" width="8.5" style="657" customWidth="1"/>
    <col min="14349" max="14349" width="4.5" style="657" customWidth="1"/>
    <col min="14350" max="14350" width="8.5" style="657" customWidth="1"/>
    <col min="14351" max="14351" width="4.5" style="657" customWidth="1"/>
    <col min="14352" max="14352" width="7.125" style="657" customWidth="1"/>
    <col min="14353" max="14354" width="4.125" style="657" customWidth="1"/>
    <col min="14355" max="14355" width="9.625" style="657" customWidth="1"/>
    <col min="14356" max="14356" width="9.75" style="657" customWidth="1"/>
    <col min="14357" max="14357" width="9.625" style="657" customWidth="1"/>
    <col min="14358" max="14358" width="9.75" style="657" customWidth="1"/>
    <col min="14359" max="14359" width="9.625" style="657" customWidth="1"/>
    <col min="14360" max="14360" width="9.75" style="657" customWidth="1"/>
    <col min="14361" max="14361" width="9.625" style="657" customWidth="1"/>
    <col min="14362" max="14362" width="9.75" style="657" customWidth="1"/>
    <col min="14363" max="14592" width="9" style="657"/>
    <col min="14593" max="14593" width="7.125" style="657" customWidth="1"/>
    <col min="14594" max="14595" width="4.125" style="657" customWidth="1"/>
    <col min="14596" max="14596" width="8.5" style="657" customWidth="1"/>
    <col min="14597" max="14597" width="4.5" style="657" customWidth="1"/>
    <col min="14598" max="14598" width="8.5" style="657" customWidth="1"/>
    <col min="14599" max="14599" width="4.5" style="657" customWidth="1"/>
    <col min="14600" max="14600" width="8.5" style="657" customWidth="1"/>
    <col min="14601" max="14601" width="4.5" style="657" customWidth="1"/>
    <col min="14602" max="14602" width="8.5" style="657" customWidth="1"/>
    <col min="14603" max="14603" width="4.5" style="657" customWidth="1"/>
    <col min="14604" max="14604" width="8.5" style="657" customWidth="1"/>
    <col min="14605" max="14605" width="4.5" style="657" customWidth="1"/>
    <col min="14606" max="14606" width="8.5" style="657" customWidth="1"/>
    <col min="14607" max="14607" width="4.5" style="657" customWidth="1"/>
    <col min="14608" max="14608" width="7.125" style="657" customWidth="1"/>
    <col min="14609" max="14610" width="4.125" style="657" customWidth="1"/>
    <col min="14611" max="14611" width="9.625" style="657" customWidth="1"/>
    <col min="14612" max="14612" width="9.75" style="657" customWidth="1"/>
    <col min="14613" max="14613" width="9.625" style="657" customWidth="1"/>
    <col min="14614" max="14614" width="9.75" style="657" customWidth="1"/>
    <col min="14615" max="14615" width="9.625" style="657" customWidth="1"/>
    <col min="14616" max="14616" width="9.75" style="657" customWidth="1"/>
    <col min="14617" max="14617" width="9.625" style="657" customWidth="1"/>
    <col min="14618" max="14618" width="9.75" style="657" customWidth="1"/>
    <col min="14619" max="14848" width="9" style="657"/>
    <col min="14849" max="14849" width="7.125" style="657" customWidth="1"/>
    <col min="14850" max="14851" width="4.125" style="657" customWidth="1"/>
    <col min="14852" max="14852" width="8.5" style="657" customWidth="1"/>
    <col min="14853" max="14853" width="4.5" style="657" customWidth="1"/>
    <col min="14854" max="14854" width="8.5" style="657" customWidth="1"/>
    <col min="14855" max="14855" width="4.5" style="657" customWidth="1"/>
    <col min="14856" max="14856" width="8.5" style="657" customWidth="1"/>
    <col min="14857" max="14857" width="4.5" style="657" customWidth="1"/>
    <col min="14858" max="14858" width="8.5" style="657" customWidth="1"/>
    <col min="14859" max="14859" width="4.5" style="657" customWidth="1"/>
    <col min="14860" max="14860" width="8.5" style="657" customWidth="1"/>
    <col min="14861" max="14861" width="4.5" style="657" customWidth="1"/>
    <col min="14862" max="14862" width="8.5" style="657" customWidth="1"/>
    <col min="14863" max="14863" width="4.5" style="657" customWidth="1"/>
    <col min="14864" max="14864" width="7.125" style="657" customWidth="1"/>
    <col min="14865" max="14866" width="4.125" style="657" customWidth="1"/>
    <col min="14867" max="14867" width="9.625" style="657" customWidth="1"/>
    <col min="14868" max="14868" width="9.75" style="657" customWidth="1"/>
    <col min="14869" max="14869" width="9.625" style="657" customWidth="1"/>
    <col min="14870" max="14870" width="9.75" style="657" customWidth="1"/>
    <col min="14871" max="14871" width="9.625" style="657" customWidth="1"/>
    <col min="14872" max="14872" width="9.75" style="657" customWidth="1"/>
    <col min="14873" max="14873" width="9.625" style="657" customWidth="1"/>
    <col min="14874" max="14874" width="9.75" style="657" customWidth="1"/>
    <col min="14875" max="15104" width="9" style="657"/>
    <col min="15105" max="15105" width="7.125" style="657" customWidth="1"/>
    <col min="15106" max="15107" width="4.125" style="657" customWidth="1"/>
    <col min="15108" max="15108" width="8.5" style="657" customWidth="1"/>
    <col min="15109" max="15109" width="4.5" style="657" customWidth="1"/>
    <col min="15110" max="15110" width="8.5" style="657" customWidth="1"/>
    <col min="15111" max="15111" width="4.5" style="657" customWidth="1"/>
    <col min="15112" max="15112" width="8.5" style="657" customWidth="1"/>
    <col min="15113" max="15113" width="4.5" style="657" customWidth="1"/>
    <col min="15114" max="15114" width="8.5" style="657" customWidth="1"/>
    <col min="15115" max="15115" width="4.5" style="657" customWidth="1"/>
    <col min="15116" max="15116" width="8.5" style="657" customWidth="1"/>
    <col min="15117" max="15117" width="4.5" style="657" customWidth="1"/>
    <col min="15118" max="15118" width="8.5" style="657" customWidth="1"/>
    <col min="15119" max="15119" width="4.5" style="657" customWidth="1"/>
    <col min="15120" max="15120" width="7.125" style="657" customWidth="1"/>
    <col min="15121" max="15122" width="4.125" style="657" customWidth="1"/>
    <col min="15123" max="15123" width="9.625" style="657" customWidth="1"/>
    <col min="15124" max="15124" width="9.75" style="657" customWidth="1"/>
    <col min="15125" max="15125" width="9.625" style="657" customWidth="1"/>
    <col min="15126" max="15126" width="9.75" style="657" customWidth="1"/>
    <col min="15127" max="15127" width="9.625" style="657" customWidth="1"/>
    <col min="15128" max="15128" width="9.75" style="657" customWidth="1"/>
    <col min="15129" max="15129" width="9.625" style="657" customWidth="1"/>
    <col min="15130" max="15130" width="9.75" style="657" customWidth="1"/>
    <col min="15131" max="15360" width="9" style="657"/>
    <col min="15361" max="15361" width="7.125" style="657" customWidth="1"/>
    <col min="15362" max="15363" width="4.125" style="657" customWidth="1"/>
    <col min="15364" max="15364" width="8.5" style="657" customWidth="1"/>
    <col min="15365" max="15365" width="4.5" style="657" customWidth="1"/>
    <col min="15366" max="15366" width="8.5" style="657" customWidth="1"/>
    <col min="15367" max="15367" width="4.5" style="657" customWidth="1"/>
    <col min="15368" max="15368" width="8.5" style="657" customWidth="1"/>
    <col min="15369" max="15369" width="4.5" style="657" customWidth="1"/>
    <col min="15370" max="15370" width="8.5" style="657" customWidth="1"/>
    <col min="15371" max="15371" width="4.5" style="657" customWidth="1"/>
    <col min="15372" max="15372" width="8.5" style="657" customWidth="1"/>
    <col min="15373" max="15373" width="4.5" style="657" customWidth="1"/>
    <col min="15374" max="15374" width="8.5" style="657" customWidth="1"/>
    <col min="15375" max="15375" width="4.5" style="657" customWidth="1"/>
    <col min="15376" max="15376" width="7.125" style="657" customWidth="1"/>
    <col min="15377" max="15378" width="4.125" style="657" customWidth="1"/>
    <col min="15379" max="15379" width="9.625" style="657" customWidth="1"/>
    <col min="15380" max="15380" width="9.75" style="657" customWidth="1"/>
    <col min="15381" max="15381" width="9.625" style="657" customWidth="1"/>
    <col min="15382" max="15382" width="9.75" style="657" customWidth="1"/>
    <col min="15383" max="15383" width="9.625" style="657" customWidth="1"/>
    <col min="15384" max="15384" width="9.75" style="657" customWidth="1"/>
    <col min="15385" max="15385" width="9.625" style="657" customWidth="1"/>
    <col min="15386" max="15386" width="9.75" style="657" customWidth="1"/>
    <col min="15387" max="15616" width="9" style="657"/>
    <col min="15617" max="15617" width="7.125" style="657" customWidth="1"/>
    <col min="15618" max="15619" width="4.125" style="657" customWidth="1"/>
    <col min="15620" max="15620" width="8.5" style="657" customWidth="1"/>
    <col min="15621" max="15621" width="4.5" style="657" customWidth="1"/>
    <col min="15622" max="15622" width="8.5" style="657" customWidth="1"/>
    <col min="15623" max="15623" width="4.5" style="657" customWidth="1"/>
    <col min="15624" max="15624" width="8.5" style="657" customWidth="1"/>
    <col min="15625" max="15625" width="4.5" style="657" customWidth="1"/>
    <col min="15626" max="15626" width="8.5" style="657" customWidth="1"/>
    <col min="15627" max="15627" width="4.5" style="657" customWidth="1"/>
    <col min="15628" max="15628" width="8.5" style="657" customWidth="1"/>
    <col min="15629" max="15629" width="4.5" style="657" customWidth="1"/>
    <col min="15630" max="15630" width="8.5" style="657" customWidth="1"/>
    <col min="15631" max="15631" width="4.5" style="657" customWidth="1"/>
    <col min="15632" max="15632" width="7.125" style="657" customWidth="1"/>
    <col min="15633" max="15634" width="4.125" style="657" customWidth="1"/>
    <col min="15635" max="15635" width="9.625" style="657" customWidth="1"/>
    <col min="15636" max="15636" width="9.75" style="657" customWidth="1"/>
    <col min="15637" max="15637" width="9.625" style="657" customWidth="1"/>
    <col min="15638" max="15638" width="9.75" style="657" customWidth="1"/>
    <col min="15639" max="15639" width="9.625" style="657" customWidth="1"/>
    <col min="15640" max="15640" width="9.75" style="657" customWidth="1"/>
    <col min="15641" max="15641" width="9.625" style="657" customWidth="1"/>
    <col min="15642" max="15642" width="9.75" style="657" customWidth="1"/>
    <col min="15643" max="15872" width="9" style="657"/>
    <col min="15873" max="15873" width="7.125" style="657" customWidth="1"/>
    <col min="15874" max="15875" width="4.125" style="657" customWidth="1"/>
    <col min="15876" max="15876" width="8.5" style="657" customWidth="1"/>
    <col min="15877" max="15877" width="4.5" style="657" customWidth="1"/>
    <col min="15878" max="15878" width="8.5" style="657" customWidth="1"/>
    <col min="15879" max="15879" width="4.5" style="657" customWidth="1"/>
    <col min="15880" max="15880" width="8.5" style="657" customWidth="1"/>
    <col min="15881" max="15881" width="4.5" style="657" customWidth="1"/>
    <col min="15882" max="15882" width="8.5" style="657" customWidth="1"/>
    <col min="15883" max="15883" width="4.5" style="657" customWidth="1"/>
    <col min="15884" max="15884" width="8.5" style="657" customWidth="1"/>
    <col min="15885" max="15885" width="4.5" style="657" customWidth="1"/>
    <col min="15886" max="15886" width="8.5" style="657" customWidth="1"/>
    <col min="15887" max="15887" width="4.5" style="657" customWidth="1"/>
    <col min="15888" max="15888" width="7.125" style="657" customWidth="1"/>
    <col min="15889" max="15890" width="4.125" style="657" customWidth="1"/>
    <col min="15891" max="15891" width="9.625" style="657" customWidth="1"/>
    <col min="15892" max="15892" width="9.75" style="657" customWidth="1"/>
    <col min="15893" max="15893" width="9.625" style="657" customWidth="1"/>
    <col min="15894" max="15894" width="9.75" style="657" customWidth="1"/>
    <col min="15895" max="15895" width="9.625" style="657" customWidth="1"/>
    <col min="15896" max="15896" width="9.75" style="657" customWidth="1"/>
    <col min="15897" max="15897" width="9.625" style="657" customWidth="1"/>
    <col min="15898" max="15898" width="9.75" style="657" customWidth="1"/>
    <col min="15899" max="16128" width="9" style="657"/>
    <col min="16129" max="16129" width="7.125" style="657" customWidth="1"/>
    <col min="16130" max="16131" width="4.125" style="657" customWidth="1"/>
    <col min="16132" max="16132" width="8.5" style="657" customWidth="1"/>
    <col min="16133" max="16133" width="4.5" style="657" customWidth="1"/>
    <col min="16134" max="16134" width="8.5" style="657" customWidth="1"/>
    <col min="16135" max="16135" width="4.5" style="657" customWidth="1"/>
    <col min="16136" max="16136" width="8.5" style="657" customWidth="1"/>
    <col min="16137" max="16137" width="4.5" style="657" customWidth="1"/>
    <col min="16138" max="16138" width="8.5" style="657" customWidth="1"/>
    <col min="16139" max="16139" width="4.5" style="657" customWidth="1"/>
    <col min="16140" max="16140" width="8.5" style="657" customWidth="1"/>
    <col min="16141" max="16141" width="4.5" style="657" customWidth="1"/>
    <col min="16142" max="16142" width="8.5" style="657" customWidth="1"/>
    <col min="16143" max="16143" width="4.5" style="657" customWidth="1"/>
    <col min="16144" max="16144" width="7.125" style="657" customWidth="1"/>
    <col min="16145" max="16146" width="4.125" style="657" customWidth="1"/>
    <col min="16147" max="16147" width="9.625" style="657" customWidth="1"/>
    <col min="16148" max="16148" width="9.75" style="657" customWidth="1"/>
    <col min="16149" max="16149" width="9.625" style="657" customWidth="1"/>
    <col min="16150" max="16150" width="9.75" style="657" customWidth="1"/>
    <col min="16151" max="16151" width="9.625" style="657" customWidth="1"/>
    <col min="16152" max="16152" width="9.75" style="657" customWidth="1"/>
    <col min="16153" max="16153" width="9.625" style="657" customWidth="1"/>
    <col min="16154" max="16154" width="9.75" style="657" customWidth="1"/>
    <col min="16155" max="16384" width="9" style="657"/>
  </cols>
  <sheetData>
    <row r="1" spans="1:20" ht="20.100000000000001" customHeight="1">
      <c r="E1" s="658" t="s">
        <v>583</v>
      </c>
    </row>
    <row r="2" spans="1:20" ht="11.25" customHeight="1">
      <c r="O2" s="659" t="s">
        <v>584</v>
      </c>
    </row>
    <row r="3" spans="1:20" ht="17.25" customHeight="1">
      <c r="A3" s="1293" t="s">
        <v>585</v>
      </c>
      <c r="B3" s="1293"/>
      <c r="C3" s="1317"/>
      <c r="D3" s="1287" t="s">
        <v>5</v>
      </c>
      <c r="E3" s="1289"/>
      <c r="F3" s="1289"/>
      <c r="G3" s="1288"/>
      <c r="H3" s="1287" t="s">
        <v>586</v>
      </c>
      <c r="I3" s="1289"/>
      <c r="J3" s="1289"/>
      <c r="K3" s="1288"/>
      <c r="L3" s="1287" t="s">
        <v>587</v>
      </c>
      <c r="M3" s="1289"/>
      <c r="N3" s="1289"/>
      <c r="O3" s="1289"/>
    </row>
    <row r="4" spans="1:20" ht="17.25" customHeight="1">
      <c r="A4" s="1295"/>
      <c r="B4" s="1295"/>
      <c r="C4" s="1318"/>
      <c r="D4" s="1287" t="s">
        <v>588</v>
      </c>
      <c r="E4" s="1288"/>
      <c r="F4" s="1287" t="s">
        <v>589</v>
      </c>
      <c r="G4" s="1288"/>
      <c r="H4" s="1287" t="s">
        <v>588</v>
      </c>
      <c r="I4" s="1288"/>
      <c r="J4" s="1287" t="s">
        <v>589</v>
      </c>
      <c r="K4" s="1288"/>
      <c r="L4" s="1287" t="s">
        <v>590</v>
      </c>
      <c r="M4" s="1288"/>
      <c r="N4" s="1287" t="s">
        <v>591</v>
      </c>
      <c r="O4" s="1289"/>
    </row>
    <row r="5" spans="1:20" ht="12" customHeight="1">
      <c r="A5" s="1369" t="s">
        <v>184</v>
      </c>
      <c r="B5" s="1369"/>
      <c r="C5" s="1370"/>
      <c r="D5" s="676">
        <v>127</v>
      </c>
      <c r="E5" s="1230" t="s">
        <v>592</v>
      </c>
      <c r="F5" s="691">
        <v>19887</v>
      </c>
      <c r="G5" s="1230" t="s">
        <v>593</v>
      </c>
      <c r="H5" s="692">
        <v>50</v>
      </c>
      <c r="I5" s="690" t="s">
        <v>594</v>
      </c>
      <c r="J5" s="693">
        <v>38</v>
      </c>
      <c r="K5" s="1230" t="s">
        <v>595</v>
      </c>
      <c r="L5" s="694">
        <v>1.5309999999999999</v>
      </c>
      <c r="M5" s="1230" t="s">
        <v>262</v>
      </c>
      <c r="N5" s="690">
        <v>1.3919999999999999</v>
      </c>
      <c r="O5" s="1230" t="s">
        <v>262</v>
      </c>
      <c r="P5" s="20"/>
      <c r="Q5" s="20"/>
      <c r="R5" s="20"/>
      <c r="S5" s="20"/>
      <c r="T5" s="20"/>
    </row>
    <row r="6" spans="1:20" ht="12" customHeight="1">
      <c r="A6" s="674"/>
      <c r="B6" s="668">
        <v>2</v>
      </c>
      <c r="C6" s="675"/>
      <c r="D6" s="676">
        <v>111</v>
      </c>
      <c r="E6" s="695"/>
      <c r="F6" s="691">
        <v>17698</v>
      </c>
      <c r="G6" s="695"/>
      <c r="H6" s="692">
        <v>18</v>
      </c>
      <c r="I6" s="695"/>
      <c r="J6" s="696">
        <v>11</v>
      </c>
      <c r="K6" s="695"/>
      <c r="L6" s="694">
        <v>1.4350000000000001</v>
      </c>
      <c r="M6" s="695"/>
      <c r="N6" s="690">
        <v>1.3620000000000001</v>
      </c>
      <c r="O6" s="690"/>
    </row>
    <row r="7" spans="1:20" ht="12" customHeight="1">
      <c r="A7" s="674"/>
      <c r="B7" s="675"/>
      <c r="C7" s="668"/>
      <c r="D7" s="694"/>
      <c r="E7" s="695"/>
      <c r="F7" s="690"/>
      <c r="G7" s="695"/>
      <c r="H7" s="697"/>
      <c r="I7" s="698"/>
      <c r="J7" s="698"/>
      <c r="K7" s="695"/>
      <c r="L7" s="694"/>
      <c r="M7" s="695"/>
      <c r="N7" s="690"/>
      <c r="O7" s="690"/>
    </row>
    <row r="8" spans="1:20" ht="12" customHeight="1">
      <c r="A8" s="674" t="s">
        <v>42</v>
      </c>
      <c r="B8" s="668">
        <v>7</v>
      </c>
      <c r="C8" s="669" t="s">
        <v>49</v>
      </c>
      <c r="D8" s="694">
        <v>10</v>
      </c>
      <c r="E8" s="695"/>
      <c r="F8" s="677">
        <v>1437</v>
      </c>
      <c r="G8" s="695"/>
      <c r="H8" s="701" t="s">
        <v>596</v>
      </c>
      <c r="I8" s="695"/>
      <c r="J8" s="698" t="s">
        <v>596</v>
      </c>
      <c r="K8" s="695"/>
      <c r="L8" s="1258">
        <v>1.4630000000000001</v>
      </c>
      <c r="M8" s="699"/>
      <c r="N8" s="700">
        <v>1.3779999999999999</v>
      </c>
      <c r="O8" s="677"/>
    </row>
    <row r="9" spans="1:20" ht="12" customHeight="1">
      <c r="A9" s="674" t="s">
        <v>44</v>
      </c>
      <c r="B9" s="675">
        <v>8</v>
      </c>
      <c r="C9" s="669" t="s">
        <v>44</v>
      </c>
      <c r="D9" s="694">
        <v>9</v>
      </c>
      <c r="E9" s="695"/>
      <c r="F9" s="677">
        <v>1587</v>
      </c>
      <c r="G9" s="695"/>
      <c r="H9" s="701">
        <v>3</v>
      </c>
      <c r="I9" s="698"/>
      <c r="J9" s="698">
        <v>1</v>
      </c>
      <c r="K9" s="695"/>
      <c r="L9" s="1258">
        <v>1.46</v>
      </c>
      <c r="M9" s="699"/>
      <c r="N9" s="700">
        <v>1.379</v>
      </c>
      <c r="O9" s="677"/>
    </row>
    <row r="10" spans="1:20" ht="12" customHeight="1">
      <c r="A10" s="674" t="s">
        <v>44</v>
      </c>
      <c r="B10" s="668">
        <v>9</v>
      </c>
      <c r="C10" s="669" t="s">
        <v>44</v>
      </c>
      <c r="D10" s="694">
        <v>9</v>
      </c>
      <c r="E10" s="695"/>
      <c r="F10" s="677">
        <v>1313</v>
      </c>
      <c r="G10" s="695"/>
      <c r="H10" s="701" t="s">
        <v>596</v>
      </c>
      <c r="I10" s="698"/>
      <c r="J10" s="698" t="s">
        <v>596</v>
      </c>
      <c r="K10" s="698"/>
      <c r="L10" s="1258">
        <v>1.4530000000000001</v>
      </c>
      <c r="M10" s="699"/>
      <c r="N10" s="700">
        <v>1.377</v>
      </c>
      <c r="O10" s="677"/>
    </row>
    <row r="11" spans="1:20" ht="12" customHeight="1">
      <c r="A11" s="674" t="s">
        <v>44</v>
      </c>
      <c r="B11" s="675">
        <v>10</v>
      </c>
      <c r="C11" s="675" t="s">
        <v>44</v>
      </c>
      <c r="D11" s="694">
        <v>8</v>
      </c>
      <c r="E11" s="695"/>
      <c r="F11" s="677">
        <v>1136</v>
      </c>
      <c r="G11" s="695"/>
      <c r="H11" s="701" t="s">
        <v>596</v>
      </c>
      <c r="I11" s="668"/>
      <c r="J11" s="698" t="s">
        <v>596</v>
      </c>
      <c r="K11" s="668"/>
      <c r="L11" s="1258">
        <v>1.448</v>
      </c>
      <c r="M11" s="699"/>
      <c r="N11" s="700">
        <v>1.371</v>
      </c>
      <c r="O11" s="702"/>
    </row>
    <row r="12" spans="1:20" ht="12" customHeight="1">
      <c r="A12" s="674" t="s">
        <v>44</v>
      </c>
      <c r="B12" s="668">
        <v>11</v>
      </c>
      <c r="C12" s="675" t="s">
        <v>44</v>
      </c>
      <c r="D12" s="694">
        <v>9</v>
      </c>
      <c r="E12" s="695"/>
      <c r="F12" s="677">
        <v>1414</v>
      </c>
      <c r="G12" s="695"/>
      <c r="H12" s="701">
        <v>3</v>
      </c>
      <c r="I12" s="698"/>
      <c r="J12" s="698">
        <v>2</v>
      </c>
      <c r="K12" s="698"/>
      <c r="L12" s="1258">
        <v>1.446</v>
      </c>
      <c r="M12" s="699"/>
      <c r="N12" s="700">
        <v>1.3680000000000001</v>
      </c>
      <c r="O12" s="702"/>
    </row>
    <row r="13" spans="1:20" ht="12" customHeight="1">
      <c r="A13" s="674" t="s">
        <v>44</v>
      </c>
      <c r="B13" s="675">
        <v>12</v>
      </c>
      <c r="C13" s="675" t="s">
        <v>44</v>
      </c>
      <c r="D13" s="694">
        <v>9</v>
      </c>
      <c r="E13" s="695"/>
      <c r="F13" s="677">
        <v>1229</v>
      </c>
      <c r="G13" s="695"/>
      <c r="H13" s="701">
        <v>2</v>
      </c>
      <c r="I13" s="698"/>
      <c r="J13" s="698">
        <v>3</v>
      </c>
      <c r="K13" s="698"/>
      <c r="L13" s="1258">
        <v>1.4350000000000001</v>
      </c>
      <c r="M13" s="699"/>
      <c r="N13" s="700">
        <v>1.3620000000000001</v>
      </c>
      <c r="O13" s="695"/>
    </row>
    <row r="14" spans="1:20" ht="12" customHeight="1">
      <c r="A14" s="674" t="s">
        <v>48</v>
      </c>
      <c r="B14" s="668">
        <v>1</v>
      </c>
      <c r="C14" s="675" t="s">
        <v>49</v>
      </c>
      <c r="D14" s="694">
        <v>8</v>
      </c>
      <c r="E14" s="695"/>
      <c r="F14" s="677">
        <v>1319</v>
      </c>
      <c r="G14" s="695"/>
      <c r="H14" s="701" t="s">
        <v>596</v>
      </c>
      <c r="I14" s="698"/>
      <c r="J14" s="698" t="s">
        <v>596</v>
      </c>
      <c r="K14" s="695"/>
      <c r="L14" s="1258">
        <v>1.4339999999999999</v>
      </c>
      <c r="M14" s="699"/>
      <c r="N14" s="700">
        <v>1.361</v>
      </c>
      <c r="O14" s="695"/>
    </row>
    <row r="15" spans="1:20" ht="12" customHeight="1">
      <c r="A15" s="674" t="s">
        <v>44</v>
      </c>
      <c r="B15" s="675">
        <v>2</v>
      </c>
      <c r="C15" s="675" t="s">
        <v>44</v>
      </c>
      <c r="D15" s="694">
        <v>8</v>
      </c>
      <c r="E15" s="695"/>
      <c r="F15" s="677">
        <v>1231</v>
      </c>
      <c r="G15" s="695"/>
      <c r="H15" s="703">
        <v>3</v>
      </c>
      <c r="I15" s="698"/>
      <c r="J15" s="698">
        <v>3</v>
      </c>
      <c r="K15" s="704"/>
      <c r="L15" s="1258">
        <v>1.43</v>
      </c>
      <c r="M15" s="699"/>
      <c r="N15" s="700">
        <v>1.361</v>
      </c>
      <c r="O15" s="695"/>
    </row>
    <row r="16" spans="1:20" ht="12" customHeight="1">
      <c r="A16" s="674" t="s">
        <v>44</v>
      </c>
      <c r="B16" s="668">
        <v>3</v>
      </c>
      <c r="C16" s="675" t="s">
        <v>44</v>
      </c>
      <c r="D16" s="694">
        <v>10</v>
      </c>
      <c r="E16" s="695"/>
      <c r="F16" s="677">
        <v>1731</v>
      </c>
      <c r="G16" s="695"/>
      <c r="H16" s="701">
        <v>8</v>
      </c>
      <c r="I16" s="695"/>
      <c r="J16" s="698">
        <v>2</v>
      </c>
      <c r="K16" s="695"/>
      <c r="L16" s="1258">
        <v>1.425</v>
      </c>
      <c r="M16" s="699"/>
      <c r="N16" s="700">
        <v>1.3580000000000001</v>
      </c>
      <c r="O16" s="695"/>
    </row>
    <row r="17" spans="1:28" ht="12" customHeight="1">
      <c r="A17" s="1215" t="s">
        <v>44</v>
      </c>
      <c r="B17" s="1216">
        <v>4</v>
      </c>
      <c r="C17" s="1217" t="s">
        <v>44</v>
      </c>
      <c r="D17" s="688">
        <v>8</v>
      </c>
      <c r="E17" s="1215"/>
      <c r="F17" s="1218">
        <v>1306</v>
      </c>
      <c r="G17" s="1215"/>
      <c r="H17" s="701">
        <v>1</v>
      </c>
      <c r="I17" s="695"/>
      <c r="J17" s="698">
        <v>0</v>
      </c>
      <c r="K17" s="1219"/>
      <c r="L17" s="1220">
        <v>1.42</v>
      </c>
      <c r="M17" s="1221"/>
      <c r="N17" s="1229">
        <v>1.3560000000000001</v>
      </c>
      <c r="O17" s="695"/>
      <c r="P17" s="20"/>
      <c r="Q17" s="20"/>
      <c r="R17" s="20"/>
      <c r="S17" s="20"/>
      <c r="T17" s="20"/>
      <c r="U17" s="20"/>
      <c r="V17" s="20"/>
      <c r="W17" s="20"/>
      <c r="X17" s="20"/>
      <c r="Y17" s="20"/>
      <c r="Z17" s="20"/>
      <c r="AA17" s="20"/>
      <c r="AB17" s="20"/>
    </row>
    <row r="18" spans="1:28" ht="11.45" customHeight="1">
      <c r="A18" s="1234" t="s">
        <v>44</v>
      </c>
      <c r="B18" s="1252">
        <v>5</v>
      </c>
      <c r="C18" s="1235" t="s">
        <v>44</v>
      </c>
      <c r="D18" s="1255">
        <v>8</v>
      </c>
      <c r="E18" s="1235"/>
      <c r="F18" s="1237">
        <v>1522</v>
      </c>
      <c r="G18" s="1235"/>
      <c r="H18" s="1256" t="s">
        <v>596</v>
      </c>
      <c r="I18" s="1235"/>
      <c r="J18" s="1253" t="s">
        <v>596</v>
      </c>
      <c r="K18" s="1235"/>
      <c r="L18" s="1259">
        <v>1.4159999999999999</v>
      </c>
      <c r="M18" s="1254"/>
      <c r="N18" s="1254">
        <v>1.3540000000000001</v>
      </c>
      <c r="O18" s="1235"/>
    </row>
    <row r="19" spans="1:28" ht="11.45" customHeight="1">
      <c r="A19" s="1222"/>
      <c r="B19" s="681">
        <v>6</v>
      </c>
      <c r="C19" s="1223"/>
      <c r="D19" s="1225">
        <v>9</v>
      </c>
      <c r="E19" s="1223"/>
      <c r="F19" s="1224">
        <v>1267</v>
      </c>
      <c r="G19" s="1223"/>
      <c r="H19" s="1227" t="s">
        <v>596</v>
      </c>
      <c r="I19" s="1223"/>
      <c r="J19" s="1226" t="s">
        <v>596</v>
      </c>
      <c r="K19" s="1223"/>
      <c r="L19" s="1257" t="s">
        <v>54</v>
      </c>
      <c r="M19" s="1228"/>
      <c r="N19" s="1228" t="s">
        <v>54</v>
      </c>
      <c r="O19" s="1223"/>
    </row>
    <row r="20" spans="1:28" ht="11.45" customHeight="1">
      <c r="A20" s="1261" t="s">
        <v>1013</v>
      </c>
      <c r="G20" s="1261" t="s">
        <v>1014</v>
      </c>
    </row>
    <row r="21" spans="1:28" ht="11.45" customHeight="1">
      <c r="A21" s="1261" t="s">
        <v>1015</v>
      </c>
      <c r="G21" s="1261" t="s">
        <v>1016</v>
      </c>
    </row>
    <row r="22" spans="1:28" ht="11.25" customHeight="1">
      <c r="S22" s="687"/>
      <c r="T22" s="687"/>
      <c r="U22" s="687"/>
      <c r="V22" s="687"/>
      <c r="W22" s="687"/>
      <c r="X22" s="687"/>
      <c r="Y22" s="687"/>
      <c r="Z22" s="687"/>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6:B17 IX6:IX17 ST6:ST17 ACP6:ACP17 AML6:AML17 AWH6:AWH17 BGD6:BGD17 BPZ6:BPZ17 BZV6:BZV17 CJR6:CJR17 CTN6:CTN17 DDJ6:DDJ17 DNF6:DNF17 DXB6:DXB17 EGX6:EGX17 EQT6:EQT17 FAP6:FAP17 FKL6:FKL17 FUH6:FUH17 GED6:GED17 GNZ6:GNZ17 GXV6:GXV17 HHR6:HHR17 HRN6:HRN17 IBJ6:IBJ17 ILF6:ILF17 IVB6:IVB17 JEX6:JEX17 JOT6:JOT17 JYP6:JYP17 KIL6:KIL17 KSH6:KSH17 LCD6:LCD17 LLZ6:LLZ17 LVV6:LVV17 MFR6:MFR17 MPN6:MPN17 MZJ6:MZJ17 NJF6:NJF17 NTB6:NTB17 OCX6:OCX17 OMT6:OMT17 OWP6:OWP17 PGL6:PGL17 PQH6:PQH17 QAD6:QAD17 QJZ6:QJZ17 QTV6:QTV17 RDR6:RDR17 RNN6:RNN17 RXJ6:RXJ17 SHF6:SHF17 SRB6:SRB17 TAX6:TAX17 TKT6:TKT17 TUP6:TUP17 UEL6:UEL17 UOH6:UOH17 UYD6:UYD17 VHZ6:VHZ17 VRV6:VRV17 WBR6:WBR17 WLN6:WLN17 WVJ6:WVJ17 B65543:B65554 IX65543:IX65554 ST65543:ST65554 ACP65543:ACP65554 AML65543:AML65554 AWH65543:AWH65554 BGD65543:BGD65554 BPZ65543:BPZ65554 BZV65543:BZV65554 CJR65543:CJR65554 CTN65543:CTN65554 DDJ65543:DDJ65554 DNF65543:DNF65554 DXB65543:DXB65554 EGX65543:EGX65554 EQT65543:EQT65554 FAP65543:FAP65554 FKL65543:FKL65554 FUH65543:FUH65554 GED65543:GED65554 GNZ65543:GNZ65554 GXV65543:GXV65554 HHR65543:HHR65554 HRN65543:HRN65554 IBJ65543:IBJ65554 ILF65543:ILF65554 IVB65543:IVB65554 JEX65543:JEX65554 JOT65543:JOT65554 JYP65543:JYP65554 KIL65543:KIL65554 KSH65543:KSH65554 LCD65543:LCD65554 LLZ65543:LLZ65554 LVV65543:LVV65554 MFR65543:MFR65554 MPN65543:MPN65554 MZJ65543:MZJ65554 NJF65543:NJF65554 NTB65543:NTB65554 OCX65543:OCX65554 OMT65543:OMT65554 OWP65543:OWP65554 PGL65543:PGL65554 PQH65543:PQH65554 QAD65543:QAD65554 QJZ65543:QJZ65554 QTV65543:QTV65554 RDR65543:RDR65554 RNN65543:RNN65554 RXJ65543:RXJ65554 SHF65543:SHF65554 SRB65543:SRB65554 TAX65543:TAX65554 TKT65543:TKT65554 TUP65543:TUP65554 UEL65543:UEL65554 UOH65543:UOH65554 UYD65543:UYD65554 VHZ65543:VHZ65554 VRV65543:VRV65554 WBR65543:WBR65554 WLN65543:WLN65554 WVJ65543:WVJ65554 B131079:B131090 IX131079:IX131090 ST131079:ST131090 ACP131079:ACP131090 AML131079:AML131090 AWH131079:AWH131090 BGD131079:BGD131090 BPZ131079:BPZ131090 BZV131079:BZV131090 CJR131079:CJR131090 CTN131079:CTN131090 DDJ131079:DDJ131090 DNF131079:DNF131090 DXB131079:DXB131090 EGX131079:EGX131090 EQT131079:EQT131090 FAP131079:FAP131090 FKL131079:FKL131090 FUH131079:FUH131090 GED131079:GED131090 GNZ131079:GNZ131090 GXV131079:GXV131090 HHR131079:HHR131090 HRN131079:HRN131090 IBJ131079:IBJ131090 ILF131079:ILF131090 IVB131079:IVB131090 JEX131079:JEX131090 JOT131079:JOT131090 JYP131079:JYP131090 KIL131079:KIL131090 KSH131079:KSH131090 LCD131079:LCD131090 LLZ131079:LLZ131090 LVV131079:LVV131090 MFR131079:MFR131090 MPN131079:MPN131090 MZJ131079:MZJ131090 NJF131079:NJF131090 NTB131079:NTB131090 OCX131079:OCX131090 OMT131079:OMT131090 OWP131079:OWP131090 PGL131079:PGL131090 PQH131079:PQH131090 QAD131079:QAD131090 QJZ131079:QJZ131090 QTV131079:QTV131090 RDR131079:RDR131090 RNN131079:RNN131090 RXJ131079:RXJ131090 SHF131079:SHF131090 SRB131079:SRB131090 TAX131079:TAX131090 TKT131079:TKT131090 TUP131079:TUP131090 UEL131079:UEL131090 UOH131079:UOH131090 UYD131079:UYD131090 VHZ131079:VHZ131090 VRV131079:VRV131090 WBR131079:WBR131090 WLN131079:WLN131090 WVJ131079:WVJ131090 B196615:B196626 IX196615:IX196626 ST196615:ST196626 ACP196615:ACP196626 AML196615:AML196626 AWH196615:AWH196626 BGD196615:BGD196626 BPZ196615:BPZ196626 BZV196615:BZV196626 CJR196615:CJR196626 CTN196615:CTN196626 DDJ196615:DDJ196626 DNF196615:DNF196626 DXB196615:DXB196626 EGX196615:EGX196626 EQT196615:EQT196626 FAP196615:FAP196626 FKL196615:FKL196626 FUH196615:FUH196626 GED196615:GED196626 GNZ196615:GNZ196626 GXV196615:GXV196626 HHR196615:HHR196626 HRN196615:HRN196626 IBJ196615:IBJ196626 ILF196615:ILF196626 IVB196615:IVB196626 JEX196615:JEX196626 JOT196615:JOT196626 JYP196615:JYP196626 KIL196615:KIL196626 KSH196615:KSH196626 LCD196615:LCD196626 LLZ196615:LLZ196626 LVV196615:LVV196626 MFR196615:MFR196626 MPN196615:MPN196626 MZJ196615:MZJ196626 NJF196615:NJF196626 NTB196615:NTB196626 OCX196615:OCX196626 OMT196615:OMT196626 OWP196615:OWP196626 PGL196615:PGL196626 PQH196615:PQH196626 QAD196615:QAD196626 QJZ196615:QJZ196626 QTV196615:QTV196626 RDR196615:RDR196626 RNN196615:RNN196626 RXJ196615:RXJ196626 SHF196615:SHF196626 SRB196615:SRB196626 TAX196615:TAX196626 TKT196615:TKT196626 TUP196615:TUP196626 UEL196615:UEL196626 UOH196615:UOH196626 UYD196615:UYD196626 VHZ196615:VHZ196626 VRV196615:VRV196626 WBR196615:WBR196626 WLN196615:WLN196626 WVJ196615:WVJ196626 B262151:B262162 IX262151:IX262162 ST262151:ST262162 ACP262151:ACP262162 AML262151:AML262162 AWH262151:AWH262162 BGD262151:BGD262162 BPZ262151:BPZ262162 BZV262151:BZV262162 CJR262151:CJR262162 CTN262151:CTN262162 DDJ262151:DDJ262162 DNF262151:DNF262162 DXB262151:DXB262162 EGX262151:EGX262162 EQT262151:EQT262162 FAP262151:FAP262162 FKL262151:FKL262162 FUH262151:FUH262162 GED262151:GED262162 GNZ262151:GNZ262162 GXV262151:GXV262162 HHR262151:HHR262162 HRN262151:HRN262162 IBJ262151:IBJ262162 ILF262151:ILF262162 IVB262151:IVB262162 JEX262151:JEX262162 JOT262151:JOT262162 JYP262151:JYP262162 KIL262151:KIL262162 KSH262151:KSH262162 LCD262151:LCD262162 LLZ262151:LLZ262162 LVV262151:LVV262162 MFR262151:MFR262162 MPN262151:MPN262162 MZJ262151:MZJ262162 NJF262151:NJF262162 NTB262151:NTB262162 OCX262151:OCX262162 OMT262151:OMT262162 OWP262151:OWP262162 PGL262151:PGL262162 PQH262151:PQH262162 QAD262151:QAD262162 QJZ262151:QJZ262162 QTV262151:QTV262162 RDR262151:RDR262162 RNN262151:RNN262162 RXJ262151:RXJ262162 SHF262151:SHF262162 SRB262151:SRB262162 TAX262151:TAX262162 TKT262151:TKT262162 TUP262151:TUP262162 UEL262151:UEL262162 UOH262151:UOH262162 UYD262151:UYD262162 VHZ262151:VHZ262162 VRV262151:VRV262162 WBR262151:WBR262162 WLN262151:WLN262162 WVJ262151:WVJ262162 B327687:B327698 IX327687:IX327698 ST327687:ST327698 ACP327687:ACP327698 AML327687:AML327698 AWH327687:AWH327698 BGD327687:BGD327698 BPZ327687:BPZ327698 BZV327687:BZV327698 CJR327687:CJR327698 CTN327687:CTN327698 DDJ327687:DDJ327698 DNF327687:DNF327698 DXB327687:DXB327698 EGX327687:EGX327698 EQT327687:EQT327698 FAP327687:FAP327698 FKL327687:FKL327698 FUH327687:FUH327698 GED327687:GED327698 GNZ327687:GNZ327698 GXV327687:GXV327698 HHR327687:HHR327698 HRN327687:HRN327698 IBJ327687:IBJ327698 ILF327687:ILF327698 IVB327687:IVB327698 JEX327687:JEX327698 JOT327687:JOT327698 JYP327687:JYP327698 KIL327687:KIL327698 KSH327687:KSH327698 LCD327687:LCD327698 LLZ327687:LLZ327698 LVV327687:LVV327698 MFR327687:MFR327698 MPN327687:MPN327698 MZJ327687:MZJ327698 NJF327687:NJF327698 NTB327687:NTB327698 OCX327687:OCX327698 OMT327687:OMT327698 OWP327687:OWP327698 PGL327687:PGL327698 PQH327687:PQH327698 QAD327687:QAD327698 QJZ327687:QJZ327698 QTV327687:QTV327698 RDR327687:RDR327698 RNN327687:RNN327698 RXJ327687:RXJ327698 SHF327687:SHF327698 SRB327687:SRB327698 TAX327687:TAX327698 TKT327687:TKT327698 TUP327687:TUP327698 UEL327687:UEL327698 UOH327687:UOH327698 UYD327687:UYD327698 VHZ327687:VHZ327698 VRV327687:VRV327698 WBR327687:WBR327698 WLN327687:WLN327698 WVJ327687:WVJ327698 B393223:B393234 IX393223:IX393234 ST393223:ST393234 ACP393223:ACP393234 AML393223:AML393234 AWH393223:AWH393234 BGD393223:BGD393234 BPZ393223:BPZ393234 BZV393223:BZV393234 CJR393223:CJR393234 CTN393223:CTN393234 DDJ393223:DDJ393234 DNF393223:DNF393234 DXB393223:DXB393234 EGX393223:EGX393234 EQT393223:EQT393234 FAP393223:FAP393234 FKL393223:FKL393234 FUH393223:FUH393234 GED393223:GED393234 GNZ393223:GNZ393234 GXV393223:GXV393234 HHR393223:HHR393234 HRN393223:HRN393234 IBJ393223:IBJ393234 ILF393223:ILF393234 IVB393223:IVB393234 JEX393223:JEX393234 JOT393223:JOT393234 JYP393223:JYP393234 KIL393223:KIL393234 KSH393223:KSH393234 LCD393223:LCD393234 LLZ393223:LLZ393234 LVV393223:LVV393234 MFR393223:MFR393234 MPN393223:MPN393234 MZJ393223:MZJ393234 NJF393223:NJF393234 NTB393223:NTB393234 OCX393223:OCX393234 OMT393223:OMT393234 OWP393223:OWP393234 PGL393223:PGL393234 PQH393223:PQH393234 QAD393223:QAD393234 QJZ393223:QJZ393234 QTV393223:QTV393234 RDR393223:RDR393234 RNN393223:RNN393234 RXJ393223:RXJ393234 SHF393223:SHF393234 SRB393223:SRB393234 TAX393223:TAX393234 TKT393223:TKT393234 TUP393223:TUP393234 UEL393223:UEL393234 UOH393223:UOH393234 UYD393223:UYD393234 VHZ393223:VHZ393234 VRV393223:VRV393234 WBR393223:WBR393234 WLN393223:WLN393234 WVJ393223:WVJ393234 B458759:B458770 IX458759:IX458770 ST458759:ST458770 ACP458759:ACP458770 AML458759:AML458770 AWH458759:AWH458770 BGD458759:BGD458770 BPZ458759:BPZ458770 BZV458759:BZV458770 CJR458759:CJR458770 CTN458759:CTN458770 DDJ458759:DDJ458770 DNF458759:DNF458770 DXB458759:DXB458770 EGX458759:EGX458770 EQT458759:EQT458770 FAP458759:FAP458770 FKL458759:FKL458770 FUH458759:FUH458770 GED458759:GED458770 GNZ458759:GNZ458770 GXV458759:GXV458770 HHR458759:HHR458770 HRN458759:HRN458770 IBJ458759:IBJ458770 ILF458759:ILF458770 IVB458759:IVB458770 JEX458759:JEX458770 JOT458759:JOT458770 JYP458759:JYP458770 KIL458759:KIL458770 KSH458759:KSH458770 LCD458759:LCD458770 LLZ458759:LLZ458770 LVV458759:LVV458770 MFR458759:MFR458770 MPN458759:MPN458770 MZJ458759:MZJ458770 NJF458759:NJF458770 NTB458759:NTB458770 OCX458759:OCX458770 OMT458759:OMT458770 OWP458759:OWP458770 PGL458759:PGL458770 PQH458759:PQH458770 QAD458759:QAD458770 QJZ458759:QJZ458770 QTV458759:QTV458770 RDR458759:RDR458770 RNN458759:RNN458770 RXJ458759:RXJ458770 SHF458759:SHF458770 SRB458759:SRB458770 TAX458759:TAX458770 TKT458759:TKT458770 TUP458759:TUP458770 UEL458759:UEL458770 UOH458759:UOH458770 UYD458759:UYD458770 VHZ458759:VHZ458770 VRV458759:VRV458770 WBR458759:WBR458770 WLN458759:WLN458770 WVJ458759:WVJ458770 B524295:B524306 IX524295:IX524306 ST524295:ST524306 ACP524295:ACP524306 AML524295:AML524306 AWH524295:AWH524306 BGD524295:BGD524306 BPZ524295:BPZ524306 BZV524295:BZV524306 CJR524295:CJR524306 CTN524295:CTN524306 DDJ524295:DDJ524306 DNF524295:DNF524306 DXB524295:DXB524306 EGX524295:EGX524306 EQT524295:EQT524306 FAP524295:FAP524306 FKL524295:FKL524306 FUH524295:FUH524306 GED524295:GED524306 GNZ524295:GNZ524306 GXV524295:GXV524306 HHR524295:HHR524306 HRN524295:HRN524306 IBJ524295:IBJ524306 ILF524295:ILF524306 IVB524295:IVB524306 JEX524295:JEX524306 JOT524295:JOT524306 JYP524295:JYP524306 KIL524295:KIL524306 KSH524295:KSH524306 LCD524295:LCD524306 LLZ524295:LLZ524306 LVV524295:LVV524306 MFR524295:MFR524306 MPN524295:MPN524306 MZJ524295:MZJ524306 NJF524295:NJF524306 NTB524295:NTB524306 OCX524295:OCX524306 OMT524295:OMT524306 OWP524295:OWP524306 PGL524295:PGL524306 PQH524295:PQH524306 QAD524295:QAD524306 QJZ524295:QJZ524306 QTV524295:QTV524306 RDR524295:RDR524306 RNN524295:RNN524306 RXJ524295:RXJ524306 SHF524295:SHF524306 SRB524295:SRB524306 TAX524295:TAX524306 TKT524295:TKT524306 TUP524295:TUP524306 UEL524295:UEL524306 UOH524295:UOH524306 UYD524295:UYD524306 VHZ524295:VHZ524306 VRV524295:VRV524306 WBR524295:WBR524306 WLN524295:WLN524306 WVJ524295:WVJ524306 B589831:B589842 IX589831:IX589842 ST589831:ST589842 ACP589831:ACP589842 AML589831:AML589842 AWH589831:AWH589842 BGD589831:BGD589842 BPZ589831:BPZ589842 BZV589831:BZV589842 CJR589831:CJR589842 CTN589831:CTN589842 DDJ589831:DDJ589842 DNF589831:DNF589842 DXB589831:DXB589842 EGX589831:EGX589842 EQT589831:EQT589842 FAP589831:FAP589842 FKL589831:FKL589842 FUH589831:FUH589842 GED589831:GED589842 GNZ589831:GNZ589842 GXV589831:GXV589842 HHR589831:HHR589842 HRN589831:HRN589842 IBJ589831:IBJ589842 ILF589831:ILF589842 IVB589831:IVB589842 JEX589831:JEX589842 JOT589831:JOT589842 JYP589831:JYP589842 KIL589831:KIL589842 KSH589831:KSH589842 LCD589831:LCD589842 LLZ589831:LLZ589842 LVV589831:LVV589842 MFR589831:MFR589842 MPN589831:MPN589842 MZJ589831:MZJ589842 NJF589831:NJF589842 NTB589831:NTB589842 OCX589831:OCX589842 OMT589831:OMT589842 OWP589831:OWP589842 PGL589831:PGL589842 PQH589831:PQH589842 QAD589831:QAD589842 QJZ589831:QJZ589842 QTV589831:QTV589842 RDR589831:RDR589842 RNN589831:RNN589842 RXJ589831:RXJ589842 SHF589831:SHF589842 SRB589831:SRB589842 TAX589831:TAX589842 TKT589831:TKT589842 TUP589831:TUP589842 UEL589831:UEL589842 UOH589831:UOH589842 UYD589831:UYD589842 VHZ589831:VHZ589842 VRV589831:VRV589842 WBR589831:WBR589842 WLN589831:WLN589842 WVJ589831:WVJ589842 B655367:B655378 IX655367:IX655378 ST655367:ST655378 ACP655367:ACP655378 AML655367:AML655378 AWH655367:AWH655378 BGD655367:BGD655378 BPZ655367:BPZ655378 BZV655367:BZV655378 CJR655367:CJR655378 CTN655367:CTN655378 DDJ655367:DDJ655378 DNF655367:DNF655378 DXB655367:DXB655378 EGX655367:EGX655378 EQT655367:EQT655378 FAP655367:FAP655378 FKL655367:FKL655378 FUH655367:FUH655378 GED655367:GED655378 GNZ655367:GNZ655378 GXV655367:GXV655378 HHR655367:HHR655378 HRN655367:HRN655378 IBJ655367:IBJ655378 ILF655367:ILF655378 IVB655367:IVB655378 JEX655367:JEX655378 JOT655367:JOT655378 JYP655367:JYP655378 KIL655367:KIL655378 KSH655367:KSH655378 LCD655367:LCD655378 LLZ655367:LLZ655378 LVV655367:LVV655378 MFR655367:MFR655378 MPN655367:MPN655378 MZJ655367:MZJ655378 NJF655367:NJF655378 NTB655367:NTB655378 OCX655367:OCX655378 OMT655367:OMT655378 OWP655367:OWP655378 PGL655367:PGL655378 PQH655367:PQH655378 QAD655367:QAD655378 QJZ655367:QJZ655378 QTV655367:QTV655378 RDR655367:RDR655378 RNN655367:RNN655378 RXJ655367:RXJ655378 SHF655367:SHF655378 SRB655367:SRB655378 TAX655367:TAX655378 TKT655367:TKT655378 TUP655367:TUP655378 UEL655367:UEL655378 UOH655367:UOH655378 UYD655367:UYD655378 VHZ655367:VHZ655378 VRV655367:VRV655378 WBR655367:WBR655378 WLN655367:WLN655378 WVJ655367:WVJ655378 B720903:B720914 IX720903:IX720914 ST720903:ST720914 ACP720903:ACP720914 AML720903:AML720914 AWH720903:AWH720914 BGD720903:BGD720914 BPZ720903:BPZ720914 BZV720903:BZV720914 CJR720903:CJR720914 CTN720903:CTN720914 DDJ720903:DDJ720914 DNF720903:DNF720914 DXB720903:DXB720914 EGX720903:EGX720914 EQT720903:EQT720914 FAP720903:FAP720914 FKL720903:FKL720914 FUH720903:FUH720914 GED720903:GED720914 GNZ720903:GNZ720914 GXV720903:GXV720914 HHR720903:HHR720914 HRN720903:HRN720914 IBJ720903:IBJ720914 ILF720903:ILF720914 IVB720903:IVB720914 JEX720903:JEX720914 JOT720903:JOT720914 JYP720903:JYP720914 KIL720903:KIL720914 KSH720903:KSH720914 LCD720903:LCD720914 LLZ720903:LLZ720914 LVV720903:LVV720914 MFR720903:MFR720914 MPN720903:MPN720914 MZJ720903:MZJ720914 NJF720903:NJF720914 NTB720903:NTB720914 OCX720903:OCX720914 OMT720903:OMT720914 OWP720903:OWP720914 PGL720903:PGL720914 PQH720903:PQH720914 QAD720903:QAD720914 QJZ720903:QJZ720914 QTV720903:QTV720914 RDR720903:RDR720914 RNN720903:RNN720914 RXJ720903:RXJ720914 SHF720903:SHF720914 SRB720903:SRB720914 TAX720903:TAX720914 TKT720903:TKT720914 TUP720903:TUP720914 UEL720903:UEL720914 UOH720903:UOH720914 UYD720903:UYD720914 VHZ720903:VHZ720914 VRV720903:VRV720914 WBR720903:WBR720914 WLN720903:WLN720914 WVJ720903:WVJ720914 B786439:B786450 IX786439:IX786450 ST786439:ST786450 ACP786439:ACP786450 AML786439:AML786450 AWH786439:AWH786450 BGD786439:BGD786450 BPZ786439:BPZ786450 BZV786439:BZV786450 CJR786439:CJR786450 CTN786439:CTN786450 DDJ786439:DDJ786450 DNF786439:DNF786450 DXB786439:DXB786450 EGX786439:EGX786450 EQT786439:EQT786450 FAP786439:FAP786450 FKL786439:FKL786450 FUH786439:FUH786450 GED786439:GED786450 GNZ786439:GNZ786450 GXV786439:GXV786450 HHR786439:HHR786450 HRN786439:HRN786450 IBJ786439:IBJ786450 ILF786439:ILF786450 IVB786439:IVB786450 JEX786439:JEX786450 JOT786439:JOT786450 JYP786439:JYP786450 KIL786439:KIL786450 KSH786439:KSH786450 LCD786439:LCD786450 LLZ786439:LLZ786450 LVV786439:LVV786450 MFR786439:MFR786450 MPN786439:MPN786450 MZJ786439:MZJ786450 NJF786439:NJF786450 NTB786439:NTB786450 OCX786439:OCX786450 OMT786439:OMT786450 OWP786439:OWP786450 PGL786439:PGL786450 PQH786439:PQH786450 QAD786439:QAD786450 QJZ786439:QJZ786450 QTV786439:QTV786450 RDR786439:RDR786450 RNN786439:RNN786450 RXJ786439:RXJ786450 SHF786439:SHF786450 SRB786439:SRB786450 TAX786439:TAX786450 TKT786439:TKT786450 TUP786439:TUP786450 UEL786439:UEL786450 UOH786439:UOH786450 UYD786439:UYD786450 VHZ786439:VHZ786450 VRV786439:VRV786450 WBR786439:WBR786450 WLN786439:WLN786450 WVJ786439:WVJ786450 B851975:B851986 IX851975:IX851986 ST851975:ST851986 ACP851975:ACP851986 AML851975:AML851986 AWH851975:AWH851986 BGD851975:BGD851986 BPZ851975:BPZ851986 BZV851975:BZV851986 CJR851975:CJR851986 CTN851975:CTN851986 DDJ851975:DDJ851986 DNF851975:DNF851986 DXB851975:DXB851986 EGX851975:EGX851986 EQT851975:EQT851986 FAP851975:FAP851986 FKL851975:FKL851986 FUH851975:FUH851986 GED851975:GED851986 GNZ851975:GNZ851986 GXV851975:GXV851986 HHR851975:HHR851986 HRN851975:HRN851986 IBJ851975:IBJ851986 ILF851975:ILF851986 IVB851975:IVB851986 JEX851975:JEX851986 JOT851975:JOT851986 JYP851975:JYP851986 KIL851975:KIL851986 KSH851975:KSH851986 LCD851975:LCD851986 LLZ851975:LLZ851986 LVV851975:LVV851986 MFR851975:MFR851986 MPN851975:MPN851986 MZJ851975:MZJ851986 NJF851975:NJF851986 NTB851975:NTB851986 OCX851975:OCX851986 OMT851975:OMT851986 OWP851975:OWP851986 PGL851975:PGL851986 PQH851975:PQH851986 QAD851975:QAD851986 QJZ851975:QJZ851986 QTV851975:QTV851986 RDR851975:RDR851986 RNN851975:RNN851986 RXJ851975:RXJ851986 SHF851975:SHF851986 SRB851975:SRB851986 TAX851975:TAX851986 TKT851975:TKT851986 TUP851975:TUP851986 UEL851975:UEL851986 UOH851975:UOH851986 UYD851975:UYD851986 VHZ851975:VHZ851986 VRV851975:VRV851986 WBR851975:WBR851986 WLN851975:WLN851986 WVJ851975:WVJ851986 B917511:B917522 IX917511:IX917522 ST917511:ST917522 ACP917511:ACP917522 AML917511:AML917522 AWH917511:AWH917522 BGD917511:BGD917522 BPZ917511:BPZ917522 BZV917511:BZV917522 CJR917511:CJR917522 CTN917511:CTN917522 DDJ917511:DDJ917522 DNF917511:DNF917522 DXB917511:DXB917522 EGX917511:EGX917522 EQT917511:EQT917522 FAP917511:FAP917522 FKL917511:FKL917522 FUH917511:FUH917522 GED917511:GED917522 GNZ917511:GNZ917522 GXV917511:GXV917522 HHR917511:HHR917522 HRN917511:HRN917522 IBJ917511:IBJ917522 ILF917511:ILF917522 IVB917511:IVB917522 JEX917511:JEX917522 JOT917511:JOT917522 JYP917511:JYP917522 KIL917511:KIL917522 KSH917511:KSH917522 LCD917511:LCD917522 LLZ917511:LLZ917522 LVV917511:LVV917522 MFR917511:MFR917522 MPN917511:MPN917522 MZJ917511:MZJ917522 NJF917511:NJF917522 NTB917511:NTB917522 OCX917511:OCX917522 OMT917511:OMT917522 OWP917511:OWP917522 PGL917511:PGL917522 PQH917511:PQH917522 QAD917511:QAD917522 QJZ917511:QJZ917522 QTV917511:QTV917522 RDR917511:RDR917522 RNN917511:RNN917522 RXJ917511:RXJ917522 SHF917511:SHF917522 SRB917511:SRB917522 TAX917511:TAX917522 TKT917511:TKT917522 TUP917511:TUP917522 UEL917511:UEL917522 UOH917511:UOH917522 UYD917511:UYD917522 VHZ917511:VHZ917522 VRV917511:VRV917522 WBR917511:WBR917522 WLN917511:WLN917522 WVJ917511:WVJ917522 B983047:B983058 IX983047:IX983058 ST983047:ST983058 ACP983047:ACP983058 AML983047:AML983058 AWH983047:AWH983058 BGD983047:BGD983058 BPZ983047:BPZ983058 BZV983047:BZV983058 CJR983047:CJR983058 CTN983047:CTN983058 DDJ983047:DDJ983058 DNF983047:DNF983058 DXB983047:DXB983058 EGX983047:EGX983058 EQT983047:EQT983058 FAP983047:FAP983058 FKL983047:FKL983058 FUH983047:FUH983058 GED983047:GED983058 GNZ983047:GNZ983058 GXV983047:GXV983058 HHR983047:HHR983058 HRN983047:HRN983058 IBJ983047:IBJ983058 ILF983047:ILF983058 IVB983047:IVB983058 JEX983047:JEX983058 JOT983047:JOT983058 JYP983047:JYP983058 KIL983047:KIL983058 KSH983047:KSH983058 LCD983047:LCD983058 LLZ983047:LLZ983058 LVV983047:LVV983058 MFR983047:MFR983058 MPN983047:MPN983058 MZJ983047:MZJ983058 NJF983047:NJF983058 NTB983047:NTB983058 OCX983047:OCX983058 OMT983047:OMT983058 OWP983047:OWP983058 PGL983047:PGL983058 PQH983047:PQH983058 QAD983047:QAD983058 QJZ983047:QJZ983058 QTV983047:QTV983058 RDR983047:RDR983058 RNN983047:RNN983058 RXJ983047:RXJ983058 SHF983047:SHF983058 SRB983047:SRB983058 TAX983047:TAX983058 TKT983047:TKT983058 TUP983047:TUP983058 UEL983047:UEL983058 UOH983047:UOH983058 UYD983047:UYD983058 VHZ983047:VHZ983058 VRV983047:VRV983058 WBR983047:WBR983058 WLN983047:WLN983058 WVJ983047:WVJ983058 D65540:O65554 IZ65540:JK65554 SV65540:TG65554 ACR65540:ADC65554 AMN65540:AMY65554 AWJ65540:AWU65554 BGF65540:BGQ65554 BQB65540:BQM65554 BZX65540:CAI65554 CJT65540:CKE65554 CTP65540:CUA65554 DDL65540:DDW65554 DNH65540:DNS65554 DXD65540:DXO65554 EGZ65540:EHK65554 EQV65540:ERG65554 FAR65540:FBC65554 FKN65540:FKY65554 FUJ65540:FUU65554 GEF65540:GEQ65554 GOB65540:GOM65554 GXX65540:GYI65554 HHT65540:HIE65554 HRP65540:HSA65554 IBL65540:IBW65554 ILH65540:ILS65554 IVD65540:IVO65554 JEZ65540:JFK65554 JOV65540:JPG65554 JYR65540:JZC65554 KIN65540:KIY65554 KSJ65540:KSU65554 LCF65540:LCQ65554 LMB65540:LMM65554 LVX65540:LWI65554 MFT65540:MGE65554 MPP65540:MQA65554 MZL65540:MZW65554 NJH65540:NJS65554 NTD65540:NTO65554 OCZ65540:ODK65554 OMV65540:ONG65554 OWR65540:OXC65554 PGN65540:PGY65554 PQJ65540:PQU65554 QAF65540:QAQ65554 QKB65540:QKM65554 QTX65540:QUI65554 RDT65540:REE65554 RNP65540:ROA65554 RXL65540:RXW65554 SHH65540:SHS65554 SRD65540:SRO65554 TAZ65540:TBK65554 TKV65540:TLG65554 TUR65540:TVC65554 UEN65540:UEY65554 UOJ65540:UOU65554 UYF65540:UYQ65554 VIB65540:VIM65554 VRX65540:VSI65554 WBT65540:WCE65554 WLP65540:WMA65554 WVL65540:WVW65554 D131076:O131090 IZ131076:JK131090 SV131076:TG131090 ACR131076:ADC131090 AMN131076:AMY131090 AWJ131076:AWU131090 BGF131076:BGQ131090 BQB131076:BQM131090 BZX131076:CAI131090 CJT131076:CKE131090 CTP131076:CUA131090 DDL131076:DDW131090 DNH131076:DNS131090 DXD131076:DXO131090 EGZ131076:EHK131090 EQV131076:ERG131090 FAR131076:FBC131090 FKN131076:FKY131090 FUJ131076:FUU131090 GEF131076:GEQ131090 GOB131076:GOM131090 GXX131076:GYI131090 HHT131076:HIE131090 HRP131076:HSA131090 IBL131076:IBW131090 ILH131076:ILS131090 IVD131076:IVO131090 JEZ131076:JFK131090 JOV131076:JPG131090 JYR131076:JZC131090 KIN131076:KIY131090 KSJ131076:KSU131090 LCF131076:LCQ131090 LMB131076:LMM131090 LVX131076:LWI131090 MFT131076:MGE131090 MPP131076:MQA131090 MZL131076:MZW131090 NJH131076:NJS131090 NTD131076:NTO131090 OCZ131076:ODK131090 OMV131076:ONG131090 OWR131076:OXC131090 PGN131076:PGY131090 PQJ131076:PQU131090 QAF131076:QAQ131090 QKB131076:QKM131090 QTX131076:QUI131090 RDT131076:REE131090 RNP131076:ROA131090 RXL131076:RXW131090 SHH131076:SHS131090 SRD131076:SRO131090 TAZ131076:TBK131090 TKV131076:TLG131090 TUR131076:TVC131090 UEN131076:UEY131090 UOJ131076:UOU131090 UYF131076:UYQ131090 VIB131076:VIM131090 VRX131076:VSI131090 WBT131076:WCE131090 WLP131076:WMA131090 WVL131076:WVW131090 D196612:O196626 IZ196612:JK196626 SV196612:TG196626 ACR196612:ADC196626 AMN196612:AMY196626 AWJ196612:AWU196626 BGF196612:BGQ196626 BQB196612:BQM196626 BZX196612:CAI196626 CJT196612:CKE196626 CTP196612:CUA196626 DDL196612:DDW196626 DNH196612:DNS196626 DXD196612:DXO196626 EGZ196612:EHK196626 EQV196612:ERG196626 FAR196612:FBC196626 FKN196612:FKY196626 FUJ196612:FUU196626 GEF196612:GEQ196626 GOB196612:GOM196626 GXX196612:GYI196626 HHT196612:HIE196626 HRP196612:HSA196626 IBL196612:IBW196626 ILH196612:ILS196626 IVD196612:IVO196626 JEZ196612:JFK196626 JOV196612:JPG196626 JYR196612:JZC196626 KIN196612:KIY196626 KSJ196612:KSU196626 LCF196612:LCQ196626 LMB196612:LMM196626 LVX196612:LWI196626 MFT196612:MGE196626 MPP196612:MQA196626 MZL196612:MZW196626 NJH196612:NJS196626 NTD196612:NTO196626 OCZ196612:ODK196626 OMV196612:ONG196626 OWR196612:OXC196626 PGN196612:PGY196626 PQJ196612:PQU196626 QAF196612:QAQ196626 QKB196612:QKM196626 QTX196612:QUI196626 RDT196612:REE196626 RNP196612:ROA196626 RXL196612:RXW196626 SHH196612:SHS196626 SRD196612:SRO196626 TAZ196612:TBK196626 TKV196612:TLG196626 TUR196612:TVC196626 UEN196612:UEY196626 UOJ196612:UOU196626 UYF196612:UYQ196626 VIB196612:VIM196626 VRX196612:VSI196626 WBT196612:WCE196626 WLP196612:WMA196626 WVL196612:WVW196626 D262148:O262162 IZ262148:JK262162 SV262148:TG262162 ACR262148:ADC262162 AMN262148:AMY262162 AWJ262148:AWU262162 BGF262148:BGQ262162 BQB262148:BQM262162 BZX262148:CAI262162 CJT262148:CKE262162 CTP262148:CUA262162 DDL262148:DDW262162 DNH262148:DNS262162 DXD262148:DXO262162 EGZ262148:EHK262162 EQV262148:ERG262162 FAR262148:FBC262162 FKN262148:FKY262162 FUJ262148:FUU262162 GEF262148:GEQ262162 GOB262148:GOM262162 GXX262148:GYI262162 HHT262148:HIE262162 HRP262148:HSA262162 IBL262148:IBW262162 ILH262148:ILS262162 IVD262148:IVO262162 JEZ262148:JFK262162 JOV262148:JPG262162 JYR262148:JZC262162 KIN262148:KIY262162 KSJ262148:KSU262162 LCF262148:LCQ262162 LMB262148:LMM262162 LVX262148:LWI262162 MFT262148:MGE262162 MPP262148:MQA262162 MZL262148:MZW262162 NJH262148:NJS262162 NTD262148:NTO262162 OCZ262148:ODK262162 OMV262148:ONG262162 OWR262148:OXC262162 PGN262148:PGY262162 PQJ262148:PQU262162 QAF262148:QAQ262162 QKB262148:QKM262162 QTX262148:QUI262162 RDT262148:REE262162 RNP262148:ROA262162 RXL262148:RXW262162 SHH262148:SHS262162 SRD262148:SRO262162 TAZ262148:TBK262162 TKV262148:TLG262162 TUR262148:TVC262162 UEN262148:UEY262162 UOJ262148:UOU262162 UYF262148:UYQ262162 VIB262148:VIM262162 VRX262148:VSI262162 WBT262148:WCE262162 WLP262148:WMA262162 WVL262148:WVW262162 D327684:O327698 IZ327684:JK327698 SV327684:TG327698 ACR327684:ADC327698 AMN327684:AMY327698 AWJ327684:AWU327698 BGF327684:BGQ327698 BQB327684:BQM327698 BZX327684:CAI327698 CJT327684:CKE327698 CTP327684:CUA327698 DDL327684:DDW327698 DNH327684:DNS327698 DXD327684:DXO327698 EGZ327684:EHK327698 EQV327684:ERG327698 FAR327684:FBC327698 FKN327684:FKY327698 FUJ327684:FUU327698 GEF327684:GEQ327698 GOB327684:GOM327698 GXX327684:GYI327698 HHT327684:HIE327698 HRP327684:HSA327698 IBL327684:IBW327698 ILH327684:ILS327698 IVD327684:IVO327698 JEZ327684:JFK327698 JOV327684:JPG327698 JYR327684:JZC327698 KIN327684:KIY327698 KSJ327684:KSU327698 LCF327684:LCQ327698 LMB327684:LMM327698 LVX327684:LWI327698 MFT327684:MGE327698 MPP327684:MQA327698 MZL327684:MZW327698 NJH327684:NJS327698 NTD327684:NTO327698 OCZ327684:ODK327698 OMV327684:ONG327698 OWR327684:OXC327698 PGN327684:PGY327698 PQJ327684:PQU327698 QAF327684:QAQ327698 QKB327684:QKM327698 QTX327684:QUI327698 RDT327684:REE327698 RNP327684:ROA327698 RXL327684:RXW327698 SHH327684:SHS327698 SRD327684:SRO327698 TAZ327684:TBK327698 TKV327684:TLG327698 TUR327684:TVC327698 UEN327684:UEY327698 UOJ327684:UOU327698 UYF327684:UYQ327698 VIB327684:VIM327698 VRX327684:VSI327698 WBT327684:WCE327698 WLP327684:WMA327698 WVL327684:WVW327698 D393220:O393234 IZ393220:JK393234 SV393220:TG393234 ACR393220:ADC393234 AMN393220:AMY393234 AWJ393220:AWU393234 BGF393220:BGQ393234 BQB393220:BQM393234 BZX393220:CAI393234 CJT393220:CKE393234 CTP393220:CUA393234 DDL393220:DDW393234 DNH393220:DNS393234 DXD393220:DXO393234 EGZ393220:EHK393234 EQV393220:ERG393234 FAR393220:FBC393234 FKN393220:FKY393234 FUJ393220:FUU393234 GEF393220:GEQ393234 GOB393220:GOM393234 GXX393220:GYI393234 HHT393220:HIE393234 HRP393220:HSA393234 IBL393220:IBW393234 ILH393220:ILS393234 IVD393220:IVO393234 JEZ393220:JFK393234 JOV393220:JPG393234 JYR393220:JZC393234 KIN393220:KIY393234 KSJ393220:KSU393234 LCF393220:LCQ393234 LMB393220:LMM393234 LVX393220:LWI393234 MFT393220:MGE393234 MPP393220:MQA393234 MZL393220:MZW393234 NJH393220:NJS393234 NTD393220:NTO393234 OCZ393220:ODK393234 OMV393220:ONG393234 OWR393220:OXC393234 PGN393220:PGY393234 PQJ393220:PQU393234 QAF393220:QAQ393234 QKB393220:QKM393234 QTX393220:QUI393234 RDT393220:REE393234 RNP393220:ROA393234 RXL393220:RXW393234 SHH393220:SHS393234 SRD393220:SRO393234 TAZ393220:TBK393234 TKV393220:TLG393234 TUR393220:TVC393234 UEN393220:UEY393234 UOJ393220:UOU393234 UYF393220:UYQ393234 VIB393220:VIM393234 VRX393220:VSI393234 WBT393220:WCE393234 WLP393220:WMA393234 WVL393220:WVW393234 D458756:O458770 IZ458756:JK458770 SV458756:TG458770 ACR458756:ADC458770 AMN458756:AMY458770 AWJ458756:AWU458770 BGF458756:BGQ458770 BQB458756:BQM458770 BZX458756:CAI458770 CJT458756:CKE458770 CTP458756:CUA458770 DDL458756:DDW458770 DNH458756:DNS458770 DXD458756:DXO458770 EGZ458756:EHK458770 EQV458756:ERG458770 FAR458756:FBC458770 FKN458756:FKY458770 FUJ458756:FUU458770 GEF458756:GEQ458770 GOB458756:GOM458770 GXX458756:GYI458770 HHT458756:HIE458770 HRP458756:HSA458770 IBL458756:IBW458770 ILH458756:ILS458770 IVD458756:IVO458770 JEZ458756:JFK458770 JOV458756:JPG458770 JYR458756:JZC458770 KIN458756:KIY458770 KSJ458756:KSU458770 LCF458756:LCQ458770 LMB458756:LMM458770 LVX458756:LWI458770 MFT458756:MGE458770 MPP458756:MQA458770 MZL458756:MZW458770 NJH458756:NJS458770 NTD458756:NTO458770 OCZ458756:ODK458770 OMV458756:ONG458770 OWR458756:OXC458770 PGN458756:PGY458770 PQJ458756:PQU458770 QAF458756:QAQ458770 QKB458756:QKM458770 QTX458756:QUI458770 RDT458756:REE458770 RNP458756:ROA458770 RXL458756:RXW458770 SHH458756:SHS458770 SRD458756:SRO458770 TAZ458756:TBK458770 TKV458756:TLG458770 TUR458756:TVC458770 UEN458756:UEY458770 UOJ458756:UOU458770 UYF458756:UYQ458770 VIB458756:VIM458770 VRX458756:VSI458770 WBT458756:WCE458770 WLP458756:WMA458770 WVL458756:WVW458770 D524292:O524306 IZ524292:JK524306 SV524292:TG524306 ACR524292:ADC524306 AMN524292:AMY524306 AWJ524292:AWU524306 BGF524292:BGQ524306 BQB524292:BQM524306 BZX524292:CAI524306 CJT524292:CKE524306 CTP524292:CUA524306 DDL524292:DDW524306 DNH524292:DNS524306 DXD524292:DXO524306 EGZ524292:EHK524306 EQV524292:ERG524306 FAR524292:FBC524306 FKN524292:FKY524306 FUJ524292:FUU524306 GEF524292:GEQ524306 GOB524292:GOM524306 GXX524292:GYI524306 HHT524292:HIE524306 HRP524292:HSA524306 IBL524292:IBW524306 ILH524292:ILS524306 IVD524292:IVO524306 JEZ524292:JFK524306 JOV524292:JPG524306 JYR524292:JZC524306 KIN524292:KIY524306 KSJ524292:KSU524306 LCF524292:LCQ524306 LMB524292:LMM524306 LVX524292:LWI524306 MFT524292:MGE524306 MPP524292:MQA524306 MZL524292:MZW524306 NJH524292:NJS524306 NTD524292:NTO524306 OCZ524292:ODK524306 OMV524292:ONG524306 OWR524292:OXC524306 PGN524292:PGY524306 PQJ524292:PQU524306 QAF524292:QAQ524306 QKB524292:QKM524306 QTX524292:QUI524306 RDT524292:REE524306 RNP524292:ROA524306 RXL524292:RXW524306 SHH524292:SHS524306 SRD524292:SRO524306 TAZ524292:TBK524306 TKV524292:TLG524306 TUR524292:TVC524306 UEN524292:UEY524306 UOJ524292:UOU524306 UYF524292:UYQ524306 VIB524292:VIM524306 VRX524292:VSI524306 WBT524292:WCE524306 WLP524292:WMA524306 WVL524292:WVW524306 D589828:O589842 IZ589828:JK589842 SV589828:TG589842 ACR589828:ADC589842 AMN589828:AMY589842 AWJ589828:AWU589842 BGF589828:BGQ589842 BQB589828:BQM589842 BZX589828:CAI589842 CJT589828:CKE589842 CTP589828:CUA589842 DDL589828:DDW589842 DNH589828:DNS589842 DXD589828:DXO589842 EGZ589828:EHK589842 EQV589828:ERG589842 FAR589828:FBC589842 FKN589828:FKY589842 FUJ589828:FUU589842 GEF589828:GEQ589842 GOB589828:GOM589842 GXX589828:GYI589842 HHT589828:HIE589842 HRP589828:HSA589842 IBL589828:IBW589842 ILH589828:ILS589842 IVD589828:IVO589842 JEZ589828:JFK589842 JOV589828:JPG589842 JYR589828:JZC589842 KIN589828:KIY589842 KSJ589828:KSU589842 LCF589828:LCQ589842 LMB589828:LMM589842 LVX589828:LWI589842 MFT589828:MGE589842 MPP589828:MQA589842 MZL589828:MZW589842 NJH589828:NJS589842 NTD589828:NTO589842 OCZ589828:ODK589842 OMV589828:ONG589842 OWR589828:OXC589842 PGN589828:PGY589842 PQJ589828:PQU589842 QAF589828:QAQ589842 QKB589828:QKM589842 QTX589828:QUI589842 RDT589828:REE589842 RNP589828:ROA589842 RXL589828:RXW589842 SHH589828:SHS589842 SRD589828:SRO589842 TAZ589828:TBK589842 TKV589828:TLG589842 TUR589828:TVC589842 UEN589828:UEY589842 UOJ589828:UOU589842 UYF589828:UYQ589842 VIB589828:VIM589842 VRX589828:VSI589842 WBT589828:WCE589842 WLP589828:WMA589842 WVL589828:WVW589842 D655364:O655378 IZ655364:JK655378 SV655364:TG655378 ACR655364:ADC655378 AMN655364:AMY655378 AWJ655364:AWU655378 BGF655364:BGQ655378 BQB655364:BQM655378 BZX655364:CAI655378 CJT655364:CKE655378 CTP655364:CUA655378 DDL655364:DDW655378 DNH655364:DNS655378 DXD655364:DXO655378 EGZ655364:EHK655378 EQV655364:ERG655378 FAR655364:FBC655378 FKN655364:FKY655378 FUJ655364:FUU655378 GEF655364:GEQ655378 GOB655364:GOM655378 GXX655364:GYI655378 HHT655364:HIE655378 HRP655364:HSA655378 IBL655364:IBW655378 ILH655364:ILS655378 IVD655364:IVO655378 JEZ655364:JFK655378 JOV655364:JPG655378 JYR655364:JZC655378 KIN655364:KIY655378 KSJ655364:KSU655378 LCF655364:LCQ655378 LMB655364:LMM655378 LVX655364:LWI655378 MFT655364:MGE655378 MPP655364:MQA655378 MZL655364:MZW655378 NJH655364:NJS655378 NTD655364:NTO655378 OCZ655364:ODK655378 OMV655364:ONG655378 OWR655364:OXC655378 PGN655364:PGY655378 PQJ655364:PQU655378 QAF655364:QAQ655378 QKB655364:QKM655378 QTX655364:QUI655378 RDT655364:REE655378 RNP655364:ROA655378 RXL655364:RXW655378 SHH655364:SHS655378 SRD655364:SRO655378 TAZ655364:TBK655378 TKV655364:TLG655378 TUR655364:TVC655378 UEN655364:UEY655378 UOJ655364:UOU655378 UYF655364:UYQ655378 VIB655364:VIM655378 VRX655364:VSI655378 WBT655364:WCE655378 WLP655364:WMA655378 WVL655364:WVW655378 D720900:O720914 IZ720900:JK720914 SV720900:TG720914 ACR720900:ADC720914 AMN720900:AMY720914 AWJ720900:AWU720914 BGF720900:BGQ720914 BQB720900:BQM720914 BZX720900:CAI720914 CJT720900:CKE720914 CTP720900:CUA720914 DDL720900:DDW720914 DNH720900:DNS720914 DXD720900:DXO720914 EGZ720900:EHK720914 EQV720900:ERG720914 FAR720900:FBC720914 FKN720900:FKY720914 FUJ720900:FUU720914 GEF720900:GEQ720914 GOB720900:GOM720914 GXX720900:GYI720914 HHT720900:HIE720914 HRP720900:HSA720914 IBL720900:IBW720914 ILH720900:ILS720914 IVD720900:IVO720914 JEZ720900:JFK720914 JOV720900:JPG720914 JYR720900:JZC720914 KIN720900:KIY720914 KSJ720900:KSU720914 LCF720900:LCQ720914 LMB720900:LMM720914 LVX720900:LWI720914 MFT720900:MGE720914 MPP720900:MQA720914 MZL720900:MZW720914 NJH720900:NJS720914 NTD720900:NTO720914 OCZ720900:ODK720914 OMV720900:ONG720914 OWR720900:OXC720914 PGN720900:PGY720914 PQJ720900:PQU720914 QAF720900:QAQ720914 QKB720900:QKM720914 QTX720900:QUI720914 RDT720900:REE720914 RNP720900:ROA720914 RXL720900:RXW720914 SHH720900:SHS720914 SRD720900:SRO720914 TAZ720900:TBK720914 TKV720900:TLG720914 TUR720900:TVC720914 UEN720900:UEY720914 UOJ720900:UOU720914 UYF720900:UYQ720914 VIB720900:VIM720914 VRX720900:VSI720914 WBT720900:WCE720914 WLP720900:WMA720914 WVL720900:WVW720914 D786436:O786450 IZ786436:JK786450 SV786436:TG786450 ACR786436:ADC786450 AMN786436:AMY786450 AWJ786436:AWU786450 BGF786436:BGQ786450 BQB786436:BQM786450 BZX786436:CAI786450 CJT786436:CKE786450 CTP786436:CUA786450 DDL786436:DDW786450 DNH786436:DNS786450 DXD786436:DXO786450 EGZ786436:EHK786450 EQV786436:ERG786450 FAR786436:FBC786450 FKN786436:FKY786450 FUJ786436:FUU786450 GEF786436:GEQ786450 GOB786436:GOM786450 GXX786436:GYI786450 HHT786436:HIE786450 HRP786436:HSA786450 IBL786436:IBW786450 ILH786436:ILS786450 IVD786436:IVO786450 JEZ786436:JFK786450 JOV786436:JPG786450 JYR786436:JZC786450 KIN786436:KIY786450 KSJ786436:KSU786450 LCF786436:LCQ786450 LMB786436:LMM786450 LVX786436:LWI786450 MFT786436:MGE786450 MPP786436:MQA786450 MZL786436:MZW786450 NJH786436:NJS786450 NTD786436:NTO786450 OCZ786436:ODK786450 OMV786436:ONG786450 OWR786436:OXC786450 PGN786436:PGY786450 PQJ786436:PQU786450 QAF786436:QAQ786450 QKB786436:QKM786450 QTX786436:QUI786450 RDT786436:REE786450 RNP786436:ROA786450 RXL786436:RXW786450 SHH786436:SHS786450 SRD786436:SRO786450 TAZ786436:TBK786450 TKV786436:TLG786450 TUR786436:TVC786450 UEN786436:UEY786450 UOJ786436:UOU786450 UYF786436:UYQ786450 VIB786436:VIM786450 VRX786436:VSI786450 WBT786436:WCE786450 WLP786436:WMA786450 WVL786436:WVW786450 D851972:O851986 IZ851972:JK851986 SV851972:TG851986 ACR851972:ADC851986 AMN851972:AMY851986 AWJ851972:AWU851986 BGF851972:BGQ851986 BQB851972:BQM851986 BZX851972:CAI851986 CJT851972:CKE851986 CTP851972:CUA851986 DDL851972:DDW851986 DNH851972:DNS851986 DXD851972:DXO851986 EGZ851972:EHK851986 EQV851972:ERG851986 FAR851972:FBC851986 FKN851972:FKY851986 FUJ851972:FUU851986 GEF851972:GEQ851986 GOB851972:GOM851986 GXX851972:GYI851986 HHT851972:HIE851986 HRP851972:HSA851986 IBL851972:IBW851986 ILH851972:ILS851986 IVD851972:IVO851986 JEZ851972:JFK851986 JOV851972:JPG851986 JYR851972:JZC851986 KIN851972:KIY851986 KSJ851972:KSU851986 LCF851972:LCQ851986 LMB851972:LMM851986 LVX851972:LWI851986 MFT851972:MGE851986 MPP851972:MQA851986 MZL851972:MZW851986 NJH851972:NJS851986 NTD851972:NTO851986 OCZ851972:ODK851986 OMV851972:ONG851986 OWR851972:OXC851986 PGN851972:PGY851986 PQJ851972:PQU851986 QAF851972:QAQ851986 QKB851972:QKM851986 QTX851972:QUI851986 RDT851972:REE851986 RNP851972:ROA851986 RXL851972:RXW851986 SHH851972:SHS851986 SRD851972:SRO851986 TAZ851972:TBK851986 TKV851972:TLG851986 TUR851972:TVC851986 UEN851972:UEY851986 UOJ851972:UOU851986 UYF851972:UYQ851986 VIB851972:VIM851986 VRX851972:VSI851986 WBT851972:WCE851986 WLP851972:WMA851986 WVL851972:WVW851986 D917508:O917522 IZ917508:JK917522 SV917508:TG917522 ACR917508:ADC917522 AMN917508:AMY917522 AWJ917508:AWU917522 BGF917508:BGQ917522 BQB917508:BQM917522 BZX917508:CAI917522 CJT917508:CKE917522 CTP917508:CUA917522 DDL917508:DDW917522 DNH917508:DNS917522 DXD917508:DXO917522 EGZ917508:EHK917522 EQV917508:ERG917522 FAR917508:FBC917522 FKN917508:FKY917522 FUJ917508:FUU917522 GEF917508:GEQ917522 GOB917508:GOM917522 GXX917508:GYI917522 HHT917508:HIE917522 HRP917508:HSA917522 IBL917508:IBW917522 ILH917508:ILS917522 IVD917508:IVO917522 JEZ917508:JFK917522 JOV917508:JPG917522 JYR917508:JZC917522 KIN917508:KIY917522 KSJ917508:KSU917522 LCF917508:LCQ917522 LMB917508:LMM917522 LVX917508:LWI917522 MFT917508:MGE917522 MPP917508:MQA917522 MZL917508:MZW917522 NJH917508:NJS917522 NTD917508:NTO917522 OCZ917508:ODK917522 OMV917508:ONG917522 OWR917508:OXC917522 PGN917508:PGY917522 PQJ917508:PQU917522 QAF917508:QAQ917522 QKB917508:QKM917522 QTX917508:QUI917522 RDT917508:REE917522 RNP917508:ROA917522 RXL917508:RXW917522 SHH917508:SHS917522 SRD917508:SRO917522 TAZ917508:TBK917522 TKV917508:TLG917522 TUR917508:TVC917522 UEN917508:UEY917522 UOJ917508:UOU917522 UYF917508:UYQ917522 VIB917508:VIM917522 VRX917508:VSI917522 WBT917508:WCE917522 WLP917508:WMA917522 WVL917508:WVW917522 D983044:O983058 IZ983044:JK983058 SV983044:TG983058 ACR983044:ADC983058 AMN983044:AMY983058 AWJ983044:AWU983058 BGF983044:BGQ983058 BQB983044:BQM983058 BZX983044:CAI983058 CJT983044:CKE983058 CTP983044:CUA983058 DDL983044:DDW983058 DNH983044:DNS983058 DXD983044:DXO983058 EGZ983044:EHK983058 EQV983044:ERG983058 FAR983044:FBC983058 FKN983044:FKY983058 FUJ983044:FUU983058 GEF983044:GEQ983058 GOB983044:GOM983058 GXX983044:GYI983058 HHT983044:HIE983058 HRP983044:HSA983058 IBL983044:IBW983058 ILH983044:ILS983058 IVD983044:IVO983058 JEZ983044:JFK983058 JOV983044:JPG983058 JYR983044:JZC983058 KIN983044:KIY983058 KSJ983044:KSU983058 LCF983044:LCQ983058 LMB983044:LMM983058 LVX983044:LWI983058 MFT983044:MGE983058 MPP983044:MQA983058 MZL983044:MZW983058 NJH983044:NJS983058 NTD983044:NTO983058 OCZ983044:ODK983058 OMV983044:ONG983058 OWR983044:OXC983058 PGN983044:PGY983058 PQJ983044:PQU983058 QAF983044:QAQ983058 QKB983044:QKM983058 QTX983044:QUI983058 RDT983044:REE983058 RNP983044:ROA983058 RXL983044:RXW983058 SHH983044:SHS983058 SRD983044:SRO983058 TAZ983044:TBK983058 TKV983044:TLG983058 TUR983044:TVC983058 UEN983044:UEY983058 UOJ983044:UOU983058 UYF983044:UYQ983058 VIB983044:VIM983058 VRX983044:VSI983058 WBT983044:WCE983058 WLP983044:WMA983058 WVL983044:WVW983058 D5:O17 IZ5:JK17 SV5:TG17 ACR5:ADC17 AMN5:AMY17 AWJ5:AWU17 BGF5:BGQ17 BQB5:BQM17 BZX5:CAI17 CJT5:CKE17 CTP5:CUA17 DDL5:DDW17 DNH5:DNS17 DXD5:DXO17 EGZ5:EHK17 EQV5:ERG17 FAR5:FBC17 FKN5:FKY17 FUJ5:FUU17 GEF5:GEQ17 GOB5:GOM17 GXX5:GYI17 HHT5:HIE17 HRP5:HSA17 IBL5:IBW17 ILH5:ILS17 IVD5:IVO17 JEZ5:JFK17 JOV5:JPG17 JYR5:JZC17 KIN5:KIY17 KSJ5:KSU17 LCF5:LCQ17 LMB5:LMM17 LVX5:LWI17 MFT5:MGE17 MPP5:MQA17 MZL5:MZW17 NJH5:NJS17 NTD5:NTO17 OCZ5:ODK17 OMV5:ONG17 OWR5:OXC17 PGN5:PGY17 PQJ5:PQU17 QAF5:QAQ17 QKB5:QKM17 QTX5:QUI17 RDT5:REE17 RNP5:ROA17 RXL5:RXW17 SHH5:SHS17 SRD5:SRO17 TAZ5:TBK17 TKV5:TLG17 TUR5:TVC17 UEN5:UEY17 UOJ5:UOU17 UYF5:UYQ17 VIB5:VIM17 VRX5:VSI17 WBT5:WCE17 WLP5:WMA17 WVL5:WVW17 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1"/>
  <sheetViews>
    <sheetView topLeftCell="A4" zoomScaleNormal="100" zoomScaleSheetLayoutView="100" workbookViewId="0">
      <selection activeCell="G30" sqref="G30"/>
    </sheetView>
  </sheetViews>
  <sheetFormatPr defaultRowHeight="12"/>
  <cols>
    <col min="1" max="1" width="7.125" style="657" customWidth="1"/>
    <col min="2" max="3" width="4.125" style="657" customWidth="1"/>
    <col min="4" max="4" width="9.625" style="657" customWidth="1"/>
    <col min="5" max="5" width="9.75" style="657" customWidth="1"/>
    <col min="6" max="6" width="9.625" style="657" customWidth="1"/>
    <col min="7" max="7" width="9.75" style="657" customWidth="1"/>
    <col min="8" max="8" width="9.625" style="657" customWidth="1"/>
    <col min="9" max="9" width="9.75" style="657" customWidth="1"/>
    <col min="10" max="10" width="9.625" style="657" customWidth="1"/>
    <col min="11" max="11" width="9.75" style="657" customWidth="1"/>
    <col min="12" max="256" width="9" style="657"/>
    <col min="257" max="257" width="7.125" style="657" customWidth="1"/>
    <col min="258" max="259" width="4.125" style="657" customWidth="1"/>
    <col min="260" max="260" width="9.625" style="657" customWidth="1"/>
    <col min="261" max="261" width="9.75" style="657" customWidth="1"/>
    <col min="262" max="262" width="9.625" style="657" customWidth="1"/>
    <col min="263" max="263" width="9.75" style="657" customWidth="1"/>
    <col min="264" max="264" width="9.625" style="657" customWidth="1"/>
    <col min="265" max="265" width="9.75" style="657" customWidth="1"/>
    <col min="266" max="266" width="9.625" style="657" customWidth="1"/>
    <col min="267" max="267" width="9.75" style="657" customWidth="1"/>
    <col min="268" max="512" width="9" style="657"/>
    <col min="513" max="513" width="7.125" style="657" customWidth="1"/>
    <col min="514" max="515" width="4.125" style="657" customWidth="1"/>
    <col min="516" max="516" width="9.625" style="657" customWidth="1"/>
    <col min="517" max="517" width="9.75" style="657" customWidth="1"/>
    <col min="518" max="518" width="9.625" style="657" customWidth="1"/>
    <col min="519" max="519" width="9.75" style="657" customWidth="1"/>
    <col min="520" max="520" width="9.625" style="657" customWidth="1"/>
    <col min="521" max="521" width="9.75" style="657" customWidth="1"/>
    <col min="522" max="522" width="9.625" style="657" customWidth="1"/>
    <col min="523" max="523" width="9.75" style="657" customWidth="1"/>
    <col min="524" max="768" width="9" style="657"/>
    <col min="769" max="769" width="7.125" style="657" customWidth="1"/>
    <col min="770" max="771" width="4.125" style="657" customWidth="1"/>
    <col min="772" max="772" width="9.625" style="657" customWidth="1"/>
    <col min="773" max="773" width="9.75" style="657" customWidth="1"/>
    <col min="774" max="774" width="9.625" style="657" customWidth="1"/>
    <col min="775" max="775" width="9.75" style="657" customWidth="1"/>
    <col min="776" max="776" width="9.625" style="657" customWidth="1"/>
    <col min="777" max="777" width="9.75" style="657" customWidth="1"/>
    <col min="778" max="778" width="9.625" style="657" customWidth="1"/>
    <col min="779" max="779" width="9.75" style="657" customWidth="1"/>
    <col min="780" max="1024" width="9" style="657"/>
    <col min="1025" max="1025" width="7.125" style="657" customWidth="1"/>
    <col min="1026" max="1027" width="4.125" style="657" customWidth="1"/>
    <col min="1028" max="1028" width="9.625" style="657" customWidth="1"/>
    <col min="1029" max="1029" width="9.75" style="657" customWidth="1"/>
    <col min="1030" max="1030" width="9.625" style="657" customWidth="1"/>
    <col min="1031" max="1031" width="9.75" style="657" customWidth="1"/>
    <col min="1032" max="1032" width="9.625" style="657" customWidth="1"/>
    <col min="1033" max="1033" width="9.75" style="657" customWidth="1"/>
    <col min="1034" max="1034" width="9.625" style="657" customWidth="1"/>
    <col min="1035" max="1035" width="9.75" style="657" customWidth="1"/>
    <col min="1036" max="1280" width="9" style="657"/>
    <col min="1281" max="1281" width="7.125" style="657" customWidth="1"/>
    <col min="1282" max="1283" width="4.125" style="657" customWidth="1"/>
    <col min="1284" max="1284" width="9.625" style="657" customWidth="1"/>
    <col min="1285" max="1285" width="9.75" style="657" customWidth="1"/>
    <col min="1286" max="1286" width="9.625" style="657" customWidth="1"/>
    <col min="1287" max="1287" width="9.75" style="657" customWidth="1"/>
    <col min="1288" max="1288" width="9.625" style="657" customWidth="1"/>
    <col min="1289" max="1289" width="9.75" style="657" customWidth="1"/>
    <col min="1290" max="1290" width="9.625" style="657" customWidth="1"/>
    <col min="1291" max="1291" width="9.75" style="657" customWidth="1"/>
    <col min="1292" max="1536" width="9" style="657"/>
    <col min="1537" max="1537" width="7.125" style="657" customWidth="1"/>
    <col min="1538" max="1539" width="4.125" style="657" customWidth="1"/>
    <col min="1540" max="1540" width="9.625" style="657" customWidth="1"/>
    <col min="1541" max="1541" width="9.75" style="657" customWidth="1"/>
    <col min="1542" max="1542" width="9.625" style="657" customWidth="1"/>
    <col min="1543" max="1543" width="9.75" style="657" customWidth="1"/>
    <col min="1544" max="1544" width="9.625" style="657" customWidth="1"/>
    <col min="1545" max="1545" width="9.75" style="657" customWidth="1"/>
    <col min="1546" max="1546" width="9.625" style="657" customWidth="1"/>
    <col min="1547" max="1547" width="9.75" style="657" customWidth="1"/>
    <col min="1548" max="1792" width="9" style="657"/>
    <col min="1793" max="1793" width="7.125" style="657" customWidth="1"/>
    <col min="1794" max="1795" width="4.125" style="657" customWidth="1"/>
    <col min="1796" max="1796" width="9.625" style="657" customWidth="1"/>
    <col min="1797" max="1797" width="9.75" style="657" customWidth="1"/>
    <col min="1798" max="1798" width="9.625" style="657" customWidth="1"/>
    <col min="1799" max="1799" width="9.75" style="657" customWidth="1"/>
    <col min="1800" max="1800" width="9.625" style="657" customWidth="1"/>
    <col min="1801" max="1801" width="9.75" style="657" customWidth="1"/>
    <col min="1802" max="1802" width="9.625" style="657" customWidth="1"/>
    <col min="1803" max="1803" width="9.75" style="657" customWidth="1"/>
    <col min="1804" max="2048" width="9" style="657"/>
    <col min="2049" max="2049" width="7.125" style="657" customWidth="1"/>
    <col min="2050" max="2051" width="4.125" style="657" customWidth="1"/>
    <col min="2052" max="2052" width="9.625" style="657" customWidth="1"/>
    <col min="2053" max="2053" width="9.75" style="657" customWidth="1"/>
    <col min="2054" max="2054" width="9.625" style="657" customWidth="1"/>
    <col min="2055" max="2055" width="9.75" style="657" customWidth="1"/>
    <col min="2056" max="2056" width="9.625" style="657" customWidth="1"/>
    <col min="2057" max="2057" width="9.75" style="657" customWidth="1"/>
    <col min="2058" max="2058" width="9.625" style="657" customWidth="1"/>
    <col min="2059" max="2059" width="9.75" style="657" customWidth="1"/>
    <col min="2060" max="2304" width="9" style="657"/>
    <col min="2305" max="2305" width="7.125" style="657" customWidth="1"/>
    <col min="2306" max="2307" width="4.125" style="657" customWidth="1"/>
    <col min="2308" max="2308" width="9.625" style="657" customWidth="1"/>
    <col min="2309" max="2309" width="9.75" style="657" customWidth="1"/>
    <col min="2310" max="2310" width="9.625" style="657" customWidth="1"/>
    <col min="2311" max="2311" width="9.75" style="657" customWidth="1"/>
    <col min="2312" max="2312" width="9.625" style="657" customWidth="1"/>
    <col min="2313" max="2313" width="9.75" style="657" customWidth="1"/>
    <col min="2314" max="2314" width="9.625" style="657" customWidth="1"/>
    <col min="2315" max="2315" width="9.75" style="657" customWidth="1"/>
    <col min="2316" max="2560" width="9" style="657"/>
    <col min="2561" max="2561" width="7.125" style="657" customWidth="1"/>
    <col min="2562" max="2563" width="4.125" style="657" customWidth="1"/>
    <col min="2564" max="2564" width="9.625" style="657" customWidth="1"/>
    <col min="2565" max="2565" width="9.75" style="657" customWidth="1"/>
    <col min="2566" max="2566" width="9.625" style="657" customWidth="1"/>
    <col min="2567" max="2567" width="9.75" style="657" customWidth="1"/>
    <col min="2568" max="2568" width="9.625" style="657" customWidth="1"/>
    <col min="2569" max="2569" width="9.75" style="657" customWidth="1"/>
    <col min="2570" max="2570" width="9.625" style="657" customWidth="1"/>
    <col min="2571" max="2571" width="9.75" style="657" customWidth="1"/>
    <col min="2572" max="2816" width="9" style="657"/>
    <col min="2817" max="2817" width="7.125" style="657" customWidth="1"/>
    <col min="2818" max="2819" width="4.125" style="657" customWidth="1"/>
    <col min="2820" max="2820" width="9.625" style="657" customWidth="1"/>
    <col min="2821" max="2821" width="9.75" style="657" customWidth="1"/>
    <col min="2822" max="2822" width="9.625" style="657" customWidth="1"/>
    <col min="2823" max="2823" width="9.75" style="657" customWidth="1"/>
    <col min="2824" max="2824" width="9.625" style="657" customWidth="1"/>
    <col min="2825" max="2825" width="9.75" style="657" customWidth="1"/>
    <col min="2826" max="2826" width="9.625" style="657" customWidth="1"/>
    <col min="2827" max="2827" width="9.75" style="657" customWidth="1"/>
    <col min="2828" max="3072" width="9" style="657"/>
    <col min="3073" max="3073" width="7.125" style="657" customWidth="1"/>
    <col min="3074" max="3075" width="4.125" style="657" customWidth="1"/>
    <col min="3076" max="3076" width="9.625" style="657" customWidth="1"/>
    <col min="3077" max="3077" width="9.75" style="657" customWidth="1"/>
    <col min="3078" max="3078" width="9.625" style="657" customWidth="1"/>
    <col min="3079" max="3079" width="9.75" style="657" customWidth="1"/>
    <col min="3080" max="3080" width="9.625" style="657" customWidth="1"/>
    <col min="3081" max="3081" width="9.75" style="657" customWidth="1"/>
    <col min="3082" max="3082" width="9.625" style="657" customWidth="1"/>
    <col min="3083" max="3083" width="9.75" style="657" customWidth="1"/>
    <col min="3084" max="3328" width="9" style="657"/>
    <col min="3329" max="3329" width="7.125" style="657" customWidth="1"/>
    <col min="3330" max="3331" width="4.125" style="657" customWidth="1"/>
    <col min="3332" max="3332" width="9.625" style="657" customWidth="1"/>
    <col min="3333" max="3333" width="9.75" style="657" customWidth="1"/>
    <col min="3334" max="3334" width="9.625" style="657" customWidth="1"/>
    <col min="3335" max="3335" width="9.75" style="657" customWidth="1"/>
    <col min="3336" max="3336" width="9.625" style="657" customWidth="1"/>
    <col min="3337" max="3337" width="9.75" style="657" customWidth="1"/>
    <col min="3338" max="3338" width="9.625" style="657" customWidth="1"/>
    <col min="3339" max="3339" width="9.75" style="657" customWidth="1"/>
    <col min="3340" max="3584" width="9" style="657"/>
    <col min="3585" max="3585" width="7.125" style="657" customWidth="1"/>
    <col min="3586" max="3587" width="4.125" style="657" customWidth="1"/>
    <col min="3588" max="3588" width="9.625" style="657" customWidth="1"/>
    <col min="3589" max="3589" width="9.75" style="657" customWidth="1"/>
    <col min="3590" max="3590" width="9.625" style="657" customWidth="1"/>
    <col min="3591" max="3591" width="9.75" style="657" customWidth="1"/>
    <col min="3592" max="3592" width="9.625" style="657" customWidth="1"/>
    <col min="3593" max="3593" width="9.75" style="657" customWidth="1"/>
    <col min="3594" max="3594" width="9.625" style="657" customWidth="1"/>
    <col min="3595" max="3595" width="9.75" style="657" customWidth="1"/>
    <col min="3596" max="3840" width="9" style="657"/>
    <col min="3841" max="3841" width="7.125" style="657" customWidth="1"/>
    <col min="3842" max="3843" width="4.125" style="657" customWidth="1"/>
    <col min="3844" max="3844" width="9.625" style="657" customWidth="1"/>
    <col min="3845" max="3845" width="9.75" style="657" customWidth="1"/>
    <col min="3846" max="3846" width="9.625" style="657" customWidth="1"/>
    <col min="3847" max="3847" width="9.75" style="657" customWidth="1"/>
    <col min="3848" max="3848" width="9.625" style="657" customWidth="1"/>
    <col min="3849" max="3849" width="9.75" style="657" customWidth="1"/>
    <col min="3850" max="3850" width="9.625" style="657" customWidth="1"/>
    <col min="3851" max="3851" width="9.75" style="657" customWidth="1"/>
    <col min="3852" max="4096" width="9" style="657"/>
    <col min="4097" max="4097" width="7.125" style="657" customWidth="1"/>
    <col min="4098" max="4099" width="4.125" style="657" customWidth="1"/>
    <col min="4100" max="4100" width="9.625" style="657" customWidth="1"/>
    <col min="4101" max="4101" width="9.75" style="657" customWidth="1"/>
    <col min="4102" max="4102" width="9.625" style="657" customWidth="1"/>
    <col min="4103" max="4103" width="9.75" style="657" customWidth="1"/>
    <col min="4104" max="4104" width="9.625" style="657" customWidth="1"/>
    <col min="4105" max="4105" width="9.75" style="657" customWidth="1"/>
    <col min="4106" max="4106" width="9.625" style="657" customWidth="1"/>
    <col min="4107" max="4107" width="9.75" style="657" customWidth="1"/>
    <col min="4108" max="4352" width="9" style="657"/>
    <col min="4353" max="4353" width="7.125" style="657" customWidth="1"/>
    <col min="4354" max="4355" width="4.125" style="657" customWidth="1"/>
    <col min="4356" max="4356" width="9.625" style="657" customWidth="1"/>
    <col min="4357" max="4357" width="9.75" style="657" customWidth="1"/>
    <col min="4358" max="4358" width="9.625" style="657" customWidth="1"/>
    <col min="4359" max="4359" width="9.75" style="657" customWidth="1"/>
    <col min="4360" max="4360" width="9.625" style="657" customWidth="1"/>
    <col min="4361" max="4361" width="9.75" style="657" customWidth="1"/>
    <col min="4362" max="4362" width="9.625" style="657" customWidth="1"/>
    <col min="4363" max="4363" width="9.75" style="657" customWidth="1"/>
    <col min="4364" max="4608" width="9" style="657"/>
    <col min="4609" max="4609" width="7.125" style="657" customWidth="1"/>
    <col min="4610" max="4611" width="4.125" style="657" customWidth="1"/>
    <col min="4612" max="4612" width="9.625" style="657" customWidth="1"/>
    <col min="4613" max="4613" width="9.75" style="657" customWidth="1"/>
    <col min="4614" max="4614" width="9.625" style="657" customWidth="1"/>
    <col min="4615" max="4615" width="9.75" style="657" customWidth="1"/>
    <col min="4616" max="4616" width="9.625" style="657" customWidth="1"/>
    <col min="4617" max="4617" width="9.75" style="657" customWidth="1"/>
    <col min="4618" max="4618" width="9.625" style="657" customWidth="1"/>
    <col min="4619" max="4619" width="9.75" style="657" customWidth="1"/>
    <col min="4620" max="4864" width="9" style="657"/>
    <col min="4865" max="4865" width="7.125" style="657" customWidth="1"/>
    <col min="4866" max="4867" width="4.125" style="657" customWidth="1"/>
    <col min="4868" max="4868" width="9.625" style="657" customWidth="1"/>
    <col min="4869" max="4869" width="9.75" style="657" customWidth="1"/>
    <col min="4870" max="4870" width="9.625" style="657" customWidth="1"/>
    <col min="4871" max="4871" width="9.75" style="657" customWidth="1"/>
    <col min="4872" max="4872" width="9.625" style="657" customWidth="1"/>
    <col min="4873" max="4873" width="9.75" style="657" customWidth="1"/>
    <col min="4874" max="4874" width="9.625" style="657" customWidth="1"/>
    <col min="4875" max="4875" width="9.75" style="657" customWidth="1"/>
    <col min="4876" max="5120" width="9" style="657"/>
    <col min="5121" max="5121" width="7.125" style="657" customWidth="1"/>
    <col min="5122" max="5123" width="4.125" style="657" customWidth="1"/>
    <col min="5124" max="5124" width="9.625" style="657" customWidth="1"/>
    <col min="5125" max="5125" width="9.75" style="657" customWidth="1"/>
    <col min="5126" max="5126" width="9.625" style="657" customWidth="1"/>
    <col min="5127" max="5127" width="9.75" style="657" customWidth="1"/>
    <col min="5128" max="5128" width="9.625" style="657" customWidth="1"/>
    <col min="5129" max="5129" width="9.75" style="657" customWidth="1"/>
    <col min="5130" max="5130" width="9.625" style="657" customWidth="1"/>
    <col min="5131" max="5131" width="9.75" style="657" customWidth="1"/>
    <col min="5132" max="5376" width="9" style="657"/>
    <col min="5377" max="5377" width="7.125" style="657" customWidth="1"/>
    <col min="5378" max="5379" width="4.125" style="657" customWidth="1"/>
    <col min="5380" max="5380" width="9.625" style="657" customWidth="1"/>
    <col min="5381" max="5381" width="9.75" style="657" customWidth="1"/>
    <col min="5382" max="5382" width="9.625" style="657" customWidth="1"/>
    <col min="5383" max="5383" width="9.75" style="657" customWidth="1"/>
    <col min="5384" max="5384" width="9.625" style="657" customWidth="1"/>
    <col min="5385" max="5385" width="9.75" style="657" customWidth="1"/>
    <col min="5386" max="5386" width="9.625" style="657" customWidth="1"/>
    <col min="5387" max="5387" width="9.75" style="657" customWidth="1"/>
    <col min="5388" max="5632" width="9" style="657"/>
    <col min="5633" max="5633" width="7.125" style="657" customWidth="1"/>
    <col min="5634" max="5635" width="4.125" style="657" customWidth="1"/>
    <col min="5636" max="5636" width="9.625" style="657" customWidth="1"/>
    <col min="5637" max="5637" width="9.75" style="657" customWidth="1"/>
    <col min="5638" max="5638" width="9.625" style="657" customWidth="1"/>
    <col min="5639" max="5639" width="9.75" style="657" customWidth="1"/>
    <col min="5640" max="5640" width="9.625" style="657" customWidth="1"/>
    <col min="5641" max="5641" width="9.75" style="657" customWidth="1"/>
    <col min="5642" max="5642" width="9.625" style="657" customWidth="1"/>
    <col min="5643" max="5643" width="9.75" style="657" customWidth="1"/>
    <col min="5644" max="5888" width="9" style="657"/>
    <col min="5889" max="5889" width="7.125" style="657" customWidth="1"/>
    <col min="5890" max="5891" width="4.125" style="657" customWidth="1"/>
    <col min="5892" max="5892" width="9.625" style="657" customWidth="1"/>
    <col min="5893" max="5893" width="9.75" style="657" customWidth="1"/>
    <col min="5894" max="5894" width="9.625" style="657" customWidth="1"/>
    <col min="5895" max="5895" width="9.75" style="657" customWidth="1"/>
    <col min="5896" max="5896" width="9.625" style="657" customWidth="1"/>
    <col min="5897" max="5897" width="9.75" style="657" customWidth="1"/>
    <col min="5898" max="5898" width="9.625" style="657" customWidth="1"/>
    <col min="5899" max="5899" width="9.75" style="657" customWidth="1"/>
    <col min="5900" max="6144" width="9" style="657"/>
    <col min="6145" max="6145" width="7.125" style="657" customWidth="1"/>
    <col min="6146" max="6147" width="4.125" style="657" customWidth="1"/>
    <col min="6148" max="6148" width="9.625" style="657" customWidth="1"/>
    <col min="6149" max="6149" width="9.75" style="657" customWidth="1"/>
    <col min="6150" max="6150" width="9.625" style="657" customWidth="1"/>
    <col min="6151" max="6151" width="9.75" style="657" customWidth="1"/>
    <col min="6152" max="6152" width="9.625" style="657" customWidth="1"/>
    <col min="6153" max="6153" width="9.75" style="657" customWidth="1"/>
    <col min="6154" max="6154" width="9.625" style="657" customWidth="1"/>
    <col min="6155" max="6155" width="9.75" style="657" customWidth="1"/>
    <col min="6156" max="6400" width="9" style="657"/>
    <col min="6401" max="6401" width="7.125" style="657" customWidth="1"/>
    <col min="6402" max="6403" width="4.125" style="657" customWidth="1"/>
    <col min="6404" max="6404" width="9.625" style="657" customWidth="1"/>
    <col min="6405" max="6405" width="9.75" style="657" customWidth="1"/>
    <col min="6406" max="6406" width="9.625" style="657" customWidth="1"/>
    <col min="6407" max="6407" width="9.75" style="657" customWidth="1"/>
    <col min="6408" max="6408" width="9.625" style="657" customWidth="1"/>
    <col min="6409" max="6409" width="9.75" style="657" customWidth="1"/>
    <col min="6410" max="6410" width="9.625" style="657" customWidth="1"/>
    <col min="6411" max="6411" width="9.75" style="657" customWidth="1"/>
    <col min="6412" max="6656" width="9" style="657"/>
    <col min="6657" max="6657" width="7.125" style="657" customWidth="1"/>
    <col min="6658" max="6659" width="4.125" style="657" customWidth="1"/>
    <col min="6660" max="6660" width="9.625" style="657" customWidth="1"/>
    <col min="6661" max="6661" width="9.75" style="657" customWidth="1"/>
    <col min="6662" max="6662" width="9.625" style="657" customWidth="1"/>
    <col min="6663" max="6663" width="9.75" style="657" customWidth="1"/>
    <col min="6664" max="6664" width="9.625" style="657" customWidth="1"/>
    <col min="6665" max="6665" width="9.75" style="657" customWidth="1"/>
    <col min="6666" max="6666" width="9.625" style="657" customWidth="1"/>
    <col min="6667" max="6667" width="9.75" style="657" customWidth="1"/>
    <col min="6668" max="6912" width="9" style="657"/>
    <col min="6913" max="6913" width="7.125" style="657" customWidth="1"/>
    <col min="6914" max="6915" width="4.125" style="657" customWidth="1"/>
    <col min="6916" max="6916" width="9.625" style="657" customWidth="1"/>
    <col min="6917" max="6917" width="9.75" style="657" customWidth="1"/>
    <col min="6918" max="6918" width="9.625" style="657" customWidth="1"/>
    <col min="6919" max="6919" width="9.75" style="657" customWidth="1"/>
    <col min="6920" max="6920" width="9.625" style="657" customWidth="1"/>
    <col min="6921" max="6921" width="9.75" style="657" customWidth="1"/>
    <col min="6922" max="6922" width="9.625" style="657" customWidth="1"/>
    <col min="6923" max="6923" width="9.75" style="657" customWidth="1"/>
    <col min="6924" max="7168" width="9" style="657"/>
    <col min="7169" max="7169" width="7.125" style="657" customWidth="1"/>
    <col min="7170" max="7171" width="4.125" style="657" customWidth="1"/>
    <col min="7172" max="7172" width="9.625" style="657" customWidth="1"/>
    <col min="7173" max="7173" width="9.75" style="657" customWidth="1"/>
    <col min="7174" max="7174" width="9.625" style="657" customWidth="1"/>
    <col min="7175" max="7175" width="9.75" style="657" customWidth="1"/>
    <col min="7176" max="7176" width="9.625" style="657" customWidth="1"/>
    <col min="7177" max="7177" width="9.75" style="657" customWidth="1"/>
    <col min="7178" max="7178" width="9.625" style="657" customWidth="1"/>
    <col min="7179" max="7179" width="9.75" style="657" customWidth="1"/>
    <col min="7180" max="7424" width="9" style="657"/>
    <col min="7425" max="7425" width="7.125" style="657" customWidth="1"/>
    <col min="7426" max="7427" width="4.125" style="657" customWidth="1"/>
    <col min="7428" max="7428" width="9.625" style="657" customWidth="1"/>
    <col min="7429" max="7429" width="9.75" style="657" customWidth="1"/>
    <col min="7430" max="7430" width="9.625" style="657" customWidth="1"/>
    <col min="7431" max="7431" width="9.75" style="657" customWidth="1"/>
    <col min="7432" max="7432" width="9.625" style="657" customWidth="1"/>
    <col min="7433" max="7433" width="9.75" style="657" customWidth="1"/>
    <col min="7434" max="7434" width="9.625" style="657" customWidth="1"/>
    <col min="7435" max="7435" width="9.75" style="657" customWidth="1"/>
    <col min="7436" max="7680" width="9" style="657"/>
    <col min="7681" max="7681" width="7.125" style="657" customWidth="1"/>
    <col min="7682" max="7683" width="4.125" style="657" customWidth="1"/>
    <col min="7684" max="7684" width="9.625" style="657" customWidth="1"/>
    <col min="7685" max="7685" width="9.75" style="657" customWidth="1"/>
    <col min="7686" max="7686" width="9.625" style="657" customWidth="1"/>
    <col min="7687" max="7687" width="9.75" style="657" customWidth="1"/>
    <col min="7688" max="7688" width="9.625" style="657" customWidth="1"/>
    <col min="7689" max="7689" width="9.75" style="657" customWidth="1"/>
    <col min="7690" max="7690" width="9.625" style="657" customWidth="1"/>
    <col min="7691" max="7691" width="9.75" style="657" customWidth="1"/>
    <col min="7692" max="7936" width="9" style="657"/>
    <col min="7937" max="7937" width="7.125" style="657" customWidth="1"/>
    <col min="7938" max="7939" width="4.125" style="657" customWidth="1"/>
    <col min="7940" max="7940" width="9.625" style="657" customWidth="1"/>
    <col min="7941" max="7941" width="9.75" style="657" customWidth="1"/>
    <col min="7942" max="7942" width="9.625" style="657" customWidth="1"/>
    <col min="7943" max="7943" width="9.75" style="657" customWidth="1"/>
    <col min="7944" max="7944" width="9.625" style="657" customWidth="1"/>
    <col min="7945" max="7945" width="9.75" style="657" customWidth="1"/>
    <col min="7946" max="7946" width="9.625" style="657" customWidth="1"/>
    <col min="7947" max="7947" width="9.75" style="657" customWidth="1"/>
    <col min="7948" max="8192" width="9" style="657"/>
    <col min="8193" max="8193" width="7.125" style="657" customWidth="1"/>
    <col min="8194" max="8195" width="4.125" style="657" customWidth="1"/>
    <col min="8196" max="8196" width="9.625" style="657" customWidth="1"/>
    <col min="8197" max="8197" width="9.75" style="657" customWidth="1"/>
    <col min="8198" max="8198" width="9.625" style="657" customWidth="1"/>
    <col min="8199" max="8199" width="9.75" style="657" customWidth="1"/>
    <col min="8200" max="8200" width="9.625" style="657" customWidth="1"/>
    <col min="8201" max="8201" width="9.75" style="657" customWidth="1"/>
    <col min="8202" max="8202" width="9.625" style="657" customWidth="1"/>
    <col min="8203" max="8203" width="9.75" style="657" customWidth="1"/>
    <col min="8204" max="8448" width="9" style="657"/>
    <col min="8449" max="8449" width="7.125" style="657" customWidth="1"/>
    <col min="8450" max="8451" width="4.125" style="657" customWidth="1"/>
    <col min="8452" max="8452" width="9.625" style="657" customWidth="1"/>
    <col min="8453" max="8453" width="9.75" style="657" customWidth="1"/>
    <col min="8454" max="8454" width="9.625" style="657" customWidth="1"/>
    <col min="8455" max="8455" width="9.75" style="657" customWidth="1"/>
    <col min="8456" max="8456" width="9.625" style="657" customWidth="1"/>
    <col min="8457" max="8457" width="9.75" style="657" customWidth="1"/>
    <col min="8458" max="8458" width="9.625" style="657" customWidth="1"/>
    <col min="8459" max="8459" width="9.75" style="657" customWidth="1"/>
    <col min="8460" max="8704" width="9" style="657"/>
    <col min="8705" max="8705" width="7.125" style="657" customWidth="1"/>
    <col min="8706" max="8707" width="4.125" style="657" customWidth="1"/>
    <col min="8708" max="8708" width="9.625" style="657" customWidth="1"/>
    <col min="8709" max="8709" width="9.75" style="657" customWidth="1"/>
    <col min="8710" max="8710" width="9.625" style="657" customWidth="1"/>
    <col min="8711" max="8711" width="9.75" style="657" customWidth="1"/>
    <col min="8712" max="8712" width="9.625" style="657" customWidth="1"/>
    <col min="8713" max="8713" width="9.75" style="657" customWidth="1"/>
    <col min="8714" max="8714" width="9.625" style="657" customWidth="1"/>
    <col min="8715" max="8715" width="9.75" style="657" customWidth="1"/>
    <col min="8716" max="8960" width="9" style="657"/>
    <col min="8961" max="8961" width="7.125" style="657" customWidth="1"/>
    <col min="8962" max="8963" width="4.125" style="657" customWidth="1"/>
    <col min="8964" max="8964" width="9.625" style="657" customWidth="1"/>
    <col min="8965" max="8965" width="9.75" style="657" customWidth="1"/>
    <col min="8966" max="8966" width="9.625" style="657" customWidth="1"/>
    <col min="8967" max="8967" width="9.75" style="657" customWidth="1"/>
    <col min="8968" max="8968" width="9.625" style="657" customWidth="1"/>
    <col min="8969" max="8969" width="9.75" style="657" customWidth="1"/>
    <col min="8970" max="8970" width="9.625" style="657" customWidth="1"/>
    <col min="8971" max="8971" width="9.75" style="657" customWidth="1"/>
    <col min="8972" max="9216" width="9" style="657"/>
    <col min="9217" max="9217" width="7.125" style="657" customWidth="1"/>
    <col min="9218" max="9219" width="4.125" style="657" customWidth="1"/>
    <col min="9220" max="9220" width="9.625" style="657" customWidth="1"/>
    <col min="9221" max="9221" width="9.75" style="657" customWidth="1"/>
    <col min="9222" max="9222" width="9.625" style="657" customWidth="1"/>
    <col min="9223" max="9223" width="9.75" style="657" customWidth="1"/>
    <col min="9224" max="9224" width="9.625" style="657" customWidth="1"/>
    <col min="9225" max="9225" width="9.75" style="657" customWidth="1"/>
    <col min="9226" max="9226" width="9.625" style="657" customWidth="1"/>
    <col min="9227" max="9227" width="9.75" style="657" customWidth="1"/>
    <col min="9228" max="9472" width="9" style="657"/>
    <col min="9473" max="9473" width="7.125" style="657" customWidth="1"/>
    <col min="9474" max="9475" width="4.125" style="657" customWidth="1"/>
    <col min="9476" max="9476" width="9.625" style="657" customWidth="1"/>
    <col min="9477" max="9477" width="9.75" style="657" customWidth="1"/>
    <col min="9478" max="9478" width="9.625" style="657" customWidth="1"/>
    <col min="9479" max="9479" width="9.75" style="657" customWidth="1"/>
    <col min="9480" max="9480" width="9.625" style="657" customWidth="1"/>
    <col min="9481" max="9481" width="9.75" style="657" customWidth="1"/>
    <col min="9482" max="9482" width="9.625" style="657" customWidth="1"/>
    <col min="9483" max="9483" width="9.75" style="657" customWidth="1"/>
    <col min="9484" max="9728" width="9" style="657"/>
    <col min="9729" max="9729" width="7.125" style="657" customWidth="1"/>
    <col min="9730" max="9731" width="4.125" style="657" customWidth="1"/>
    <col min="9732" max="9732" width="9.625" style="657" customWidth="1"/>
    <col min="9733" max="9733" width="9.75" style="657" customWidth="1"/>
    <col min="9734" max="9734" width="9.625" style="657" customWidth="1"/>
    <col min="9735" max="9735" width="9.75" style="657" customWidth="1"/>
    <col min="9736" max="9736" width="9.625" style="657" customWidth="1"/>
    <col min="9737" max="9737" width="9.75" style="657" customWidth="1"/>
    <col min="9738" max="9738" width="9.625" style="657" customWidth="1"/>
    <col min="9739" max="9739" width="9.75" style="657" customWidth="1"/>
    <col min="9740" max="9984" width="9" style="657"/>
    <col min="9985" max="9985" width="7.125" style="657" customWidth="1"/>
    <col min="9986" max="9987" width="4.125" style="657" customWidth="1"/>
    <col min="9988" max="9988" width="9.625" style="657" customWidth="1"/>
    <col min="9989" max="9989" width="9.75" style="657" customWidth="1"/>
    <col min="9990" max="9990" width="9.625" style="657" customWidth="1"/>
    <col min="9991" max="9991" width="9.75" style="657" customWidth="1"/>
    <col min="9992" max="9992" width="9.625" style="657" customWidth="1"/>
    <col min="9993" max="9993" width="9.75" style="657" customWidth="1"/>
    <col min="9994" max="9994" width="9.625" style="657" customWidth="1"/>
    <col min="9995" max="9995" width="9.75" style="657" customWidth="1"/>
    <col min="9996" max="10240" width="9" style="657"/>
    <col min="10241" max="10241" width="7.125" style="657" customWidth="1"/>
    <col min="10242" max="10243" width="4.125" style="657" customWidth="1"/>
    <col min="10244" max="10244" width="9.625" style="657" customWidth="1"/>
    <col min="10245" max="10245" width="9.75" style="657" customWidth="1"/>
    <col min="10246" max="10246" width="9.625" style="657" customWidth="1"/>
    <col min="10247" max="10247" width="9.75" style="657" customWidth="1"/>
    <col min="10248" max="10248" width="9.625" style="657" customWidth="1"/>
    <col min="10249" max="10249" width="9.75" style="657" customWidth="1"/>
    <col min="10250" max="10250" width="9.625" style="657" customWidth="1"/>
    <col min="10251" max="10251" width="9.75" style="657" customWidth="1"/>
    <col min="10252" max="10496" width="9" style="657"/>
    <col min="10497" max="10497" width="7.125" style="657" customWidth="1"/>
    <col min="10498" max="10499" width="4.125" style="657" customWidth="1"/>
    <col min="10500" max="10500" width="9.625" style="657" customWidth="1"/>
    <col min="10501" max="10501" width="9.75" style="657" customWidth="1"/>
    <col min="10502" max="10502" width="9.625" style="657" customWidth="1"/>
    <col min="10503" max="10503" width="9.75" style="657" customWidth="1"/>
    <col min="10504" max="10504" width="9.625" style="657" customWidth="1"/>
    <col min="10505" max="10505" width="9.75" style="657" customWidth="1"/>
    <col min="10506" max="10506" width="9.625" style="657" customWidth="1"/>
    <col min="10507" max="10507" width="9.75" style="657" customWidth="1"/>
    <col min="10508" max="10752" width="9" style="657"/>
    <col min="10753" max="10753" width="7.125" style="657" customWidth="1"/>
    <col min="10754" max="10755" width="4.125" style="657" customWidth="1"/>
    <col min="10756" max="10756" width="9.625" style="657" customWidth="1"/>
    <col min="10757" max="10757" width="9.75" style="657" customWidth="1"/>
    <col min="10758" max="10758" width="9.625" style="657" customWidth="1"/>
    <col min="10759" max="10759" width="9.75" style="657" customWidth="1"/>
    <col min="10760" max="10760" width="9.625" style="657" customWidth="1"/>
    <col min="10761" max="10761" width="9.75" style="657" customWidth="1"/>
    <col min="10762" max="10762" width="9.625" style="657" customWidth="1"/>
    <col min="10763" max="10763" width="9.75" style="657" customWidth="1"/>
    <col min="10764" max="11008" width="9" style="657"/>
    <col min="11009" max="11009" width="7.125" style="657" customWidth="1"/>
    <col min="11010" max="11011" width="4.125" style="657" customWidth="1"/>
    <col min="11012" max="11012" width="9.625" style="657" customWidth="1"/>
    <col min="11013" max="11013" width="9.75" style="657" customWidth="1"/>
    <col min="11014" max="11014" width="9.625" style="657" customWidth="1"/>
    <col min="11015" max="11015" width="9.75" style="657" customWidth="1"/>
    <col min="11016" max="11016" width="9.625" style="657" customWidth="1"/>
    <col min="11017" max="11017" width="9.75" style="657" customWidth="1"/>
    <col min="11018" max="11018" width="9.625" style="657" customWidth="1"/>
    <col min="11019" max="11019" width="9.75" style="657" customWidth="1"/>
    <col min="11020" max="11264" width="9" style="657"/>
    <col min="11265" max="11265" width="7.125" style="657" customWidth="1"/>
    <col min="11266" max="11267" width="4.125" style="657" customWidth="1"/>
    <col min="11268" max="11268" width="9.625" style="657" customWidth="1"/>
    <col min="11269" max="11269" width="9.75" style="657" customWidth="1"/>
    <col min="11270" max="11270" width="9.625" style="657" customWidth="1"/>
    <col min="11271" max="11271" width="9.75" style="657" customWidth="1"/>
    <col min="11272" max="11272" width="9.625" style="657" customWidth="1"/>
    <col min="11273" max="11273" width="9.75" style="657" customWidth="1"/>
    <col min="11274" max="11274" width="9.625" style="657" customWidth="1"/>
    <col min="11275" max="11275" width="9.75" style="657" customWidth="1"/>
    <col min="11276" max="11520" width="9" style="657"/>
    <col min="11521" max="11521" width="7.125" style="657" customWidth="1"/>
    <col min="11522" max="11523" width="4.125" style="657" customWidth="1"/>
    <col min="11524" max="11524" width="9.625" style="657" customWidth="1"/>
    <col min="11525" max="11525" width="9.75" style="657" customWidth="1"/>
    <col min="11526" max="11526" width="9.625" style="657" customWidth="1"/>
    <col min="11527" max="11527" width="9.75" style="657" customWidth="1"/>
    <col min="11528" max="11528" width="9.625" style="657" customWidth="1"/>
    <col min="11529" max="11529" width="9.75" style="657" customWidth="1"/>
    <col min="11530" max="11530" width="9.625" style="657" customWidth="1"/>
    <col min="11531" max="11531" width="9.75" style="657" customWidth="1"/>
    <col min="11532" max="11776" width="9" style="657"/>
    <col min="11777" max="11777" width="7.125" style="657" customWidth="1"/>
    <col min="11778" max="11779" width="4.125" style="657" customWidth="1"/>
    <col min="11780" max="11780" width="9.625" style="657" customWidth="1"/>
    <col min="11781" max="11781" width="9.75" style="657" customWidth="1"/>
    <col min="11782" max="11782" width="9.625" style="657" customWidth="1"/>
    <col min="11783" max="11783" width="9.75" style="657" customWidth="1"/>
    <col min="11784" max="11784" width="9.625" style="657" customWidth="1"/>
    <col min="11785" max="11785" width="9.75" style="657" customWidth="1"/>
    <col min="11786" max="11786" width="9.625" style="657" customWidth="1"/>
    <col min="11787" max="11787" width="9.75" style="657" customWidth="1"/>
    <col min="11788" max="12032" width="9" style="657"/>
    <col min="12033" max="12033" width="7.125" style="657" customWidth="1"/>
    <col min="12034" max="12035" width="4.125" style="657" customWidth="1"/>
    <col min="12036" max="12036" width="9.625" style="657" customWidth="1"/>
    <col min="12037" max="12037" width="9.75" style="657" customWidth="1"/>
    <col min="12038" max="12038" width="9.625" style="657" customWidth="1"/>
    <col min="12039" max="12039" width="9.75" style="657" customWidth="1"/>
    <col min="12040" max="12040" width="9.625" style="657" customWidth="1"/>
    <col min="12041" max="12041" width="9.75" style="657" customWidth="1"/>
    <col min="12042" max="12042" width="9.625" style="657" customWidth="1"/>
    <col min="12043" max="12043" width="9.75" style="657" customWidth="1"/>
    <col min="12044" max="12288" width="9" style="657"/>
    <col min="12289" max="12289" width="7.125" style="657" customWidth="1"/>
    <col min="12290" max="12291" width="4.125" style="657" customWidth="1"/>
    <col min="12292" max="12292" width="9.625" style="657" customWidth="1"/>
    <col min="12293" max="12293" width="9.75" style="657" customWidth="1"/>
    <col min="12294" max="12294" width="9.625" style="657" customWidth="1"/>
    <col min="12295" max="12295" width="9.75" style="657" customWidth="1"/>
    <col min="12296" max="12296" width="9.625" style="657" customWidth="1"/>
    <col min="12297" max="12297" width="9.75" style="657" customWidth="1"/>
    <col min="12298" max="12298" width="9.625" style="657" customWidth="1"/>
    <col min="12299" max="12299" width="9.75" style="657" customWidth="1"/>
    <col min="12300" max="12544" width="9" style="657"/>
    <col min="12545" max="12545" width="7.125" style="657" customWidth="1"/>
    <col min="12546" max="12547" width="4.125" style="657" customWidth="1"/>
    <col min="12548" max="12548" width="9.625" style="657" customWidth="1"/>
    <col min="12549" max="12549" width="9.75" style="657" customWidth="1"/>
    <col min="12550" max="12550" width="9.625" style="657" customWidth="1"/>
    <col min="12551" max="12551" width="9.75" style="657" customWidth="1"/>
    <col min="12552" max="12552" width="9.625" style="657" customWidth="1"/>
    <col min="12553" max="12553" width="9.75" style="657" customWidth="1"/>
    <col min="12554" max="12554" width="9.625" style="657" customWidth="1"/>
    <col min="12555" max="12555" width="9.75" style="657" customWidth="1"/>
    <col min="12556" max="12800" width="9" style="657"/>
    <col min="12801" max="12801" width="7.125" style="657" customWidth="1"/>
    <col min="12802" max="12803" width="4.125" style="657" customWidth="1"/>
    <col min="12804" max="12804" width="9.625" style="657" customWidth="1"/>
    <col min="12805" max="12805" width="9.75" style="657" customWidth="1"/>
    <col min="12806" max="12806" width="9.625" style="657" customWidth="1"/>
    <col min="12807" max="12807" width="9.75" style="657" customWidth="1"/>
    <col min="12808" max="12808" width="9.625" style="657" customWidth="1"/>
    <col min="12809" max="12809" width="9.75" style="657" customWidth="1"/>
    <col min="12810" max="12810" width="9.625" style="657" customWidth="1"/>
    <col min="12811" max="12811" width="9.75" style="657" customWidth="1"/>
    <col min="12812" max="13056" width="9" style="657"/>
    <col min="13057" max="13057" width="7.125" style="657" customWidth="1"/>
    <col min="13058" max="13059" width="4.125" style="657" customWidth="1"/>
    <col min="13060" max="13060" width="9.625" style="657" customWidth="1"/>
    <col min="13061" max="13061" width="9.75" style="657" customWidth="1"/>
    <col min="13062" max="13062" width="9.625" style="657" customWidth="1"/>
    <col min="13063" max="13063" width="9.75" style="657" customWidth="1"/>
    <col min="13064" max="13064" width="9.625" style="657" customWidth="1"/>
    <col min="13065" max="13065" width="9.75" style="657" customWidth="1"/>
    <col min="13066" max="13066" width="9.625" style="657" customWidth="1"/>
    <col min="13067" max="13067" width="9.75" style="657" customWidth="1"/>
    <col min="13068" max="13312" width="9" style="657"/>
    <col min="13313" max="13313" width="7.125" style="657" customWidth="1"/>
    <col min="13314" max="13315" width="4.125" style="657" customWidth="1"/>
    <col min="13316" max="13316" width="9.625" style="657" customWidth="1"/>
    <col min="13317" max="13317" width="9.75" style="657" customWidth="1"/>
    <col min="13318" max="13318" width="9.625" style="657" customWidth="1"/>
    <col min="13319" max="13319" width="9.75" style="657" customWidth="1"/>
    <col min="13320" max="13320" width="9.625" style="657" customWidth="1"/>
    <col min="13321" max="13321" width="9.75" style="657" customWidth="1"/>
    <col min="13322" max="13322" width="9.625" style="657" customWidth="1"/>
    <col min="13323" max="13323" width="9.75" style="657" customWidth="1"/>
    <col min="13324" max="13568" width="9" style="657"/>
    <col min="13569" max="13569" width="7.125" style="657" customWidth="1"/>
    <col min="13570" max="13571" width="4.125" style="657" customWidth="1"/>
    <col min="13572" max="13572" width="9.625" style="657" customWidth="1"/>
    <col min="13573" max="13573" width="9.75" style="657" customWidth="1"/>
    <col min="13574" max="13574" width="9.625" style="657" customWidth="1"/>
    <col min="13575" max="13575" width="9.75" style="657" customWidth="1"/>
    <col min="13576" max="13576" width="9.625" style="657" customWidth="1"/>
    <col min="13577" max="13577" width="9.75" style="657" customWidth="1"/>
    <col min="13578" max="13578" width="9.625" style="657" customWidth="1"/>
    <col min="13579" max="13579" width="9.75" style="657" customWidth="1"/>
    <col min="13580" max="13824" width="9" style="657"/>
    <col min="13825" max="13825" width="7.125" style="657" customWidth="1"/>
    <col min="13826" max="13827" width="4.125" style="657" customWidth="1"/>
    <col min="13828" max="13828" width="9.625" style="657" customWidth="1"/>
    <col min="13829" max="13829" width="9.75" style="657" customWidth="1"/>
    <col min="13830" max="13830" width="9.625" style="657" customWidth="1"/>
    <col min="13831" max="13831" width="9.75" style="657" customWidth="1"/>
    <col min="13832" max="13832" width="9.625" style="657" customWidth="1"/>
    <col min="13833" max="13833" width="9.75" style="657" customWidth="1"/>
    <col min="13834" max="13834" width="9.625" style="657" customWidth="1"/>
    <col min="13835" max="13835" width="9.75" style="657" customWidth="1"/>
    <col min="13836" max="14080" width="9" style="657"/>
    <col min="14081" max="14081" width="7.125" style="657" customWidth="1"/>
    <col min="14082" max="14083" width="4.125" style="657" customWidth="1"/>
    <col min="14084" max="14084" width="9.625" style="657" customWidth="1"/>
    <col min="14085" max="14085" width="9.75" style="657" customWidth="1"/>
    <col min="14086" max="14086" width="9.625" style="657" customWidth="1"/>
    <col min="14087" max="14087" width="9.75" style="657" customWidth="1"/>
    <col min="14088" max="14088" width="9.625" style="657" customWidth="1"/>
    <col min="14089" max="14089" width="9.75" style="657" customWidth="1"/>
    <col min="14090" max="14090" width="9.625" style="657" customWidth="1"/>
    <col min="14091" max="14091" width="9.75" style="657" customWidth="1"/>
    <col min="14092" max="14336" width="9" style="657"/>
    <col min="14337" max="14337" width="7.125" style="657" customWidth="1"/>
    <col min="14338" max="14339" width="4.125" style="657" customWidth="1"/>
    <col min="14340" max="14340" width="9.625" style="657" customWidth="1"/>
    <col min="14341" max="14341" width="9.75" style="657" customWidth="1"/>
    <col min="14342" max="14342" width="9.625" style="657" customWidth="1"/>
    <col min="14343" max="14343" width="9.75" style="657" customWidth="1"/>
    <col min="14344" max="14344" width="9.625" style="657" customWidth="1"/>
    <col min="14345" max="14345" width="9.75" style="657" customWidth="1"/>
    <col min="14346" max="14346" width="9.625" style="657" customWidth="1"/>
    <col min="14347" max="14347" width="9.75" style="657" customWidth="1"/>
    <col min="14348" max="14592" width="9" style="657"/>
    <col min="14593" max="14593" width="7.125" style="657" customWidth="1"/>
    <col min="14594" max="14595" width="4.125" style="657" customWidth="1"/>
    <col min="14596" max="14596" width="9.625" style="657" customWidth="1"/>
    <col min="14597" max="14597" width="9.75" style="657" customWidth="1"/>
    <col min="14598" max="14598" width="9.625" style="657" customWidth="1"/>
    <col min="14599" max="14599" width="9.75" style="657" customWidth="1"/>
    <col min="14600" max="14600" width="9.625" style="657" customWidth="1"/>
    <col min="14601" max="14601" width="9.75" style="657" customWidth="1"/>
    <col min="14602" max="14602" width="9.625" style="657" customWidth="1"/>
    <col min="14603" max="14603" width="9.75" style="657" customWidth="1"/>
    <col min="14604" max="14848" width="9" style="657"/>
    <col min="14849" max="14849" width="7.125" style="657" customWidth="1"/>
    <col min="14850" max="14851" width="4.125" style="657" customWidth="1"/>
    <col min="14852" max="14852" width="9.625" style="657" customWidth="1"/>
    <col min="14853" max="14853" width="9.75" style="657" customWidth="1"/>
    <col min="14854" max="14854" width="9.625" style="657" customWidth="1"/>
    <col min="14855" max="14855" width="9.75" style="657" customWidth="1"/>
    <col min="14856" max="14856" width="9.625" style="657" customWidth="1"/>
    <col min="14857" max="14857" width="9.75" style="657" customWidth="1"/>
    <col min="14858" max="14858" width="9.625" style="657" customWidth="1"/>
    <col min="14859" max="14859" width="9.75" style="657" customWidth="1"/>
    <col min="14860" max="15104" width="9" style="657"/>
    <col min="15105" max="15105" width="7.125" style="657" customWidth="1"/>
    <col min="15106" max="15107" width="4.125" style="657" customWidth="1"/>
    <col min="15108" max="15108" width="9.625" style="657" customWidth="1"/>
    <col min="15109" max="15109" width="9.75" style="657" customWidth="1"/>
    <col min="15110" max="15110" width="9.625" style="657" customWidth="1"/>
    <col min="15111" max="15111" width="9.75" style="657" customWidth="1"/>
    <col min="15112" max="15112" width="9.625" style="657" customWidth="1"/>
    <col min="15113" max="15113" width="9.75" style="657" customWidth="1"/>
    <col min="15114" max="15114" width="9.625" style="657" customWidth="1"/>
    <col min="15115" max="15115" width="9.75" style="657" customWidth="1"/>
    <col min="15116" max="15360" width="9" style="657"/>
    <col min="15361" max="15361" width="7.125" style="657" customWidth="1"/>
    <col min="15362" max="15363" width="4.125" style="657" customWidth="1"/>
    <col min="15364" max="15364" width="9.625" style="657" customWidth="1"/>
    <col min="15365" max="15365" width="9.75" style="657" customWidth="1"/>
    <col min="15366" max="15366" width="9.625" style="657" customWidth="1"/>
    <col min="15367" max="15367" width="9.75" style="657" customWidth="1"/>
    <col min="15368" max="15368" width="9.625" style="657" customWidth="1"/>
    <col min="15369" max="15369" width="9.75" style="657" customWidth="1"/>
    <col min="15370" max="15370" width="9.625" style="657" customWidth="1"/>
    <col min="15371" max="15371" width="9.75" style="657" customWidth="1"/>
    <col min="15372" max="15616" width="9" style="657"/>
    <col min="15617" max="15617" width="7.125" style="657" customWidth="1"/>
    <col min="15618" max="15619" width="4.125" style="657" customWidth="1"/>
    <col min="15620" max="15620" width="9.625" style="657" customWidth="1"/>
    <col min="15621" max="15621" width="9.75" style="657" customWidth="1"/>
    <col min="15622" max="15622" width="9.625" style="657" customWidth="1"/>
    <col min="15623" max="15623" width="9.75" style="657" customWidth="1"/>
    <col min="15624" max="15624" width="9.625" style="657" customWidth="1"/>
    <col min="15625" max="15625" width="9.75" style="657" customWidth="1"/>
    <col min="15626" max="15626" width="9.625" style="657" customWidth="1"/>
    <col min="15627" max="15627" width="9.75" style="657" customWidth="1"/>
    <col min="15628" max="15872" width="9" style="657"/>
    <col min="15873" max="15873" width="7.125" style="657" customWidth="1"/>
    <col min="15874" max="15875" width="4.125" style="657" customWidth="1"/>
    <col min="15876" max="15876" width="9.625" style="657" customWidth="1"/>
    <col min="15877" max="15877" width="9.75" style="657" customWidth="1"/>
    <col min="15878" max="15878" width="9.625" style="657" customWidth="1"/>
    <col min="15879" max="15879" width="9.75" style="657" customWidth="1"/>
    <col min="15880" max="15880" width="9.625" style="657" customWidth="1"/>
    <col min="15881" max="15881" width="9.75" style="657" customWidth="1"/>
    <col min="15882" max="15882" width="9.625" style="657" customWidth="1"/>
    <col min="15883" max="15883" width="9.75" style="657" customWidth="1"/>
    <col min="15884" max="16128" width="9" style="657"/>
    <col min="16129" max="16129" width="7.125" style="657" customWidth="1"/>
    <col min="16130" max="16131" width="4.125" style="657" customWidth="1"/>
    <col min="16132" max="16132" width="9.625" style="657" customWidth="1"/>
    <col min="16133" max="16133" width="9.75" style="657" customWidth="1"/>
    <col min="16134" max="16134" width="9.625" style="657" customWidth="1"/>
    <col min="16135" max="16135" width="9.75" style="657" customWidth="1"/>
    <col min="16136" max="16136" width="9.625" style="657" customWidth="1"/>
    <col min="16137" max="16137" width="9.75" style="657" customWidth="1"/>
    <col min="16138" max="16138" width="9.625" style="657" customWidth="1"/>
    <col min="16139" max="16139" width="9.75" style="657" customWidth="1"/>
    <col min="16140" max="16384" width="9" style="657"/>
  </cols>
  <sheetData>
    <row r="1" spans="1:15" ht="20.100000000000001" customHeight="1">
      <c r="E1" s="1371" t="s">
        <v>597</v>
      </c>
      <c r="F1" s="1371"/>
      <c r="G1" s="1371"/>
      <c r="H1" s="1371"/>
      <c r="I1" s="1371"/>
      <c r="J1" s="1371"/>
      <c r="K1" s="1371"/>
      <c r="L1" s="1371"/>
      <c r="M1" s="1371"/>
      <c r="N1" s="1371"/>
      <c r="O1" s="1371"/>
    </row>
    <row r="2" spans="1:15" ht="11.25" customHeight="1">
      <c r="A2" s="657" t="s">
        <v>598</v>
      </c>
      <c r="K2" s="659" t="s">
        <v>599</v>
      </c>
    </row>
    <row r="3" spans="1:15" ht="17.25" customHeight="1">
      <c r="A3" s="1293" t="s">
        <v>600</v>
      </c>
      <c r="B3" s="1293"/>
      <c r="C3" s="1317"/>
      <c r="D3" s="1287" t="s">
        <v>601</v>
      </c>
      <c r="E3" s="1289"/>
      <c r="F3" s="1287" t="s">
        <v>602</v>
      </c>
      <c r="G3" s="1289"/>
      <c r="H3" s="1287" t="s">
        <v>603</v>
      </c>
      <c r="I3" s="1289"/>
      <c r="J3" s="1287" t="s">
        <v>604</v>
      </c>
      <c r="K3" s="1289"/>
    </row>
    <row r="4" spans="1:15" ht="17.25" customHeight="1">
      <c r="A4" s="1295"/>
      <c r="B4" s="1295"/>
      <c r="C4" s="1318"/>
      <c r="D4" s="7" t="s">
        <v>605</v>
      </c>
      <c r="E4" s="7" t="s">
        <v>589</v>
      </c>
      <c r="F4" s="7" t="s">
        <v>605</v>
      </c>
      <c r="G4" s="7" t="s">
        <v>589</v>
      </c>
      <c r="H4" s="7" t="s">
        <v>605</v>
      </c>
      <c r="I4" s="7" t="s">
        <v>589</v>
      </c>
      <c r="J4" s="7" t="s">
        <v>605</v>
      </c>
      <c r="K4" s="7" t="s">
        <v>589</v>
      </c>
    </row>
    <row r="5" spans="1:15" ht="12" customHeight="1">
      <c r="A5" s="1369" t="s">
        <v>184</v>
      </c>
      <c r="B5" s="1369"/>
      <c r="C5" s="1370"/>
      <c r="D5" s="692">
        <v>23265</v>
      </c>
      <c r="E5" s="693">
        <v>240838</v>
      </c>
      <c r="F5" s="693">
        <v>20806</v>
      </c>
      <c r="G5" s="693">
        <v>203581</v>
      </c>
      <c r="H5" s="693">
        <v>93083</v>
      </c>
      <c r="I5" s="693">
        <v>710170</v>
      </c>
      <c r="J5" s="693">
        <v>1547</v>
      </c>
      <c r="K5" s="693">
        <v>13817</v>
      </c>
    </row>
    <row r="6" spans="1:15" ht="12" customHeight="1">
      <c r="A6" s="674"/>
      <c r="B6" s="668">
        <v>2</v>
      </c>
      <c r="C6" s="675"/>
      <c r="D6" s="692">
        <v>81231</v>
      </c>
      <c r="E6" s="693">
        <v>1311433</v>
      </c>
      <c r="F6" s="693">
        <v>74222</v>
      </c>
      <c r="G6" s="693">
        <v>1092404</v>
      </c>
      <c r="H6" s="693">
        <v>124212</v>
      </c>
      <c r="I6" s="693">
        <v>1395179</v>
      </c>
      <c r="J6" s="705">
        <v>1256</v>
      </c>
      <c r="K6" s="705">
        <v>12441</v>
      </c>
    </row>
    <row r="7" spans="1:15" ht="12" customHeight="1">
      <c r="A7" s="674"/>
      <c r="B7" s="668"/>
      <c r="C7" s="668"/>
      <c r="D7" s="694"/>
      <c r="E7" s="690"/>
      <c r="F7" s="690"/>
      <c r="G7" s="690"/>
      <c r="H7" s="690"/>
      <c r="I7" s="690"/>
      <c r="J7" s="706"/>
      <c r="K7" s="706"/>
    </row>
    <row r="8" spans="1:15" ht="12" customHeight="1">
      <c r="A8" s="695" t="s">
        <v>42</v>
      </c>
      <c r="B8" s="668">
        <v>7</v>
      </c>
      <c r="C8" s="669" t="s">
        <v>49</v>
      </c>
      <c r="D8" s="707">
        <v>6642</v>
      </c>
      <c r="E8" s="708">
        <v>99580</v>
      </c>
      <c r="F8" s="708">
        <v>10346</v>
      </c>
      <c r="G8" s="708">
        <v>144620</v>
      </c>
      <c r="H8" s="708">
        <v>113179</v>
      </c>
      <c r="I8" s="708">
        <v>1165588</v>
      </c>
      <c r="J8" s="706">
        <v>119</v>
      </c>
      <c r="K8" s="709">
        <v>881</v>
      </c>
    </row>
    <row r="9" spans="1:15" ht="12" customHeight="1">
      <c r="A9" s="695" t="s">
        <v>44</v>
      </c>
      <c r="B9" s="668">
        <v>8</v>
      </c>
      <c r="C9" s="668" t="s">
        <v>44</v>
      </c>
      <c r="D9" s="707">
        <v>4748</v>
      </c>
      <c r="E9" s="708">
        <v>64367</v>
      </c>
      <c r="F9" s="708">
        <v>4791</v>
      </c>
      <c r="G9" s="708">
        <v>60088</v>
      </c>
      <c r="H9" s="708">
        <v>116529</v>
      </c>
      <c r="I9" s="708">
        <v>1230230</v>
      </c>
      <c r="J9" s="706">
        <v>157</v>
      </c>
      <c r="K9" s="709">
        <v>1641</v>
      </c>
    </row>
    <row r="10" spans="1:15" ht="12" customHeight="1">
      <c r="A10" s="674" t="s">
        <v>44</v>
      </c>
      <c r="B10" s="668">
        <v>9</v>
      </c>
      <c r="C10" s="669" t="s">
        <v>44</v>
      </c>
      <c r="D10" s="707">
        <v>3656</v>
      </c>
      <c r="E10" s="708">
        <v>46586</v>
      </c>
      <c r="F10" s="708">
        <v>3836</v>
      </c>
      <c r="G10" s="708">
        <v>46212</v>
      </c>
      <c r="H10" s="708">
        <v>117972</v>
      </c>
      <c r="I10" s="708">
        <v>1259084</v>
      </c>
      <c r="J10" s="706">
        <v>66</v>
      </c>
      <c r="K10" s="709">
        <v>540</v>
      </c>
    </row>
    <row r="11" spans="1:15" ht="12" customHeight="1">
      <c r="A11" s="674" t="s">
        <v>44</v>
      </c>
      <c r="B11" s="668">
        <v>10</v>
      </c>
      <c r="C11" s="675" t="s">
        <v>44</v>
      </c>
      <c r="D11" s="707">
        <v>3794</v>
      </c>
      <c r="E11" s="708">
        <v>48152</v>
      </c>
      <c r="F11" s="708">
        <v>3485</v>
      </c>
      <c r="G11" s="708">
        <v>39846</v>
      </c>
      <c r="H11" s="708">
        <v>118799</v>
      </c>
      <c r="I11" s="708">
        <v>1278039</v>
      </c>
      <c r="J11" s="706">
        <v>41</v>
      </c>
      <c r="K11" s="709">
        <v>253</v>
      </c>
    </row>
    <row r="12" spans="1:15" s="679" customFormat="1" ht="12" customHeight="1">
      <c r="A12" s="674" t="s">
        <v>44</v>
      </c>
      <c r="B12" s="668">
        <v>11</v>
      </c>
      <c r="C12" s="675" t="s">
        <v>44</v>
      </c>
      <c r="D12" s="707">
        <v>4057</v>
      </c>
      <c r="E12" s="708">
        <v>52673</v>
      </c>
      <c r="F12" s="708">
        <v>3615</v>
      </c>
      <c r="G12" s="708">
        <v>42712</v>
      </c>
      <c r="H12" s="708">
        <v>119358</v>
      </c>
      <c r="I12" s="708">
        <v>1290483</v>
      </c>
      <c r="J12" s="706">
        <v>61</v>
      </c>
      <c r="K12" s="709">
        <v>444</v>
      </c>
    </row>
    <row r="13" spans="1:15" s="679" customFormat="1" ht="12" customHeight="1">
      <c r="A13" s="674" t="s">
        <v>44</v>
      </c>
      <c r="B13" s="668">
        <v>12</v>
      </c>
      <c r="C13" s="675" t="s">
        <v>44</v>
      </c>
      <c r="D13" s="707">
        <v>5502</v>
      </c>
      <c r="E13" s="708">
        <v>66110</v>
      </c>
      <c r="F13" s="708">
        <v>5220</v>
      </c>
      <c r="G13" s="708">
        <v>56544</v>
      </c>
      <c r="H13" s="708">
        <v>120703</v>
      </c>
      <c r="I13" s="708">
        <v>1317332</v>
      </c>
      <c r="J13" s="706">
        <v>120</v>
      </c>
      <c r="K13" s="709">
        <v>999</v>
      </c>
    </row>
    <row r="14" spans="1:15" s="679" customFormat="1" ht="12" customHeight="1">
      <c r="A14" s="674" t="s">
        <v>48</v>
      </c>
      <c r="B14" s="668">
        <v>1</v>
      </c>
      <c r="C14" s="675" t="s">
        <v>49</v>
      </c>
      <c r="D14" s="707">
        <v>3216</v>
      </c>
      <c r="E14" s="708">
        <v>41215</v>
      </c>
      <c r="F14" s="708">
        <v>2769</v>
      </c>
      <c r="G14" s="708">
        <v>29352</v>
      </c>
      <c r="H14" s="708">
        <v>121510</v>
      </c>
      <c r="I14" s="708">
        <v>1325929</v>
      </c>
      <c r="J14" s="706">
        <v>84</v>
      </c>
      <c r="K14" s="709">
        <v>663</v>
      </c>
    </row>
    <row r="15" spans="1:15" s="679" customFormat="1" ht="12" customHeight="1">
      <c r="A15" s="674" t="s">
        <v>44</v>
      </c>
      <c r="B15" s="668">
        <v>2</v>
      </c>
      <c r="C15" s="675" t="s">
        <v>44</v>
      </c>
      <c r="D15" s="707">
        <v>5954</v>
      </c>
      <c r="E15" s="708">
        <v>92419</v>
      </c>
      <c r="F15" s="708">
        <v>5337</v>
      </c>
      <c r="G15" s="708">
        <v>74214</v>
      </c>
      <c r="H15" s="708">
        <v>122661</v>
      </c>
      <c r="I15" s="708">
        <v>1350587</v>
      </c>
      <c r="J15" s="706">
        <v>81</v>
      </c>
      <c r="K15" s="709">
        <v>1141</v>
      </c>
    </row>
    <row r="16" spans="1:15" s="679" customFormat="1" ht="12" customHeight="1">
      <c r="A16" s="674" t="s">
        <v>44</v>
      </c>
      <c r="B16" s="668">
        <v>3</v>
      </c>
      <c r="C16" s="675" t="s">
        <v>44</v>
      </c>
      <c r="D16" s="707">
        <v>9701</v>
      </c>
      <c r="E16" s="708">
        <v>158716</v>
      </c>
      <c r="F16" s="708">
        <v>7953</v>
      </c>
      <c r="G16" s="708">
        <v>119708</v>
      </c>
      <c r="H16" s="708">
        <v>124212</v>
      </c>
      <c r="I16" s="708">
        <v>1395179</v>
      </c>
      <c r="J16" s="706">
        <v>72</v>
      </c>
      <c r="K16" s="709">
        <v>754</v>
      </c>
    </row>
    <row r="17" spans="1:11" s="679" customFormat="1" ht="12" customHeight="1">
      <c r="A17" s="1215" t="s">
        <v>44</v>
      </c>
      <c r="B17" s="1216">
        <v>4</v>
      </c>
      <c r="C17" s="1217" t="s">
        <v>44</v>
      </c>
      <c r="D17" s="1231">
        <v>1130</v>
      </c>
      <c r="E17" s="1232">
        <v>11088</v>
      </c>
      <c r="F17" s="1232">
        <v>2794</v>
      </c>
      <c r="G17" s="1232">
        <v>35272</v>
      </c>
      <c r="H17" s="1232">
        <v>125230</v>
      </c>
      <c r="I17" s="1232">
        <v>1425617</v>
      </c>
      <c r="J17" s="689">
        <v>82</v>
      </c>
      <c r="K17" s="1233">
        <v>1012</v>
      </c>
    </row>
    <row r="18" spans="1:11" ht="12" customHeight="1">
      <c r="A18" s="1234" t="s">
        <v>44</v>
      </c>
      <c r="B18" s="1252">
        <v>5</v>
      </c>
      <c r="C18" s="1235" t="s">
        <v>44</v>
      </c>
      <c r="D18" s="1260">
        <v>1331</v>
      </c>
      <c r="E18" s="1236">
        <v>13148</v>
      </c>
      <c r="F18" s="1236">
        <v>1197</v>
      </c>
      <c r="G18" s="1236">
        <v>12187</v>
      </c>
      <c r="H18" s="1236">
        <v>124820</v>
      </c>
      <c r="I18" s="1236">
        <v>1421749</v>
      </c>
      <c r="J18" s="1235">
        <v>105</v>
      </c>
      <c r="K18" s="1237">
        <v>1237</v>
      </c>
    </row>
    <row r="19" spans="1:11" ht="12" customHeight="1">
      <c r="A19" s="1222"/>
      <c r="B19" s="681">
        <v>6</v>
      </c>
      <c r="C19" s="1223"/>
      <c r="D19" s="1239">
        <v>1769</v>
      </c>
      <c r="E19" s="1238">
        <v>18994</v>
      </c>
      <c r="F19" s="1238">
        <v>1527</v>
      </c>
      <c r="G19" s="1238">
        <v>14632</v>
      </c>
      <c r="H19" s="1238">
        <v>124048</v>
      </c>
      <c r="I19" s="1238">
        <v>1414543</v>
      </c>
      <c r="J19" s="1223">
        <v>72</v>
      </c>
      <c r="K19" s="1224">
        <v>474</v>
      </c>
    </row>
    <row r="20" spans="1:11" ht="11.25" customHeight="1">
      <c r="A20" s="657" t="s">
        <v>1012</v>
      </c>
    </row>
    <row r="21" spans="1:11" ht="11.25" customHeight="1">
      <c r="D21" s="687"/>
      <c r="E21" s="687"/>
      <c r="F21" s="687"/>
      <c r="G21" s="687"/>
      <c r="H21" s="687"/>
      <c r="I21" s="687"/>
      <c r="J21" s="687"/>
      <c r="K21" s="687"/>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VL5:WVS17 IX5:IX17 ST5:ST17 ACP5:ACP17 AML5:AML17 AWH5:AWH17 BGD5:BGD17 BPZ5:BPZ17 BZV5:BZV17 CJR5:CJR17 CTN5:CTN17 DDJ5:DDJ17 DNF5:DNF17 DXB5:DXB17 EGX5:EGX17 EQT5:EQT17 FAP5:FAP17 FKL5:FKL17 FUH5:FUH17 GED5:GED17 GNZ5:GNZ17 GXV5:GXV17 HHR5:HHR17 HRN5:HRN17 IBJ5:IBJ17 ILF5:ILF17 IVB5:IVB17 JEX5:JEX17 JOT5:JOT17 JYP5:JYP17 KIL5:KIL17 KSH5:KSH17 LCD5:LCD17 LLZ5:LLZ17 LVV5:LVV17 MFR5:MFR17 MPN5:MPN17 MZJ5:MZJ17 NJF5:NJF17 NTB5:NTB17 OCX5:OCX17 OMT5:OMT17 OWP5:OWP17 PGL5:PGL17 PQH5:PQH17 QAD5:QAD17 QJZ5:QJZ17 QTV5:QTV17 RDR5:RDR17 RNN5:RNN17 RXJ5:RXJ17 SHF5:SHF17 SRB5:SRB17 TAX5:TAX17 TKT5:TKT17 TUP5:TUP17 UEL5:UEL17 UOH5:UOH17 UYD5:UYD17 VHZ5:VHZ17 VRV5:VRV17 WBR5:WBR17 WLN5:WLN17 WVJ5:WVJ17 B65542:B65554 IX65542:IX65554 ST65542:ST65554 ACP65542:ACP65554 AML65542:AML65554 AWH65542:AWH65554 BGD65542:BGD65554 BPZ65542:BPZ65554 BZV65542:BZV65554 CJR65542:CJR65554 CTN65542:CTN65554 DDJ65542:DDJ65554 DNF65542:DNF65554 DXB65542:DXB65554 EGX65542:EGX65554 EQT65542:EQT65554 FAP65542:FAP65554 FKL65542:FKL65554 FUH65542:FUH65554 GED65542:GED65554 GNZ65542:GNZ65554 GXV65542:GXV65554 HHR65542:HHR65554 HRN65542:HRN65554 IBJ65542:IBJ65554 ILF65542:ILF65554 IVB65542:IVB65554 JEX65542:JEX65554 JOT65542:JOT65554 JYP65542:JYP65554 KIL65542:KIL65554 KSH65542:KSH65554 LCD65542:LCD65554 LLZ65542:LLZ65554 LVV65542:LVV65554 MFR65542:MFR65554 MPN65542:MPN65554 MZJ65542:MZJ65554 NJF65542:NJF65554 NTB65542:NTB65554 OCX65542:OCX65554 OMT65542:OMT65554 OWP65542:OWP65554 PGL65542:PGL65554 PQH65542:PQH65554 QAD65542:QAD65554 QJZ65542:QJZ65554 QTV65542:QTV65554 RDR65542:RDR65554 RNN65542:RNN65554 RXJ65542:RXJ65554 SHF65542:SHF65554 SRB65542:SRB65554 TAX65542:TAX65554 TKT65542:TKT65554 TUP65542:TUP65554 UEL65542:UEL65554 UOH65542:UOH65554 UYD65542:UYD65554 VHZ65542:VHZ65554 VRV65542:VRV65554 WBR65542:WBR65554 WLN65542:WLN65554 WVJ65542:WVJ65554 B131078:B131090 IX131078:IX131090 ST131078:ST131090 ACP131078:ACP131090 AML131078:AML131090 AWH131078:AWH131090 BGD131078:BGD131090 BPZ131078:BPZ131090 BZV131078:BZV131090 CJR131078:CJR131090 CTN131078:CTN131090 DDJ131078:DDJ131090 DNF131078:DNF131090 DXB131078:DXB131090 EGX131078:EGX131090 EQT131078:EQT131090 FAP131078:FAP131090 FKL131078:FKL131090 FUH131078:FUH131090 GED131078:GED131090 GNZ131078:GNZ131090 GXV131078:GXV131090 HHR131078:HHR131090 HRN131078:HRN131090 IBJ131078:IBJ131090 ILF131078:ILF131090 IVB131078:IVB131090 JEX131078:JEX131090 JOT131078:JOT131090 JYP131078:JYP131090 KIL131078:KIL131090 KSH131078:KSH131090 LCD131078:LCD131090 LLZ131078:LLZ131090 LVV131078:LVV131090 MFR131078:MFR131090 MPN131078:MPN131090 MZJ131078:MZJ131090 NJF131078:NJF131090 NTB131078:NTB131090 OCX131078:OCX131090 OMT131078:OMT131090 OWP131078:OWP131090 PGL131078:PGL131090 PQH131078:PQH131090 QAD131078:QAD131090 QJZ131078:QJZ131090 QTV131078:QTV131090 RDR131078:RDR131090 RNN131078:RNN131090 RXJ131078:RXJ131090 SHF131078:SHF131090 SRB131078:SRB131090 TAX131078:TAX131090 TKT131078:TKT131090 TUP131078:TUP131090 UEL131078:UEL131090 UOH131078:UOH131090 UYD131078:UYD131090 VHZ131078:VHZ131090 VRV131078:VRV131090 WBR131078:WBR131090 WLN131078:WLN131090 WVJ131078:WVJ131090 B196614:B196626 IX196614:IX196626 ST196614:ST196626 ACP196614:ACP196626 AML196614:AML196626 AWH196614:AWH196626 BGD196614:BGD196626 BPZ196614:BPZ196626 BZV196614:BZV196626 CJR196614:CJR196626 CTN196614:CTN196626 DDJ196614:DDJ196626 DNF196614:DNF196626 DXB196614:DXB196626 EGX196614:EGX196626 EQT196614:EQT196626 FAP196614:FAP196626 FKL196614:FKL196626 FUH196614:FUH196626 GED196614:GED196626 GNZ196614:GNZ196626 GXV196614:GXV196626 HHR196614:HHR196626 HRN196614:HRN196626 IBJ196614:IBJ196626 ILF196614:ILF196626 IVB196614:IVB196626 JEX196614:JEX196626 JOT196614:JOT196626 JYP196614:JYP196626 KIL196614:KIL196626 KSH196614:KSH196626 LCD196614:LCD196626 LLZ196614:LLZ196626 LVV196614:LVV196626 MFR196614:MFR196626 MPN196614:MPN196626 MZJ196614:MZJ196626 NJF196614:NJF196626 NTB196614:NTB196626 OCX196614:OCX196626 OMT196614:OMT196626 OWP196614:OWP196626 PGL196614:PGL196626 PQH196614:PQH196626 QAD196614:QAD196626 QJZ196614:QJZ196626 QTV196614:QTV196626 RDR196614:RDR196626 RNN196614:RNN196626 RXJ196614:RXJ196626 SHF196614:SHF196626 SRB196614:SRB196626 TAX196614:TAX196626 TKT196614:TKT196626 TUP196614:TUP196626 UEL196614:UEL196626 UOH196614:UOH196626 UYD196614:UYD196626 VHZ196614:VHZ196626 VRV196614:VRV196626 WBR196614:WBR196626 WLN196614:WLN196626 WVJ196614:WVJ196626 B262150:B262162 IX262150:IX262162 ST262150:ST262162 ACP262150:ACP262162 AML262150:AML262162 AWH262150:AWH262162 BGD262150:BGD262162 BPZ262150:BPZ262162 BZV262150:BZV262162 CJR262150:CJR262162 CTN262150:CTN262162 DDJ262150:DDJ262162 DNF262150:DNF262162 DXB262150:DXB262162 EGX262150:EGX262162 EQT262150:EQT262162 FAP262150:FAP262162 FKL262150:FKL262162 FUH262150:FUH262162 GED262150:GED262162 GNZ262150:GNZ262162 GXV262150:GXV262162 HHR262150:HHR262162 HRN262150:HRN262162 IBJ262150:IBJ262162 ILF262150:ILF262162 IVB262150:IVB262162 JEX262150:JEX262162 JOT262150:JOT262162 JYP262150:JYP262162 KIL262150:KIL262162 KSH262150:KSH262162 LCD262150:LCD262162 LLZ262150:LLZ262162 LVV262150:LVV262162 MFR262150:MFR262162 MPN262150:MPN262162 MZJ262150:MZJ262162 NJF262150:NJF262162 NTB262150:NTB262162 OCX262150:OCX262162 OMT262150:OMT262162 OWP262150:OWP262162 PGL262150:PGL262162 PQH262150:PQH262162 QAD262150:QAD262162 QJZ262150:QJZ262162 QTV262150:QTV262162 RDR262150:RDR262162 RNN262150:RNN262162 RXJ262150:RXJ262162 SHF262150:SHF262162 SRB262150:SRB262162 TAX262150:TAX262162 TKT262150:TKT262162 TUP262150:TUP262162 UEL262150:UEL262162 UOH262150:UOH262162 UYD262150:UYD262162 VHZ262150:VHZ262162 VRV262150:VRV262162 WBR262150:WBR262162 WLN262150:WLN262162 WVJ262150:WVJ262162 B327686:B327698 IX327686:IX327698 ST327686:ST327698 ACP327686:ACP327698 AML327686:AML327698 AWH327686:AWH327698 BGD327686:BGD327698 BPZ327686:BPZ327698 BZV327686:BZV327698 CJR327686:CJR327698 CTN327686:CTN327698 DDJ327686:DDJ327698 DNF327686:DNF327698 DXB327686:DXB327698 EGX327686:EGX327698 EQT327686:EQT327698 FAP327686:FAP327698 FKL327686:FKL327698 FUH327686:FUH327698 GED327686:GED327698 GNZ327686:GNZ327698 GXV327686:GXV327698 HHR327686:HHR327698 HRN327686:HRN327698 IBJ327686:IBJ327698 ILF327686:ILF327698 IVB327686:IVB327698 JEX327686:JEX327698 JOT327686:JOT327698 JYP327686:JYP327698 KIL327686:KIL327698 KSH327686:KSH327698 LCD327686:LCD327698 LLZ327686:LLZ327698 LVV327686:LVV327698 MFR327686:MFR327698 MPN327686:MPN327698 MZJ327686:MZJ327698 NJF327686:NJF327698 NTB327686:NTB327698 OCX327686:OCX327698 OMT327686:OMT327698 OWP327686:OWP327698 PGL327686:PGL327698 PQH327686:PQH327698 QAD327686:QAD327698 QJZ327686:QJZ327698 QTV327686:QTV327698 RDR327686:RDR327698 RNN327686:RNN327698 RXJ327686:RXJ327698 SHF327686:SHF327698 SRB327686:SRB327698 TAX327686:TAX327698 TKT327686:TKT327698 TUP327686:TUP327698 UEL327686:UEL327698 UOH327686:UOH327698 UYD327686:UYD327698 VHZ327686:VHZ327698 VRV327686:VRV327698 WBR327686:WBR327698 WLN327686:WLN327698 WVJ327686:WVJ327698 B393222:B393234 IX393222:IX393234 ST393222:ST393234 ACP393222:ACP393234 AML393222:AML393234 AWH393222:AWH393234 BGD393222:BGD393234 BPZ393222:BPZ393234 BZV393222:BZV393234 CJR393222:CJR393234 CTN393222:CTN393234 DDJ393222:DDJ393234 DNF393222:DNF393234 DXB393222:DXB393234 EGX393222:EGX393234 EQT393222:EQT393234 FAP393222:FAP393234 FKL393222:FKL393234 FUH393222:FUH393234 GED393222:GED393234 GNZ393222:GNZ393234 GXV393222:GXV393234 HHR393222:HHR393234 HRN393222:HRN393234 IBJ393222:IBJ393234 ILF393222:ILF393234 IVB393222:IVB393234 JEX393222:JEX393234 JOT393222:JOT393234 JYP393222:JYP393234 KIL393222:KIL393234 KSH393222:KSH393234 LCD393222:LCD393234 LLZ393222:LLZ393234 LVV393222:LVV393234 MFR393222:MFR393234 MPN393222:MPN393234 MZJ393222:MZJ393234 NJF393222:NJF393234 NTB393222:NTB393234 OCX393222:OCX393234 OMT393222:OMT393234 OWP393222:OWP393234 PGL393222:PGL393234 PQH393222:PQH393234 QAD393222:QAD393234 QJZ393222:QJZ393234 QTV393222:QTV393234 RDR393222:RDR393234 RNN393222:RNN393234 RXJ393222:RXJ393234 SHF393222:SHF393234 SRB393222:SRB393234 TAX393222:TAX393234 TKT393222:TKT393234 TUP393222:TUP393234 UEL393222:UEL393234 UOH393222:UOH393234 UYD393222:UYD393234 VHZ393222:VHZ393234 VRV393222:VRV393234 WBR393222:WBR393234 WLN393222:WLN393234 WVJ393222:WVJ393234 B458758:B458770 IX458758:IX458770 ST458758:ST458770 ACP458758:ACP458770 AML458758:AML458770 AWH458758:AWH458770 BGD458758:BGD458770 BPZ458758:BPZ458770 BZV458758:BZV458770 CJR458758:CJR458770 CTN458758:CTN458770 DDJ458758:DDJ458770 DNF458758:DNF458770 DXB458758:DXB458770 EGX458758:EGX458770 EQT458758:EQT458770 FAP458758:FAP458770 FKL458758:FKL458770 FUH458758:FUH458770 GED458758:GED458770 GNZ458758:GNZ458770 GXV458758:GXV458770 HHR458758:HHR458770 HRN458758:HRN458770 IBJ458758:IBJ458770 ILF458758:ILF458770 IVB458758:IVB458770 JEX458758:JEX458770 JOT458758:JOT458770 JYP458758:JYP458770 KIL458758:KIL458770 KSH458758:KSH458770 LCD458758:LCD458770 LLZ458758:LLZ458770 LVV458758:LVV458770 MFR458758:MFR458770 MPN458758:MPN458770 MZJ458758:MZJ458770 NJF458758:NJF458770 NTB458758:NTB458770 OCX458758:OCX458770 OMT458758:OMT458770 OWP458758:OWP458770 PGL458758:PGL458770 PQH458758:PQH458770 QAD458758:QAD458770 QJZ458758:QJZ458770 QTV458758:QTV458770 RDR458758:RDR458770 RNN458758:RNN458770 RXJ458758:RXJ458770 SHF458758:SHF458770 SRB458758:SRB458770 TAX458758:TAX458770 TKT458758:TKT458770 TUP458758:TUP458770 UEL458758:UEL458770 UOH458758:UOH458770 UYD458758:UYD458770 VHZ458758:VHZ458770 VRV458758:VRV458770 WBR458758:WBR458770 WLN458758:WLN458770 WVJ458758:WVJ458770 B524294:B524306 IX524294:IX524306 ST524294:ST524306 ACP524294:ACP524306 AML524294:AML524306 AWH524294:AWH524306 BGD524294:BGD524306 BPZ524294:BPZ524306 BZV524294:BZV524306 CJR524294:CJR524306 CTN524294:CTN524306 DDJ524294:DDJ524306 DNF524294:DNF524306 DXB524294:DXB524306 EGX524294:EGX524306 EQT524294:EQT524306 FAP524294:FAP524306 FKL524294:FKL524306 FUH524294:FUH524306 GED524294:GED524306 GNZ524294:GNZ524306 GXV524294:GXV524306 HHR524294:HHR524306 HRN524294:HRN524306 IBJ524294:IBJ524306 ILF524294:ILF524306 IVB524294:IVB524306 JEX524294:JEX524306 JOT524294:JOT524306 JYP524294:JYP524306 KIL524294:KIL524306 KSH524294:KSH524306 LCD524294:LCD524306 LLZ524294:LLZ524306 LVV524294:LVV524306 MFR524294:MFR524306 MPN524294:MPN524306 MZJ524294:MZJ524306 NJF524294:NJF524306 NTB524294:NTB524306 OCX524294:OCX524306 OMT524294:OMT524306 OWP524294:OWP524306 PGL524294:PGL524306 PQH524294:PQH524306 QAD524294:QAD524306 QJZ524294:QJZ524306 QTV524294:QTV524306 RDR524294:RDR524306 RNN524294:RNN524306 RXJ524294:RXJ524306 SHF524294:SHF524306 SRB524294:SRB524306 TAX524294:TAX524306 TKT524294:TKT524306 TUP524294:TUP524306 UEL524294:UEL524306 UOH524294:UOH524306 UYD524294:UYD524306 VHZ524294:VHZ524306 VRV524294:VRV524306 WBR524294:WBR524306 WLN524294:WLN524306 WVJ524294:WVJ524306 B589830:B589842 IX589830:IX589842 ST589830:ST589842 ACP589830:ACP589842 AML589830:AML589842 AWH589830:AWH589842 BGD589830:BGD589842 BPZ589830:BPZ589842 BZV589830:BZV589842 CJR589830:CJR589842 CTN589830:CTN589842 DDJ589830:DDJ589842 DNF589830:DNF589842 DXB589830:DXB589842 EGX589830:EGX589842 EQT589830:EQT589842 FAP589830:FAP589842 FKL589830:FKL589842 FUH589830:FUH589842 GED589830:GED589842 GNZ589830:GNZ589842 GXV589830:GXV589842 HHR589830:HHR589842 HRN589830:HRN589842 IBJ589830:IBJ589842 ILF589830:ILF589842 IVB589830:IVB589842 JEX589830:JEX589842 JOT589830:JOT589842 JYP589830:JYP589842 KIL589830:KIL589842 KSH589830:KSH589842 LCD589830:LCD589842 LLZ589830:LLZ589842 LVV589830:LVV589842 MFR589830:MFR589842 MPN589830:MPN589842 MZJ589830:MZJ589842 NJF589830:NJF589842 NTB589830:NTB589842 OCX589830:OCX589842 OMT589830:OMT589842 OWP589830:OWP589842 PGL589830:PGL589842 PQH589830:PQH589842 QAD589830:QAD589842 QJZ589830:QJZ589842 QTV589830:QTV589842 RDR589830:RDR589842 RNN589830:RNN589842 RXJ589830:RXJ589842 SHF589830:SHF589842 SRB589830:SRB589842 TAX589830:TAX589842 TKT589830:TKT589842 TUP589830:TUP589842 UEL589830:UEL589842 UOH589830:UOH589842 UYD589830:UYD589842 VHZ589830:VHZ589842 VRV589830:VRV589842 WBR589830:WBR589842 WLN589830:WLN589842 WVJ589830:WVJ589842 B655366:B655378 IX655366:IX655378 ST655366:ST655378 ACP655366:ACP655378 AML655366:AML655378 AWH655366:AWH655378 BGD655366:BGD655378 BPZ655366:BPZ655378 BZV655366:BZV655378 CJR655366:CJR655378 CTN655366:CTN655378 DDJ655366:DDJ655378 DNF655366:DNF655378 DXB655366:DXB655378 EGX655366:EGX655378 EQT655366:EQT655378 FAP655366:FAP655378 FKL655366:FKL655378 FUH655366:FUH655378 GED655366:GED655378 GNZ655366:GNZ655378 GXV655366:GXV655378 HHR655366:HHR655378 HRN655366:HRN655378 IBJ655366:IBJ655378 ILF655366:ILF655378 IVB655366:IVB655378 JEX655366:JEX655378 JOT655366:JOT655378 JYP655366:JYP655378 KIL655366:KIL655378 KSH655366:KSH655378 LCD655366:LCD655378 LLZ655366:LLZ655378 LVV655366:LVV655378 MFR655366:MFR655378 MPN655366:MPN655378 MZJ655366:MZJ655378 NJF655366:NJF655378 NTB655366:NTB655378 OCX655366:OCX655378 OMT655366:OMT655378 OWP655366:OWP655378 PGL655366:PGL655378 PQH655366:PQH655378 QAD655366:QAD655378 QJZ655366:QJZ655378 QTV655366:QTV655378 RDR655366:RDR655378 RNN655366:RNN655378 RXJ655366:RXJ655378 SHF655366:SHF655378 SRB655366:SRB655378 TAX655366:TAX655378 TKT655366:TKT655378 TUP655366:TUP655378 UEL655366:UEL655378 UOH655366:UOH655378 UYD655366:UYD655378 VHZ655366:VHZ655378 VRV655366:VRV655378 WBR655366:WBR655378 WLN655366:WLN655378 WVJ655366:WVJ655378 B720902:B720914 IX720902:IX720914 ST720902:ST720914 ACP720902:ACP720914 AML720902:AML720914 AWH720902:AWH720914 BGD720902:BGD720914 BPZ720902:BPZ720914 BZV720902:BZV720914 CJR720902:CJR720914 CTN720902:CTN720914 DDJ720902:DDJ720914 DNF720902:DNF720914 DXB720902:DXB720914 EGX720902:EGX720914 EQT720902:EQT720914 FAP720902:FAP720914 FKL720902:FKL720914 FUH720902:FUH720914 GED720902:GED720914 GNZ720902:GNZ720914 GXV720902:GXV720914 HHR720902:HHR720914 HRN720902:HRN720914 IBJ720902:IBJ720914 ILF720902:ILF720914 IVB720902:IVB720914 JEX720902:JEX720914 JOT720902:JOT720914 JYP720902:JYP720914 KIL720902:KIL720914 KSH720902:KSH720914 LCD720902:LCD720914 LLZ720902:LLZ720914 LVV720902:LVV720914 MFR720902:MFR720914 MPN720902:MPN720914 MZJ720902:MZJ720914 NJF720902:NJF720914 NTB720902:NTB720914 OCX720902:OCX720914 OMT720902:OMT720914 OWP720902:OWP720914 PGL720902:PGL720914 PQH720902:PQH720914 QAD720902:QAD720914 QJZ720902:QJZ720914 QTV720902:QTV720914 RDR720902:RDR720914 RNN720902:RNN720914 RXJ720902:RXJ720914 SHF720902:SHF720914 SRB720902:SRB720914 TAX720902:TAX720914 TKT720902:TKT720914 TUP720902:TUP720914 UEL720902:UEL720914 UOH720902:UOH720914 UYD720902:UYD720914 VHZ720902:VHZ720914 VRV720902:VRV720914 WBR720902:WBR720914 WLN720902:WLN720914 WVJ720902:WVJ720914 B786438:B786450 IX786438:IX786450 ST786438:ST786450 ACP786438:ACP786450 AML786438:AML786450 AWH786438:AWH786450 BGD786438:BGD786450 BPZ786438:BPZ786450 BZV786438:BZV786450 CJR786438:CJR786450 CTN786438:CTN786450 DDJ786438:DDJ786450 DNF786438:DNF786450 DXB786438:DXB786450 EGX786438:EGX786450 EQT786438:EQT786450 FAP786438:FAP786450 FKL786438:FKL786450 FUH786438:FUH786450 GED786438:GED786450 GNZ786438:GNZ786450 GXV786438:GXV786450 HHR786438:HHR786450 HRN786438:HRN786450 IBJ786438:IBJ786450 ILF786438:ILF786450 IVB786438:IVB786450 JEX786438:JEX786450 JOT786438:JOT786450 JYP786438:JYP786450 KIL786438:KIL786450 KSH786438:KSH786450 LCD786438:LCD786450 LLZ786438:LLZ786450 LVV786438:LVV786450 MFR786438:MFR786450 MPN786438:MPN786450 MZJ786438:MZJ786450 NJF786438:NJF786450 NTB786438:NTB786450 OCX786438:OCX786450 OMT786438:OMT786450 OWP786438:OWP786450 PGL786438:PGL786450 PQH786438:PQH786450 QAD786438:QAD786450 QJZ786438:QJZ786450 QTV786438:QTV786450 RDR786438:RDR786450 RNN786438:RNN786450 RXJ786438:RXJ786450 SHF786438:SHF786450 SRB786438:SRB786450 TAX786438:TAX786450 TKT786438:TKT786450 TUP786438:TUP786450 UEL786438:UEL786450 UOH786438:UOH786450 UYD786438:UYD786450 VHZ786438:VHZ786450 VRV786438:VRV786450 WBR786438:WBR786450 WLN786438:WLN786450 WVJ786438:WVJ786450 B851974:B851986 IX851974:IX851986 ST851974:ST851986 ACP851974:ACP851986 AML851974:AML851986 AWH851974:AWH851986 BGD851974:BGD851986 BPZ851974:BPZ851986 BZV851974:BZV851986 CJR851974:CJR851986 CTN851974:CTN851986 DDJ851974:DDJ851986 DNF851974:DNF851986 DXB851974:DXB851986 EGX851974:EGX851986 EQT851974:EQT851986 FAP851974:FAP851986 FKL851974:FKL851986 FUH851974:FUH851986 GED851974:GED851986 GNZ851974:GNZ851986 GXV851974:GXV851986 HHR851974:HHR851986 HRN851974:HRN851986 IBJ851974:IBJ851986 ILF851974:ILF851986 IVB851974:IVB851986 JEX851974:JEX851986 JOT851974:JOT851986 JYP851974:JYP851986 KIL851974:KIL851986 KSH851974:KSH851986 LCD851974:LCD851986 LLZ851974:LLZ851986 LVV851974:LVV851986 MFR851974:MFR851986 MPN851974:MPN851986 MZJ851974:MZJ851986 NJF851974:NJF851986 NTB851974:NTB851986 OCX851974:OCX851986 OMT851974:OMT851986 OWP851974:OWP851986 PGL851974:PGL851986 PQH851974:PQH851986 QAD851974:QAD851986 QJZ851974:QJZ851986 QTV851974:QTV851986 RDR851974:RDR851986 RNN851974:RNN851986 RXJ851974:RXJ851986 SHF851974:SHF851986 SRB851974:SRB851986 TAX851974:TAX851986 TKT851974:TKT851986 TUP851974:TUP851986 UEL851974:UEL851986 UOH851974:UOH851986 UYD851974:UYD851986 VHZ851974:VHZ851986 VRV851974:VRV851986 WBR851974:WBR851986 WLN851974:WLN851986 WVJ851974:WVJ851986 B917510:B917522 IX917510:IX917522 ST917510:ST917522 ACP917510:ACP917522 AML917510:AML917522 AWH917510:AWH917522 BGD917510:BGD917522 BPZ917510:BPZ917522 BZV917510:BZV917522 CJR917510:CJR917522 CTN917510:CTN917522 DDJ917510:DDJ917522 DNF917510:DNF917522 DXB917510:DXB917522 EGX917510:EGX917522 EQT917510:EQT917522 FAP917510:FAP917522 FKL917510:FKL917522 FUH917510:FUH917522 GED917510:GED917522 GNZ917510:GNZ917522 GXV917510:GXV917522 HHR917510:HHR917522 HRN917510:HRN917522 IBJ917510:IBJ917522 ILF917510:ILF917522 IVB917510:IVB917522 JEX917510:JEX917522 JOT917510:JOT917522 JYP917510:JYP917522 KIL917510:KIL917522 KSH917510:KSH917522 LCD917510:LCD917522 LLZ917510:LLZ917522 LVV917510:LVV917522 MFR917510:MFR917522 MPN917510:MPN917522 MZJ917510:MZJ917522 NJF917510:NJF917522 NTB917510:NTB917522 OCX917510:OCX917522 OMT917510:OMT917522 OWP917510:OWP917522 PGL917510:PGL917522 PQH917510:PQH917522 QAD917510:QAD917522 QJZ917510:QJZ917522 QTV917510:QTV917522 RDR917510:RDR917522 RNN917510:RNN917522 RXJ917510:RXJ917522 SHF917510:SHF917522 SRB917510:SRB917522 TAX917510:TAX917522 TKT917510:TKT917522 TUP917510:TUP917522 UEL917510:UEL917522 UOH917510:UOH917522 UYD917510:UYD917522 VHZ917510:VHZ917522 VRV917510:VRV917522 WBR917510:WBR917522 WLN917510:WLN917522 WVJ917510:WVJ917522 B983046:B983058 IX983046:IX983058 ST983046:ST983058 ACP983046:ACP983058 AML983046:AML983058 AWH983046:AWH983058 BGD983046:BGD983058 BPZ983046:BPZ983058 BZV983046:BZV983058 CJR983046:CJR983058 CTN983046:CTN983058 DDJ983046:DDJ983058 DNF983046:DNF983058 DXB983046:DXB983058 EGX983046:EGX983058 EQT983046:EQT983058 FAP983046:FAP983058 FKL983046:FKL983058 FUH983046:FUH983058 GED983046:GED983058 GNZ983046:GNZ983058 GXV983046:GXV983058 HHR983046:HHR983058 HRN983046:HRN983058 IBJ983046:IBJ983058 ILF983046:ILF983058 IVB983046:IVB983058 JEX983046:JEX983058 JOT983046:JOT983058 JYP983046:JYP983058 KIL983046:KIL983058 KSH983046:KSH983058 LCD983046:LCD983058 LLZ983046:LLZ983058 LVV983046:LVV983058 MFR983046:MFR983058 MPN983046:MPN983058 MZJ983046:MZJ983058 NJF983046:NJF983058 NTB983046:NTB983058 OCX983046:OCX983058 OMT983046:OMT983058 OWP983046:OWP983058 PGL983046:PGL983058 PQH983046:PQH983058 QAD983046:QAD983058 QJZ983046:QJZ983058 QTV983046:QTV983058 RDR983046:RDR983058 RNN983046:RNN983058 RXJ983046:RXJ983058 SHF983046:SHF983058 SRB983046:SRB983058 TAX983046:TAX983058 TKT983046:TKT983058 TUP983046:TUP983058 UEL983046:UEL983058 UOH983046:UOH983058 UYD983046:UYD983058 VHZ983046:VHZ983058 VRV983046:VRV983058 WBR983046:WBR983058 WLN983046:WLN983058 WVJ983046:WVJ983058 D65540:K65554 IZ65540:JG65554 SV65540:TC65554 ACR65540:ACY65554 AMN65540:AMU65554 AWJ65540:AWQ65554 BGF65540:BGM65554 BQB65540:BQI65554 BZX65540:CAE65554 CJT65540:CKA65554 CTP65540:CTW65554 DDL65540:DDS65554 DNH65540:DNO65554 DXD65540:DXK65554 EGZ65540:EHG65554 EQV65540:ERC65554 FAR65540:FAY65554 FKN65540:FKU65554 FUJ65540:FUQ65554 GEF65540:GEM65554 GOB65540:GOI65554 GXX65540:GYE65554 HHT65540:HIA65554 HRP65540:HRW65554 IBL65540:IBS65554 ILH65540:ILO65554 IVD65540:IVK65554 JEZ65540:JFG65554 JOV65540:JPC65554 JYR65540:JYY65554 KIN65540:KIU65554 KSJ65540:KSQ65554 LCF65540:LCM65554 LMB65540:LMI65554 LVX65540:LWE65554 MFT65540:MGA65554 MPP65540:MPW65554 MZL65540:MZS65554 NJH65540:NJO65554 NTD65540:NTK65554 OCZ65540:ODG65554 OMV65540:ONC65554 OWR65540:OWY65554 PGN65540:PGU65554 PQJ65540:PQQ65554 QAF65540:QAM65554 QKB65540:QKI65554 QTX65540:QUE65554 RDT65540:REA65554 RNP65540:RNW65554 RXL65540:RXS65554 SHH65540:SHO65554 SRD65540:SRK65554 TAZ65540:TBG65554 TKV65540:TLC65554 TUR65540:TUY65554 UEN65540:UEU65554 UOJ65540:UOQ65554 UYF65540:UYM65554 VIB65540:VII65554 VRX65540:VSE65554 WBT65540:WCA65554 WLP65540:WLW65554 WVL65540:WVS65554 D131076:K131090 IZ131076:JG131090 SV131076:TC131090 ACR131076:ACY131090 AMN131076:AMU131090 AWJ131076:AWQ131090 BGF131076:BGM131090 BQB131076:BQI131090 BZX131076:CAE131090 CJT131076:CKA131090 CTP131076:CTW131090 DDL131076:DDS131090 DNH131076:DNO131090 DXD131076:DXK131090 EGZ131076:EHG131090 EQV131076:ERC131090 FAR131076:FAY131090 FKN131076:FKU131090 FUJ131076:FUQ131090 GEF131076:GEM131090 GOB131076:GOI131090 GXX131076:GYE131090 HHT131076:HIA131090 HRP131076:HRW131090 IBL131076:IBS131090 ILH131076:ILO131090 IVD131076:IVK131090 JEZ131076:JFG131090 JOV131076:JPC131090 JYR131076:JYY131090 KIN131076:KIU131090 KSJ131076:KSQ131090 LCF131076:LCM131090 LMB131076:LMI131090 LVX131076:LWE131090 MFT131076:MGA131090 MPP131076:MPW131090 MZL131076:MZS131090 NJH131076:NJO131090 NTD131076:NTK131090 OCZ131076:ODG131090 OMV131076:ONC131090 OWR131076:OWY131090 PGN131076:PGU131090 PQJ131076:PQQ131090 QAF131076:QAM131090 QKB131076:QKI131090 QTX131076:QUE131090 RDT131076:REA131090 RNP131076:RNW131090 RXL131076:RXS131090 SHH131076:SHO131090 SRD131076:SRK131090 TAZ131076:TBG131090 TKV131076:TLC131090 TUR131076:TUY131090 UEN131076:UEU131090 UOJ131076:UOQ131090 UYF131076:UYM131090 VIB131076:VII131090 VRX131076:VSE131090 WBT131076:WCA131090 WLP131076:WLW131090 WVL131076:WVS131090 D196612:K196626 IZ196612:JG196626 SV196612:TC196626 ACR196612:ACY196626 AMN196612:AMU196626 AWJ196612:AWQ196626 BGF196612:BGM196626 BQB196612:BQI196626 BZX196612:CAE196626 CJT196612:CKA196626 CTP196612:CTW196626 DDL196612:DDS196626 DNH196612:DNO196626 DXD196612:DXK196626 EGZ196612:EHG196626 EQV196612:ERC196626 FAR196612:FAY196626 FKN196612:FKU196626 FUJ196612:FUQ196626 GEF196612:GEM196626 GOB196612:GOI196626 GXX196612:GYE196626 HHT196612:HIA196626 HRP196612:HRW196626 IBL196612:IBS196626 ILH196612:ILO196626 IVD196612:IVK196626 JEZ196612:JFG196626 JOV196612:JPC196626 JYR196612:JYY196626 KIN196612:KIU196626 KSJ196612:KSQ196626 LCF196612:LCM196626 LMB196612:LMI196626 LVX196612:LWE196626 MFT196612:MGA196626 MPP196612:MPW196626 MZL196612:MZS196626 NJH196612:NJO196626 NTD196612:NTK196626 OCZ196612:ODG196626 OMV196612:ONC196626 OWR196612:OWY196626 PGN196612:PGU196626 PQJ196612:PQQ196626 QAF196612:QAM196626 QKB196612:QKI196626 QTX196612:QUE196626 RDT196612:REA196626 RNP196612:RNW196626 RXL196612:RXS196626 SHH196612:SHO196626 SRD196612:SRK196626 TAZ196612:TBG196626 TKV196612:TLC196626 TUR196612:TUY196626 UEN196612:UEU196626 UOJ196612:UOQ196626 UYF196612:UYM196626 VIB196612:VII196626 VRX196612:VSE196626 WBT196612:WCA196626 WLP196612:WLW196626 WVL196612:WVS196626 D262148:K262162 IZ262148:JG262162 SV262148:TC262162 ACR262148:ACY262162 AMN262148:AMU262162 AWJ262148:AWQ262162 BGF262148:BGM262162 BQB262148:BQI262162 BZX262148:CAE262162 CJT262148:CKA262162 CTP262148:CTW262162 DDL262148:DDS262162 DNH262148:DNO262162 DXD262148:DXK262162 EGZ262148:EHG262162 EQV262148:ERC262162 FAR262148:FAY262162 FKN262148:FKU262162 FUJ262148:FUQ262162 GEF262148:GEM262162 GOB262148:GOI262162 GXX262148:GYE262162 HHT262148:HIA262162 HRP262148:HRW262162 IBL262148:IBS262162 ILH262148:ILO262162 IVD262148:IVK262162 JEZ262148:JFG262162 JOV262148:JPC262162 JYR262148:JYY262162 KIN262148:KIU262162 KSJ262148:KSQ262162 LCF262148:LCM262162 LMB262148:LMI262162 LVX262148:LWE262162 MFT262148:MGA262162 MPP262148:MPW262162 MZL262148:MZS262162 NJH262148:NJO262162 NTD262148:NTK262162 OCZ262148:ODG262162 OMV262148:ONC262162 OWR262148:OWY262162 PGN262148:PGU262162 PQJ262148:PQQ262162 QAF262148:QAM262162 QKB262148:QKI262162 QTX262148:QUE262162 RDT262148:REA262162 RNP262148:RNW262162 RXL262148:RXS262162 SHH262148:SHO262162 SRD262148:SRK262162 TAZ262148:TBG262162 TKV262148:TLC262162 TUR262148:TUY262162 UEN262148:UEU262162 UOJ262148:UOQ262162 UYF262148:UYM262162 VIB262148:VII262162 VRX262148:VSE262162 WBT262148:WCA262162 WLP262148:WLW262162 WVL262148:WVS262162 D327684:K327698 IZ327684:JG327698 SV327684:TC327698 ACR327684:ACY327698 AMN327684:AMU327698 AWJ327684:AWQ327698 BGF327684:BGM327698 BQB327684:BQI327698 BZX327684:CAE327698 CJT327684:CKA327698 CTP327684:CTW327698 DDL327684:DDS327698 DNH327684:DNO327698 DXD327684:DXK327698 EGZ327684:EHG327698 EQV327684:ERC327698 FAR327684:FAY327698 FKN327684:FKU327698 FUJ327684:FUQ327698 GEF327684:GEM327698 GOB327684:GOI327698 GXX327684:GYE327698 HHT327684:HIA327698 HRP327684:HRW327698 IBL327684:IBS327698 ILH327684:ILO327698 IVD327684:IVK327698 JEZ327684:JFG327698 JOV327684:JPC327698 JYR327684:JYY327698 KIN327684:KIU327698 KSJ327684:KSQ327698 LCF327684:LCM327698 LMB327684:LMI327698 LVX327684:LWE327698 MFT327684:MGA327698 MPP327684:MPW327698 MZL327684:MZS327698 NJH327684:NJO327698 NTD327684:NTK327698 OCZ327684:ODG327698 OMV327684:ONC327698 OWR327684:OWY327698 PGN327684:PGU327698 PQJ327684:PQQ327698 QAF327684:QAM327698 QKB327684:QKI327698 QTX327684:QUE327698 RDT327684:REA327698 RNP327684:RNW327698 RXL327684:RXS327698 SHH327684:SHO327698 SRD327684:SRK327698 TAZ327684:TBG327698 TKV327684:TLC327698 TUR327684:TUY327698 UEN327684:UEU327698 UOJ327684:UOQ327698 UYF327684:UYM327698 VIB327684:VII327698 VRX327684:VSE327698 WBT327684:WCA327698 WLP327684:WLW327698 WVL327684:WVS327698 D393220:K393234 IZ393220:JG393234 SV393220:TC393234 ACR393220:ACY393234 AMN393220:AMU393234 AWJ393220:AWQ393234 BGF393220:BGM393234 BQB393220:BQI393234 BZX393220:CAE393234 CJT393220:CKA393234 CTP393220:CTW393234 DDL393220:DDS393234 DNH393220:DNO393234 DXD393220:DXK393234 EGZ393220:EHG393234 EQV393220:ERC393234 FAR393220:FAY393234 FKN393220:FKU393234 FUJ393220:FUQ393234 GEF393220:GEM393234 GOB393220:GOI393234 GXX393220:GYE393234 HHT393220:HIA393234 HRP393220:HRW393234 IBL393220:IBS393234 ILH393220:ILO393234 IVD393220:IVK393234 JEZ393220:JFG393234 JOV393220:JPC393234 JYR393220:JYY393234 KIN393220:KIU393234 KSJ393220:KSQ393234 LCF393220:LCM393234 LMB393220:LMI393234 LVX393220:LWE393234 MFT393220:MGA393234 MPP393220:MPW393234 MZL393220:MZS393234 NJH393220:NJO393234 NTD393220:NTK393234 OCZ393220:ODG393234 OMV393220:ONC393234 OWR393220:OWY393234 PGN393220:PGU393234 PQJ393220:PQQ393234 QAF393220:QAM393234 QKB393220:QKI393234 QTX393220:QUE393234 RDT393220:REA393234 RNP393220:RNW393234 RXL393220:RXS393234 SHH393220:SHO393234 SRD393220:SRK393234 TAZ393220:TBG393234 TKV393220:TLC393234 TUR393220:TUY393234 UEN393220:UEU393234 UOJ393220:UOQ393234 UYF393220:UYM393234 VIB393220:VII393234 VRX393220:VSE393234 WBT393220:WCA393234 WLP393220:WLW393234 WVL393220:WVS393234 D458756:K458770 IZ458756:JG458770 SV458756:TC458770 ACR458756:ACY458770 AMN458756:AMU458770 AWJ458756:AWQ458770 BGF458756:BGM458770 BQB458756:BQI458770 BZX458756:CAE458770 CJT458756:CKA458770 CTP458756:CTW458770 DDL458756:DDS458770 DNH458756:DNO458770 DXD458756:DXK458770 EGZ458756:EHG458770 EQV458756:ERC458770 FAR458756:FAY458770 FKN458756:FKU458770 FUJ458756:FUQ458770 GEF458756:GEM458770 GOB458756:GOI458770 GXX458756:GYE458770 HHT458756:HIA458770 HRP458756:HRW458770 IBL458756:IBS458770 ILH458756:ILO458770 IVD458756:IVK458770 JEZ458756:JFG458770 JOV458756:JPC458770 JYR458756:JYY458770 KIN458756:KIU458770 KSJ458756:KSQ458770 LCF458756:LCM458770 LMB458756:LMI458770 LVX458756:LWE458770 MFT458756:MGA458770 MPP458756:MPW458770 MZL458756:MZS458770 NJH458756:NJO458770 NTD458756:NTK458770 OCZ458756:ODG458770 OMV458756:ONC458770 OWR458756:OWY458770 PGN458756:PGU458770 PQJ458756:PQQ458770 QAF458756:QAM458770 QKB458756:QKI458770 QTX458756:QUE458770 RDT458756:REA458770 RNP458756:RNW458770 RXL458756:RXS458770 SHH458756:SHO458770 SRD458756:SRK458770 TAZ458756:TBG458770 TKV458756:TLC458770 TUR458756:TUY458770 UEN458756:UEU458770 UOJ458756:UOQ458770 UYF458756:UYM458770 VIB458756:VII458770 VRX458756:VSE458770 WBT458756:WCA458770 WLP458756:WLW458770 WVL458756:WVS458770 D524292:K524306 IZ524292:JG524306 SV524292:TC524306 ACR524292:ACY524306 AMN524292:AMU524306 AWJ524292:AWQ524306 BGF524292:BGM524306 BQB524292:BQI524306 BZX524292:CAE524306 CJT524292:CKA524306 CTP524292:CTW524306 DDL524292:DDS524306 DNH524292:DNO524306 DXD524292:DXK524306 EGZ524292:EHG524306 EQV524292:ERC524306 FAR524292:FAY524306 FKN524292:FKU524306 FUJ524292:FUQ524306 GEF524292:GEM524306 GOB524292:GOI524306 GXX524292:GYE524306 HHT524292:HIA524306 HRP524292:HRW524306 IBL524292:IBS524306 ILH524292:ILO524306 IVD524292:IVK524306 JEZ524292:JFG524306 JOV524292:JPC524306 JYR524292:JYY524306 KIN524292:KIU524306 KSJ524292:KSQ524306 LCF524292:LCM524306 LMB524292:LMI524306 LVX524292:LWE524306 MFT524292:MGA524306 MPP524292:MPW524306 MZL524292:MZS524306 NJH524292:NJO524306 NTD524292:NTK524306 OCZ524292:ODG524306 OMV524292:ONC524306 OWR524292:OWY524306 PGN524292:PGU524306 PQJ524292:PQQ524306 QAF524292:QAM524306 QKB524292:QKI524306 QTX524292:QUE524306 RDT524292:REA524306 RNP524292:RNW524306 RXL524292:RXS524306 SHH524292:SHO524306 SRD524292:SRK524306 TAZ524292:TBG524306 TKV524292:TLC524306 TUR524292:TUY524306 UEN524292:UEU524306 UOJ524292:UOQ524306 UYF524292:UYM524306 VIB524292:VII524306 VRX524292:VSE524306 WBT524292:WCA524306 WLP524292:WLW524306 WVL524292:WVS524306 D589828:K589842 IZ589828:JG589842 SV589828:TC589842 ACR589828:ACY589842 AMN589828:AMU589842 AWJ589828:AWQ589842 BGF589828:BGM589842 BQB589828:BQI589842 BZX589828:CAE589842 CJT589828:CKA589842 CTP589828:CTW589842 DDL589828:DDS589842 DNH589828:DNO589842 DXD589828:DXK589842 EGZ589828:EHG589842 EQV589828:ERC589842 FAR589828:FAY589842 FKN589828:FKU589842 FUJ589828:FUQ589842 GEF589828:GEM589842 GOB589828:GOI589842 GXX589828:GYE589842 HHT589828:HIA589842 HRP589828:HRW589842 IBL589828:IBS589842 ILH589828:ILO589842 IVD589828:IVK589842 JEZ589828:JFG589842 JOV589828:JPC589842 JYR589828:JYY589842 KIN589828:KIU589842 KSJ589828:KSQ589842 LCF589828:LCM589842 LMB589828:LMI589842 LVX589828:LWE589842 MFT589828:MGA589842 MPP589828:MPW589842 MZL589828:MZS589842 NJH589828:NJO589842 NTD589828:NTK589842 OCZ589828:ODG589842 OMV589828:ONC589842 OWR589828:OWY589842 PGN589828:PGU589842 PQJ589828:PQQ589842 QAF589828:QAM589842 QKB589828:QKI589842 QTX589828:QUE589842 RDT589828:REA589842 RNP589828:RNW589842 RXL589828:RXS589842 SHH589828:SHO589842 SRD589828:SRK589842 TAZ589828:TBG589842 TKV589828:TLC589842 TUR589828:TUY589842 UEN589828:UEU589842 UOJ589828:UOQ589842 UYF589828:UYM589842 VIB589828:VII589842 VRX589828:VSE589842 WBT589828:WCA589842 WLP589828:WLW589842 WVL589828:WVS589842 D655364:K655378 IZ655364:JG655378 SV655364:TC655378 ACR655364:ACY655378 AMN655364:AMU655378 AWJ655364:AWQ655378 BGF655364:BGM655378 BQB655364:BQI655378 BZX655364:CAE655378 CJT655364:CKA655378 CTP655364:CTW655378 DDL655364:DDS655378 DNH655364:DNO655378 DXD655364:DXK655378 EGZ655364:EHG655378 EQV655364:ERC655378 FAR655364:FAY655378 FKN655364:FKU655378 FUJ655364:FUQ655378 GEF655364:GEM655378 GOB655364:GOI655378 GXX655364:GYE655378 HHT655364:HIA655378 HRP655364:HRW655378 IBL655364:IBS655378 ILH655364:ILO655378 IVD655364:IVK655378 JEZ655364:JFG655378 JOV655364:JPC655378 JYR655364:JYY655378 KIN655364:KIU655378 KSJ655364:KSQ655378 LCF655364:LCM655378 LMB655364:LMI655378 LVX655364:LWE655378 MFT655364:MGA655378 MPP655364:MPW655378 MZL655364:MZS655378 NJH655364:NJO655378 NTD655364:NTK655378 OCZ655364:ODG655378 OMV655364:ONC655378 OWR655364:OWY655378 PGN655364:PGU655378 PQJ655364:PQQ655378 QAF655364:QAM655378 QKB655364:QKI655378 QTX655364:QUE655378 RDT655364:REA655378 RNP655364:RNW655378 RXL655364:RXS655378 SHH655364:SHO655378 SRD655364:SRK655378 TAZ655364:TBG655378 TKV655364:TLC655378 TUR655364:TUY655378 UEN655364:UEU655378 UOJ655364:UOQ655378 UYF655364:UYM655378 VIB655364:VII655378 VRX655364:VSE655378 WBT655364:WCA655378 WLP655364:WLW655378 WVL655364:WVS655378 D720900:K720914 IZ720900:JG720914 SV720900:TC720914 ACR720900:ACY720914 AMN720900:AMU720914 AWJ720900:AWQ720914 BGF720900:BGM720914 BQB720900:BQI720914 BZX720900:CAE720914 CJT720900:CKA720914 CTP720900:CTW720914 DDL720900:DDS720914 DNH720900:DNO720914 DXD720900:DXK720914 EGZ720900:EHG720914 EQV720900:ERC720914 FAR720900:FAY720914 FKN720900:FKU720914 FUJ720900:FUQ720914 GEF720900:GEM720914 GOB720900:GOI720914 GXX720900:GYE720914 HHT720900:HIA720914 HRP720900:HRW720914 IBL720900:IBS720914 ILH720900:ILO720914 IVD720900:IVK720914 JEZ720900:JFG720914 JOV720900:JPC720914 JYR720900:JYY720914 KIN720900:KIU720914 KSJ720900:KSQ720914 LCF720900:LCM720914 LMB720900:LMI720914 LVX720900:LWE720914 MFT720900:MGA720914 MPP720900:MPW720914 MZL720900:MZS720914 NJH720900:NJO720914 NTD720900:NTK720914 OCZ720900:ODG720914 OMV720900:ONC720914 OWR720900:OWY720914 PGN720900:PGU720914 PQJ720900:PQQ720914 QAF720900:QAM720914 QKB720900:QKI720914 QTX720900:QUE720914 RDT720900:REA720914 RNP720900:RNW720914 RXL720900:RXS720914 SHH720900:SHO720914 SRD720900:SRK720914 TAZ720900:TBG720914 TKV720900:TLC720914 TUR720900:TUY720914 UEN720900:UEU720914 UOJ720900:UOQ720914 UYF720900:UYM720914 VIB720900:VII720914 VRX720900:VSE720914 WBT720900:WCA720914 WLP720900:WLW720914 WVL720900:WVS720914 D786436:K786450 IZ786436:JG786450 SV786436:TC786450 ACR786436:ACY786450 AMN786436:AMU786450 AWJ786436:AWQ786450 BGF786436:BGM786450 BQB786436:BQI786450 BZX786436:CAE786450 CJT786436:CKA786450 CTP786436:CTW786450 DDL786436:DDS786450 DNH786436:DNO786450 DXD786436:DXK786450 EGZ786436:EHG786450 EQV786436:ERC786450 FAR786436:FAY786450 FKN786436:FKU786450 FUJ786436:FUQ786450 GEF786436:GEM786450 GOB786436:GOI786450 GXX786436:GYE786450 HHT786436:HIA786450 HRP786436:HRW786450 IBL786436:IBS786450 ILH786436:ILO786450 IVD786436:IVK786450 JEZ786436:JFG786450 JOV786436:JPC786450 JYR786436:JYY786450 KIN786436:KIU786450 KSJ786436:KSQ786450 LCF786436:LCM786450 LMB786436:LMI786450 LVX786436:LWE786450 MFT786436:MGA786450 MPP786436:MPW786450 MZL786436:MZS786450 NJH786436:NJO786450 NTD786436:NTK786450 OCZ786436:ODG786450 OMV786436:ONC786450 OWR786436:OWY786450 PGN786436:PGU786450 PQJ786436:PQQ786450 QAF786436:QAM786450 QKB786436:QKI786450 QTX786436:QUE786450 RDT786436:REA786450 RNP786436:RNW786450 RXL786436:RXS786450 SHH786436:SHO786450 SRD786436:SRK786450 TAZ786436:TBG786450 TKV786436:TLC786450 TUR786436:TUY786450 UEN786436:UEU786450 UOJ786436:UOQ786450 UYF786436:UYM786450 VIB786436:VII786450 VRX786436:VSE786450 WBT786436:WCA786450 WLP786436:WLW786450 WVL786436:WVS786450 D851972:K851986 IZ851972:JG851986 SV851972:TC851986 ACR851972:ACY851986 AMN851972:AMU851986 AWJ851972:AWQ851986 BGF851972:BGM851986 BQB851972:BQI851986 BZX851972:CAE851986 CJT851972:CKA851986 CTP851972:CTW851986 DDL851972:DDS851986 DNH851972:DNO851986 DXD851972:DXK851986 EGZ851972:EHG851986 EQV851972:ERC851986 FAR851972:FAY851986 FKN851972:FKU851986 FUJ851972:FUQ851986 GEF851972:GEM851986 GOB851972:GOI851986 GXX851972:GYE851986 HHT851972:HIA851986 HRP851972:HRW851986 IBL851972:IBS851986 ILH851972:ILO851986 IVD851972:IVK851986 JEZ851972:JFG851986 JOV851972:JPC851986 JYR851972:JYY851986 KIN851972:KIU851986 KSJ851972:KSQ851986 LCF851972:LCM851986 LMB851972:LMI851986 LVX851972:LWE851986 MFT851972:MGA851986 MPP851972:MPW851986 MZL851972:MZS851986 NJH851972:NJO851986 NTD851972:NTK851986 OCZ851972:ODG851986 OMV851972:ONC851986 OWR851972:OWY851986 PGN851972:PGU851986 PQJ851972:PQQ851986 QAF851972:QAM851986 QKB851972:QKI851986 QTX851972:QUE851986 RDT851972:REA851986 RNP851972:RNW851986 RXL851972:RXS851986 SHH851972:SHO851986 SRD851972:SRK851986 TAZ851972:TBG851986 TKV851972:TLC851986 TUR851972:TUY851986 UEN851972:UEU851986 UOJ851972:UOQ851986 UYF851972:UYM851986 VIB851972:VII851986 VRX851972:VSE851986 WBT851972:WCA851986 WLP851972:WLW851986 WVL851972:WVS851986 D917508:K917522 IZ917508:JG917522 SV917508:TC917522 ACR917508:ACY917522 AMN917508:AMU917522 AWJ917508:AWQ917522 BGF917508:BGM917522 BQB917508:BQI917522 BZX917508:CAE917522 CJT917508:CKA917522 CTP917508:CTW917522 DDL917508:DDS917522 DNH917508:DNO917522 DXD917508:DXK917522 EGZ917508:EHG917522 EQV917508:ERC917522 FAR917508:FAY917522 FKN917508:FKU917522 FUJ917508:FUQ917522 GEF917508:GEM917522 GOB917508:GOI917522 GXX917508:GYE917522 HHT917508:HIA917522 HRP917508:HRW917522 IBL917508:IBS917522 ILH917508:ILO917522 IVD917508:IVK917522 JEZ917508:JFG917522 JOV917508:JPC917522 JYR917508:JYY917522 KIN917508:KIU917522 KSJ917508:KSQ917522 LCF917508:LCM917522 LMB917508:LMI917522 LVX917508:LWE917522 MFT917508:MGA917522 MPP917508:MPW917522 MZL917508:MZS917522 NJH917508:NJO917522 NTD917508:NTK917522 OCZ917508:ODG917522 OMV917508:ONC917522 OWR917508:OWY917522 PGN917508:PGU917522 PQJ917508:PQQ917522 QAF917508:QAM917522 QKB917508:QKI917522 QTX917508:QUE917522 RDT917508:REA917522 RNP917508:RNW917522 RXL917508:RXS917522 SHH917508:SHO917522 SRD917508:SRK917522 TAZ917508:TBG917522 TKV917508:TLC917522 TUR917508:TUY917522 UEN917508:UEU917522 UOJ917508:UOQ917522 UYF917508:UYM917522 VIB917508:VII917522 VRX917508:VSE917522 WBT917508:WCA917522 WLP917508:WLW917522 WVL917508:WVS917522 D983044:K983058 IZ983044:JG983058 SV983044:TC983058 ACR983044:ACY983058 AMN983044:AMU983058 AWJ983044:AWQ983058 BGF983044:BGM983058 BQB983044:BQI983058 BZX983044:CAE983058 CJT983044:CKA983058 CTP983044:CTW983058 DDL983044:DDS983058 DNH983044:DNO983058 DXD983044:DXK983058 EGZ983044:EHG983058 EQV983044:ERC983058 FAR983044:FAY983058 FKN983044:FKU983058 FUJ983044:FUQ983058 GEF983044:GEM983058 GOB983044:GOI983058 GXX983044:GYE983058 HHT983044:HIA983058 HRP983044:HRW983058 IBL983044:IBS983058 ILH983044:ILO983058 IVD983044:IVK983058 JEZ983044:JFG983058 JOV983044:JPC983058 JYR983044:JYY983058 KIN983044:KIU983058 KSJ983044:KSQ983058 LCF983044:LCM983058 LMB983044:LMI983058 LVX983044:LWE983058 MFT983044:MGA983058 MPP983044:MPW983058 MZL983044:MZS983058 NJH983044:NJO983058 NTD983044:NTK983058 OCZ983044:ODG983058 OMV983044:ONC983058 OWR983044:OWY983058 PGN983044:PGU983058 PQJ983044:PQQ983058 QAF983044:QAM983058 QKB983044:QKI983058 QTX983044:QUE983058 RDT983044:REA983058 RNP983044:RNW983058 RXL983044:RXS983058 SHH983044:SHO983058 SRD983044:SRK983058 TAZ983044:TBG983058 TKV983044:TLC983058 TUR983044:TUY983058 UEN983044:UEU983058 UOJ983044:UOQ983058 UYF983044:UYM983058 VIB983044:VII983058 VRX983044:VSE983058 WBT983044:WCA983058 WLP983044:WLW983058 WVL983044:WVS983058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D5:K17 IZ5:JG17 SV5:TC17 ACR5:ACY17 AMN5:AMU17 AWJ5:AWQ17 BGF5:BGM17 BQB5:BQI17 BZX5:CAE17 CJT5:CKA17 CTP5:CTW17 DDL5:DDS17 DNH5:DNO17 DXD5:DXK17 EGZ5:EHG17 EQV5:ERC17 FAR5:FAY17 FKN5:FKU17 FUJ5:FUQ17 GEF5:GEM17 GOB5:GOI17 GXX5:GYE17 HHT5:HIA17 HRP5:HRW17 IBL5:IBS17 ILH5:ILO17 IVD5:IVK17 JEZ5:JFG17 JOV5:JPC17 JYR5:JYY17 KIN5:KIU17 KSJ5:KSQ17 LCF5:LCM17 LMB5:LMI17 LVX5:LWE17 MFT5:MGA17 MPP5:MPW17 MZL5:MZS17 NJH5:NJO17 NTD5:NTK17 OCZ5:ODG17 OMV5:ONC17 OWR5:OWY17 PGN5:PGU17 PQJ5:PQQ17 QAF5:QAM17 QKB5:QKI17 QTX5:QUE17 RDT5:REA17 RNP5:RNW17 RXL5:RXS17 SHH5:SHO17 SRD5:SRK17 TAZ5:TBG17 TKV5:TLC17 TUR5:TUY17 UEN5:UEU17 UOJ5:UOQ17 UYF5:UYM17 VIB5:VII17 VRX5:VSE17 WBT5:WCA17 WLP5:WLW17 B6:B17 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T2" sqref="T2"/>
    </sheetView>
  </sheetViews>
  <sheetFormatPr defaultRowHeight="12"/>
  <cols>
    <col min="1" max="2" width="1.625" style="254" customWidth="1"/>
    <col min="3" max="4" width="2.125" style="254" customWidth="1"/>
    <col min="5" max="5" width="3.625" style="254" customWidth="1"/>
    <col min="6" max="26" width="2.125" style="254" customWidth="1"/>
    <col min="27" max="27" width="3.125" style="254" customWidth="1"/>
    <col min="28" max="28" width="2.5" style="254" customWidth="1"/>
    <col min="29" max="29" width="2.125" style="254" customWidth="1"/>
    <col min="30" max="30" width="3.125" style="254" customWidth="1"/>
    <col min="31" max="36" width="2.125" style="254" customWidth="1"/>
    <col min="37" max="37" width="2.625" style="254" customWidth="1"/>
    <col min="38" max="45" width="2.125" style="254" customWidth="1"/>
    <col min="46" max="46" width="1.75" style="254" customWidth="1"/>
    <col min="47" max="47" width="2.125" style="254" customWidth="1"/>
    <col min="48" max="256" width="9" style="254"/>
    <col min="257" max="258" width="1.625" style="254" customWidth="1"/>
    <col min="259" max="260" width="2.125" style="254" customWidth="1"/>
    <col min="261" max="261" width="3.625" style="254" customWidth="1"/>
    <col min="262" max="282" width="2.125" style="254" customWidth="1"/>
    <col min="283" max="283" width="3.125" style="254" customWidth="1"/>
    <col min="284" max="284" width="2.5" style="254" customWidth="1"/>
    <col min="285" max="285" width="2.125" style="254" customWidth="1"/>
    <col min="286" max="286" width="3.125" style="254" customWidth="1"/>
    <col min="287" max="292" width="2.125" style="254" customWidth="1"/>
    <col min="293" max="293" width="2.625" style="254" customWidth="1"/>
    <col min="294" max="301" width="2.125" style="254" customWidth="1"/>
    <col min="302" max="302" width="1.75" style="254" customWidth="1"/>
    <col min="303" max="303" width="2.125" style="254" customWidth="1"/>
    <col min="304" max="512" width="9" style="254"/>
    <col min="513" max="514" width="1.625" style="254" customWidth="1"/>
    <col min="515" max="516" width="2.125" style="254" customWidth="1"/>
    <col min="517" max="517" width="3.625" style="254" customWidth="1"/>
    <col min="518" max="538" width="2.125" style="254" customWidth="1"/>
    <col min="539" max="539" width="3.125" style="254" customWidth="1"/>
    <col min="540" max="540" width="2.5" style="254" customWidth="1"/>
    <col min="541" max="541" width="2.125" style="254" customWidth="1"/>
    <col min="542" max="542" width="3.125" style="254" customWidth="1"/>
    <col min="543" max="548" width="2.125" style="254" customWidth="1"/>
    <col min="549" max="549" width="2.625" style="254" customWidth="1"/>
    <col min="550" max="557" width="2.125" style="254" customWidth="1"/>
    <col min="558" max="558" width="1.75" style="254" customWidth="1"/>
    <col min="559" max="559" width="2.125" style="254" customWidth="1"/>
    <col min="560" max="768" width="9" style="254"/>
    <col min="769" max="770" width="1.625" style="254" customWidth="1"/>
    <col min="771" max="772" width="2.125" style="254" customWidth="1"/>
    <col min="773" max="773" width="3.625" style="254" customWidth="1"/>
    <col min="774" max="794" width="2.125" style="254" customWidth="1"/>
    <col min="795" max="795" width="3.125" style="254" customWidth="1"/>
    <col min="796" max="796" width="2.5" style="254" customWidth="1"/>
    <col min="797" max="797" width="2.125" style="254" customWidth="1"/>
    <col min="798" max="798" width="3.125" style="254" customWidth="1"/>
    <col min="799" max="804" width="2.125" style="254" customWidth="1"/>
    <col min="805" max="805" width="2.625" style="254" customWidth="1"/>
    <col min="806" max="813" width="2.125" style="254" customWidth="1"/>
    <col min="814" max="814" width="1.75" style="254" customWidth="1"/>
    <col min="815" max="815" width="2.125" style="254" customWidth="1"/>
    <col min="816" max="1024" width="9" style="254"/>
    <col min="1025" max="1026" width="1.625" style="254" customWidth="1"/>
    <col min="1027" max="1028" width="2.125" style="254" customWidth="1"/>
    <col min="1029" max="1029" width="3.625" style="254" customWidth="1"/>
    <col min="1030" max="1050" width="2.125" style="254" customWidth="1"/>
    <col min="1051" max="1051" width="3.125" style="254" customWidth="1"/>
    <col min="1052" max="1052" width="2.5" style="254" customWidth="1"/>
    <col min="1053" max="1053" width="2.125" style="254" customWidth="1"/>
    <col min="1054" max="1054" width="3.125" style="254" customWidth="1"/>
    <col min="1055" max="1060" width="2.125" style="254" customWidth="1"/>
    <col min="1061" max="1061" width="2.625" style="254" customWidth="1"/>
    <col min="1062" max="1069" width="2.125" style="254" customWidth="1"/>
    <col min="1070" max="1070" width="1.75" style="254" customWidth="1"/>
    <col min="1071" max="1071" width="2.125" style="254" customWidth="1"/>
    <col min="1072" max="1280" width="9" style="254"/>
    <col min="1281" max="1282" width="1.625" style="254" customWidth="1"/>
    <col min="1283" max="1284" width="2.125" style="254" customWidth="1"/>
    <col min="1285" max="1285" width="3.625" style="254" customWidth="1"/>
    <col min="1286" max="1306" width="2.125" style="254" customWidth="1"/>
    <col min="1307" max="1307" width="3.125" style="254" customWidth="1"/>
    <col min="1308" max="1308" width="2.5" style="254" customWidth="1"/>
    <col min="1309" max="1309" width="2.125" style="254" customWidth="1"/>
    <col min="1310" max="1310" width="3.125" style="254" customWidth="1"/>
    <col min="1311" max="1316" width="2.125" style="254" customWidth="1"/>
    <col min="1317" max="1317" width="2.625" style="254" customWidth="1"/>
    <col min="1318" max="1325" width="2.125" style="254" customWidth="1"/>
    <col min="1326" max="1326" width="1.75" style="254" customWidth="1"/>
    <col min="1327" max="1327" width="2.125" style="254" customWidth="1"/>
    <col min="1328" max="1536" width="9" style="254"/>
    <col min="1537" max="1538" width="1.625" style="254" customWidth="1"/>
    <col min="1539" max="1540" width="2.125" style="254" customWidth="1"/>
    <col min="1541" max="1541" width="3.625" style="254" customWidth="1"/>
    <col min="1542" max="1562" width="2.125" style="254" customWidth="1"/>
    <col min="1563" max="1563" width="3.125" style="254" customWidth="1"/>
    <col min="1564" max="1564" width="2.5" style="254" customWidth="1"/>
    <col min="1565" max="1565" width="2.125" style="254" customWidth="1"/>
    <col min="1566" max="1566" width="3.125" style="254" customWidth="1"/>
    <col min="1567" max="1572" width="2.125" style="254" customWidth="1"/>
    <col min="1573" max="1573" width="2.625" style="254" customWidth="1"/>
    <col min="1574" max="1581" width="2.125" style="254" customWidth="1"/>
    <col min="1582" max="1582" width="1.75" style="254" customWidth="1"/>
    <col min="1583" max="1583" width="2.125" style="254" customWidth="1"/>
    <col min="1584" max="1792" width="9" style="254"/>
    <col min="1793" max="1794" width="1.625" style="254" customWidth="1"/>
    <col min="1795" max="1796" width="2.125" style="254" customWidth="1"/>
    <col min="1797" max="1797" width="3.625" style="254" customWidth="1"/>
    <col min="1798" max="1818" width="2.125" style="254" customWidth="1"/>
    <col min="1819" max="1819" width="3.125" style="254" customWidth="1"/>
    <col min="1820" max="1820" width="2.5" style="254" customWidth="1"/>
    <col min="1821" max="1821" width="2.125" style="254" customWidth="1"/>
    <col min="1822" max="1822" width="3.125" style="254" customWidth="1"/>
    <col min="1823" max="1828" width="2.125" style="254" customWidth="1"/>
    <col min="1829" max="1829" width="2.625" style="254" customWidth="1"/>
    <col min="1830" max="1837" width="2.125" style="254" customWidth="1"/>
    <col min="1838" max="1838" width="1.75" style="254" customWidth="1"/>
    <col min="1839" max="1839" width="2.125" style="254" customWidth="1"/>
    <col min="1840" max="2048" width="9" style="254"/>
    <col min="2049" max="2050" width="1.625" style="254" customWidth="1"/>
    <col min="2051" max="2052" width="2.125" style="254" customWidth="1"/>
    <col min="2053" max="2053" width="3.625" style="254" customWidth="1"/>
    <col min="2054" max="2074" width="2.125" style="254" customWidth="1"/>
    <col min="2075" max="2075" width="3.125" style="254" customWidth="1"/>
    <col min="2076" max="2076" width="2.5" style="254" customWidth="1"/>
    <col min="2077" max="2077" width="2.125" style="254" customWidth="1"/>
    <col min="2078" max="2078" width="3.125" style="254" customWidth="1"/>
    <col min="2079" max="2084" width="2.125" style="254" customWidth="1"/>
    <col min="2085" max="2085" width="2.625" style="254" customWidth="1"/>
    <col min="2086" max="2093" width="2.125" style="254" customWidth="1"/>
    <col min="2094" max="2094" width="1.75" style="254" customWidth="1"/>
    <col min="2095" max="2095" width="2.125" style="254" customWidth="1"/>
    <col min="2096" max="2304" width="9" style="254"/>
    <col min="2305" max="2306" width="1.625" style="254" customWidth="1"/>
    <col min="2307" max="2308" width="2.125" style="254" customWidth="1"/>
    <col min="2309" max="2309" width="3.625" style="254" customWidth="1"/>
    <col min="2310" max="2330" width="2.125" style="254" customWidth="1"/>
    <col min="2331" max="2331" width="3.125" style="254" customWidth="1"/>
    <col min="2332" max="2332" width="2.5" style="254" customWidth="1"/>
    <col min="2333" max="2333" width="2.125" style="254" customWidth="1"/>
    <col min="2334" max="2334" width="3.125" style="254" customWidth="1"/>
    <col min="2335" max="2340" width="2.125" style="254" customWidth="1"/>
    <col min="2341" max="2341" width="2.625" style="254" customWidth="1"/>
    <col min="2342" max="2349" width="2.125" style="254" customWidth="1"/>
    <col min="2350" max="2350" width="1.75" style="254" customWidth="1"/>
    <col min="2351" max="2351" width="2.125" style="254" customWidth="1"/>
    <col min="2352" max="2560" width="9" style="254"/>
    <col min="2561" max="2562" width="1.625" style="254" customWidth="1"/>
    <col min="2563" max="2564" width="2.125" style="254" customWidth="1"/>
    <col min="2565" max="2565" width="3.625" style="254" customWidth="1"/>
    <col min="2566" max="2586" width="2.125" style="254" customWidth="1"/>
    <col min="2587" max="2587" width="3.125" style="254" customWidth="1"/>
    <col min="2588" max="2588" width="2.5" style="254" customWidth="1"/>
    <col min="2589" max="2589" width="2.125" style="254" customWidth="1"/>
    <col min="2590" max="2590" width="3.125" style="254" customWidth="1"/>
    <col min="2591" max="2596" width="2.125" style="254" customWidth="1"/>
    <col min="2597" max="2597" width="2.625" style="254" customWidth="1"/>
    <col min="2598" max="2605" width="2.125" style="254" customWidth="1"/>
    <col min="2606" max="2606" width="1.75" style="254" customWidth="1"/>
    <col min="2607" max="2607" width="2.125" style="254" customWidth="1"/>
    <col min="2608" max="2816" width="9" style="254"/>
    <col min="2817" max="2818" width="1.625" style="254" customWidth="1"/>
    <col min="2819" max="2820" width="2.125" style="254" customWidth="1"/>
    <col min="2821" max="2821" width="3.625" style="254" customWidth="1"/>
    <col min="2822" max="2842" width="2.125" style="254" customWidth="1"/>
    <col min="2843" max="2843" width="3.125" style="254" customWidth="1"/>
    <col min="2844" max="2844" width="2.5" style="254" customWidth="1"/>
    <col min="2845" max="2845" width="2.125" style="254" customWidth="1"/>
    <col min="2846" max="2846" width="3.125" style="254" customWidth="1"/>
    <col min="2847" max="2852" width="2.125" style="254" customWidth="1"/>
    <col min="2853" max="2853" width="2.625" style="254" customWidth="1"/>
    <col min="2854" max="2861" width="2.125" style="254" customWidth="1"/>
    <col min="2862" max="2862" width="1.75" style="254" customWidth="1"/>
    <col min="2863" max="2863" width="2.125" style="254" customWidth="1"/>
    <col min="2864" max="3072" width="9" style="254"/>
    <col min="3073" max="3074" width="1.625" style="254" customWidth="1"/>
    <col min="3075" max="3076" width="2.125" style="254" customWidth="1"/>
    <col min="3077" max="3077" width="3.625" style="254" customWidth="1"/>
    <col min="3078" max="3098" width="2.125" style="254" customWidth="1"/>
    <col min="3099" max="3099" width="3.125" style="254" customWidth="1"/>
    <col min="3100" max="3100" width="2.5" style="254" customWidth="1"/>
    <col min="3101" max="3101" width="2.125" style="254" customWidth="1"/>
    <col min="3102" max="3102" width="3.125" style="254" customWidth="1"/>
    <col min="3103" max="3108" width="2.125" style="254" customWidth="1"/>
    <col min="3109" max="3109" width="2.625" style="254" customWidth="1"/>
    <col min="3110" max="3117" width="2.125" style="254" customWidth="1"/>
    <col min="3118" max="3118" width="1.75" style="254" customWidth="1"/>
    <col min="3119" max="3119" width="2.125" style="254" customWidth="1"/>
    <col min="3120" max="3328" width="9" style="254"/>
    <col min="3329" max="3330" width="1.625" style="254" customWidth="1"/>
    <col min="3331" max="3332" width="2.125" style="254" customWidth="1"/>
    <col min="3333" max="3333" width="3.625" style="254" customWidth="1"/>
    <col min="3334" max="3354" width="2.125" style="254" customWidth="1"/>
    <col min="3355" max="3355" width="3.125" style="254" customWidth="1"/>
    <col min="3356" max="3356" width="2.5" style="254" customWidth="1"/>
    <col min="3357" max="3357" width="2.125" style="254" customWidth="1"/>
    <col min="3358" max="3358" width="3.125" style="254" customWidth="1"/>
    <col min="3359" max="3364" width="2.125" style="254" customWidth="1"/>
    <col min="3365" max="3365" width="2.625" style="254" customWidth="1"/>
    <col min="3366" max="3373" width="2.125" style="254" customWidth="1"/>
    <col min="3374" max="3374" width="1.75" style="254" customWidth="1"/>
    <col min="3375" max="3375" width="2.125" style="254" customWidth="1"/>
    <col min="3376" max="3584" width="9" style="254"/>
    <col min="3585" max="3586" width="1.625" style="254" customWidth="1"/>
    <col min="3587" max="3588" width="2.125" style="254" customWidth="1"/>
    <col min="3589" max="3589" width="3.625" style="254" customWidth="1"/>
    <col min="3590" max="3610" width="2.125" style="254" customWidth="1"/>
    <col min="3611" max="3611" width="3.125" style="254" customWidth="1"/>
    <col min="3612" max="3612" width="2.5" style="254" customWidth="1"/>
    <col min="3613" max="3613" width="2.125" style="254" customWidth="1"/>
    <col min="3614" max="3614" width="3.125" style="254" customWidth="1"/>
    <col min="3615" max="3620" width="2.125" style="254" customWidth="1"/>
    <col min="3621" max="3621" width="2.625" style="254" customWidth="1"/>
    <col min="3622" max="3629" width="2.125" style="254" customWidth="1"/>
    <col min="3630" max="3630" width="1.75" style="254" customWidth="1"/>
    <col min="3631" max="3631" width="2.125" style="254" customWidth="1"/>
    <col min="3632" max="3840" width="9" style="254"/>
    <col min="3841" max="3842" width="1.625" style="254" customWidth="1"/>
    <col min="3843" max="3844" width="2.125" style="254" customWidth="1"/>
    <col min="3845" max="3845" width="3.625" style="254" customWidth="1"/>
    <col min="3846" max="3866" width="2.125" style="254" customWidth="1"/>
    <col min="3867" max="3867" width="3.125" style="254" customWidth="1"/>
    <col min="3868" max="3868" width="2.5" style="254" customWidth="1"/>
    <col min="3869" max="3869" width="2.125" style="254" customWidth="1"/>
    <col min="3870" max="3870" width="3.125" style="254" customWidth="1"/>
    <col min="3871" max="3876" width="2.125" style="254" customWidth="1"/>
    <col min="3877" max="3877" width="2.625" style="254" customWidth="1"/>
    <col min="3878" max="3885" width="2.125" style="254" customWidth="1"/>
    <col min="3886" max="3886" width="1.75" style="254" customWidth="1"/>
    <col min="3887" max="3887" width="2.125" style="254" customWidth="1"/>
    <col min="3888" max="4096" width="9" style="254"/>
    <col min="4097" max="4098" width="1.625" style="254" customWidth="1"/>
    <col min="4099" max="4100" width="2.125" style="254" customWidth="1"/>
    <col min="4101" max="4101" width="3.625" style="254" customWidth="1"/>
    <col min="4102" max="4122" width="2.125" style="254" customWidth="1"/>
    <col min="4123" max="4123" width="3.125" style="254" customWidth="1"/>
    <col min="4124" max="4124" width="2.5" style="254" customWidth="1"/>
    <col min="4125" max="4125" width="2.125" style="254" customWidth="1"/>
    <col min="4126" max="4126" width="3.125" style="254" customWidth="1"/>
    <col min="4127" max="4132" width="2.125" style="254" customWidth="1"/>
    <col min="4133" max="4133" width="2.625" style="254" customWidth="1"/>
    <col min="4134" max="4141" width="2.125" style="254" customWidth="1"/>
    <col min="4142" max="4142" width="1.75" style="254" customWidth="1"/>
    <col min="4143" max="4143" width="2.125" style="254" customWidth="1"/>
    <col min="4144" max="4352" width="9" style="254"/>
    <col min="4353" max="4354" width="1.625" style="254" customWidth="1"/>
    <col min="4355" max="4356" width="2.125" style="254" customWidth="1"/>
    <col min="4357" max="4357" width="3.625" style="254" customWidth="1"/>
    <col min="4358" max="4378" width="2.125" style="254" customWidth="1"/>
    <col min="4379" max="4379" width="3.125" style="254" customWidth="1"/>
    <col min="4380" max="4380" width="2.5" style="254" customWidth="1"/>
    <col min="4381" max="4381" width="2.125" style="254" customWidth="1"/>
    <col min="4382" max="4382" width="3.125" style="254" customWidth="1"/>
    <col min="4383" max="4388" width="2.125" style="254" customWidth="1"/>
    <col min="4389" max="4389" width="2.625" style="254" customWidth="1"/>
    <col min="4390" max="4397" width="2.125" style="254" customWidth="1"/>
    <col min="4398" max="4398" width="1.75" style="254" customWidth="1"/>
    <col min="4399" max="4399" width="2.125" style="254" customWidth="1"/>
    <col min="4400" max="4608" width="9" style="254"/>
    <col min="4609" max="4610" width="1.625" style="254" customWidth="1"/>
    <col min="4611" max="4612" width="2.125" style="254" customWidth="1"/>
    <col min="4613" max="4613" width="3.625" style="254" customWidth="1"/>
    <col min="4614" max="4634" width="2.125" style="254" customWidth="1"/>
    <col min="4635" max="4635" width="3.125" style="254" customWidth="1"/>
    <col min="4636" max="4636" width="2.5" style="254" customWidth="1"/>
    <col min="4637" max="4637" width="2.125" style="254" customWidth="1"/>
    <col min="4638" max="4638" width="3.125" style="254" customWidth="1"/>
    <col min="4639" max="4644" width="2.125" style="254" customWidth="1"/>
    <col min="4645" max="4645" width="2.625" style="254" customWidth="1"/>
    <col min="4646" max="4653" width="2.125" style="254" customWidth="1"/>
    <col min="4654" max="4654" width="1.75" style="254" customWidth="1"/>
    <col min="4655" max="4655" width="2.125" style="254" customWidth="1"/>
    <col min="4656" max="4864" width="9" style="254"/>
    <col min="4865" max="4866" width="1.625" style="254" customWidth="1"/>
    <col min="4867" max="4868" width="2.125" style="254" customWidth="1"/>
    <col min="4869" max="4869" width="3.625" style="254" customWidth="1"/>
    <col min="4870" max="4890" width="2.125" style="254" customWidth="1"/>
    <col min="4891" max="4891" width="3.125" style="254" customWidth="1"/>
    <col min="4892" max="4892" width="2.5" style="254" customWidth="1"/>
    <col min="4893" max="4893" width="2.125" style="254" customWidth="1"/>
    <col min="4894" max="4894" width="3.125" style="254" customWidth="1"/>
    <col min="4895" max="4900" width="2.125" style="254" customWidth="1"/>
    <col min="4901" max="4901" width="2.625" style="254" customWidth="1"/>
    <col min="4902" max="4909" width="2.125" style="254" customWidth="1"/>
    <col min="4910" max="4910" width="1.75" style="254" customWidth="1"/>
    <col min="4911" max="4911" width="2.125" style="254" customWidth="1"/>
    <col min="4912" max="5120" width="9" style="254"/>
    <col min="5121" max="5122" width="1.625" style="254" customWidth="1"/>
    <col min="5123" max="5124" width="2.125" style="254" customWidth="1"/>
    <col min="5125" max="5125" width="3.625" style="254" customWidth="1"/>
    <col min="5126" max="5146" width="2.125" style="254" customWidth="1"/>
    <col min="5147" max="5147" width="3.125" style="254" customWidth="1"/>
    <col min="5148" max="5148" width="2.5" style="254" customWidth="1"/>
    <col min="5149" max="5149" width="2.125" style="254" customWidth="1"/>
    <col min="5150" max="5150" width="3.125" style="254" customWidth="1"/>
    <col min="5151" max="5156" width="2.125" style="254" customWidth="1"/>
    <col min="5157" max="5157" width="2.625" style="254" customWidth="1"/>
    <col min="5158" max="5165" width="2.125" style="254" customWidth="1"/>
    <col min="5166" max="5166" width="1.75" style="254" customWidth="1"/>
    <col min="5167" max="5167" width="2.125" style="254" customWidth="1"/>
    <col min="5168" max="5376" width="9" style="254"/>
    <col min="5377" max="5378" width="1.625" style="254" customWidth="1"/>
    <col min="5379" max="5380" width="2.125" style="254" customWidth="1"/>
    <col min="5381" max="5381" width="3.625" style="254" customWidth="1"/>
    <col min="5382" max="5402" width="2.125" style="254" customWidth="1"/>
    <col min="5403" max="5403" width="3.125" style="254" customWidth="1"/>
    <col min="5404" max="5404" width="2.5" style="254" customWidth="1"/>
    <col min="5405" max="5405" width="2.125" style="254" customWidth="1"/>
    <col min="5406" max="5406" width="3.125" style="254" customWidth="1"/>
    <col min="5407" max="5412" width="2.125" style="254" customWidth="1"/>
    <col min="5413" max="5413" width="2.625" style="254" customWidth="1"/>
    <col min="5414" max="5421" width="2.125" style="254" customWidth="1"/>
    <col min="5422" max="5422" width="1.75" style="254" customWidth="1"/>
    <col min="5423" max="5423" width="2.125" style="254" customWidth="1"/>
    <col min="5424" max="5632" width="9" style="254"/>
    <col min="5633" max="5634" width="1.625" style="254" customWidth="1"/>
    <col min="5635" max="5636" width="2.125" style="254" customWidth="1"/>
    <col min="5637" max="5637" width="3.625" style="254" customWidth="1"/>
    <col min="5638" max="5658" width="2.125" style="254" customWidth="1"/>
    <col min="5659" max="5659" width="3.125" style="254" customWidth="1"/>
    <col min="5660" max="5660" width="2.5" style="254" customWidth="1"/>
    <col min="5661" max="5661" width="2.125" style="254" customWidth="1"/>
    <col min="5662" max="5662" width="3.125" style="254" customWidth="1"/>
    <col min="5663" max="5668" width="2.125" style="254" customWidth="1"/>
    <col min="5669" max="5669" width="2.625" style="254" customWidth="1"/>
    <col min="5670" max="5677" width="2.125" style="254" customWidth="1"/>
    <col min="5678" max="5678" width="1.75" style="254" customWidth="1"/>
    <col min="5679" max="5679" width="2.125" style="254" customWidth="1"/>
    <col min="5680" max="5888" width="9" style="254"/>
    <col min="5889" max="5890" width="1.625" style="254" customWidth="1"/>
    <col min="5891" max="5892" width="2.125" style="254" customWidth="1"/>
    <col min="5893" max="5893" width="3.625" style="254" customWidth="1"/>
    <col min="5894" max="5914" width="2.125" style="254" customWidth="1"/>
    <col min="5915" max="5915" width="3.125" style="254" customWidth="1"/>
    <col min="5916" max="5916" width="2.5" style="254" customWidth="1"/>
    <col min="5917" max="5917" width="2.125" style="254" customWidth="1"/>
    <col min="5918" max="5918" width="3.125" style="254" customWidth="1"/>
    <col min="5919" max="5924" width="2.125" style="254" customWidth="1"/>
    <col min="5925" max="5925" width="2.625" style="254" customWidth="1"/>
    <col min="5926" max="5933" width="2.125" style="254" customWidth="1"/>
    <col min="5934" max="5934" width="1.75" style="254" customWidth="1"/>
    <col min="5935" max="5935" width="2.125" style="254" customWidth="1"/>
    <col min="5936" max="6144" width="9" style="254"/>
    <col min="6145" max="6146" width="1.625" style="254" customWidth="1"/>
    <col min="6147" max="6148" width="2.125" style="254" customWidth="1"/>
    <col min="6149" max="6149" width="3.625" style="254" customWidth="1"/>
    <col min="6150" max="6170" width="2.125" style="254" customWidth="1"/>
    <col min="6171" max="6171" width="3.125" style="254" customWidth="1"/>
    <col min="6172" max="6172" width="2.5" style="254" customWidth="1"/>
    <col min="6173" max="6173" width="2.125" style="254" customWidth="1"/>
    <col min="6174" max="6174" width="3.125" style="254" customWidth="1"/>
    <col min="6175" max="6180" width="2.125" style="254" customWidth="1"/>
    <col min="6181" max="6181" width="2.625" style="254" customWidth="1"/>
    <col min="6182" max="6189" width="2.125" style="254" customWidth="1"/>
    <col min="6190" max="6190" width="1.75" style="254" customWidth="1"/>
    <col min="6191" max="6191" width="2.125" style="254" customWidth="1"/>
    <col min="6192" max="6400" width="9" style="254"/>
    <col min="6401" max="6402" width="1.625" style="254" customWidth="1"/>
    <col min="6403" max="6404" width="2.125" style="254" customWidth="1"/>
    <col min="6405" max="6405" width="3.625" style="254" customWidth="1"/>
    <col min="6406" max="6426" width="2.125" style="254" customWidth="1"/>
    <col min="6427" max="6427" width="3.125" style="254" customWidth="1"/>
    <col min="6428" max="6428" width="2.5" style="254" customWidth="1"/>
    <col min="6429" max="6429" width="2.125" style="254" customWidth="1"/>
    <col min="6430" max="6430" width="3.125" style="254" customWidth="1"/>
    <col min="6431" max="6436" width="2.125" style="254" customWidth="1"/>
    <col min="6437" max="6437" width="2.625" style="254" customWidth="1"/>
    <col min="6438" max="6445" width="2.125" style="254" customWidth="1"/>
    <col min="6446" max="6446" width="1.75" style="254" customWidth="1"/>
    <col min="6447" max="6447" width="2.125" style="254" customWidth="1"/>
    <col min="6448" max="6656" width="9" style="254"/>
    <col min="6657" max="6658" width="1.625" style="254" customWidth="1"/>
    <col min="6659" max="6660" width="2.125" style="254" customWidth="1"/>
    <col min="6661" max="6661" width="3.625" style="254" customWidth="1"/>
    <col min="6662" max="6682" width="2.125" style="254" customWidth="1"/>
    <col min="6683" max="6683" width="3.125" style="254" customWidth="1"/>
    <col min="6684" max="6684" width="2.5" style="254" customWidth="1"/>
    <col min="6685" max="6685" width="2.125" style="254" customWidth="1"/>
    <col min="6686" max="6686" width="3.125" style="254" customWidth="1"/>
    <col min="6687" max="6692" width="2.125" style="254" customWidth="1"/>
    <col min="6693" max="6693" width="2.625" style="254" customWidth="1"/>
    <col min="6694" max="6701" width="2.125" style="254" customWidth="1"/>
    <col min="6702" max="6702" width="1.75" style="254" customWidth="1"/>
    <col min="6703" max="6703" width="2.125" style="254" customWidth="1"/>
    <col min="6704" max="6912" width="9" style="254"/>
    <col min="6913" max="6914" width="1.625" style="254" customWidth="1"/>
    <col min="6915" max="6916" width="2.125" style="254" customWidth="1"/>
    <col min="6917" max="6917" width="3.625" style="254" customWidth="1"/>
    <col min="6918" max="6938" width="2.125" style="254" customWidth="1"/>
    <col min="6939" max="6939" width="3.125" style="254" customWidth="1"/>
    <col min="6940" max="6940" width="2.5" style="254" customWidth="1"/>
    <col min="6941" max="6941" width="2.125" style="254" customWidth="1"/>
    <col min="6942" max="6942" width="3.125" style="254" customWidth="1"/>
    <col min="6943" max="6948" width="2.125" style="254" customWidth="1"/>
    <col min="6949" max="6949" width="2.625" style="254" customWidth="1"/>
    <col min="6950" max="6957" width="2.125" style="254" customWidth="1"/>
    <col min="6958" max="6958" width="1.75" style="254" customWidth="1"/>
    <col min="6959" max="6959" width="2.125" style="254" customWidth="1"/>
    <col min="6960" max="7168" width="9" style="254"/>
    <col min="7169" max="7170" width="1.625" style="254" customWidth="1"/>
    <col min="7171" max="7172" width="2.125" style="254" customWidth="1"/>
    <col min="7173" max="7173" width="3.625" style="254" customWidth="1"/>
    <col min="7174" max="7194" width="2.125" style="254" customWidth="1"/>
    <col min="7195" max="7195" width="3.125" style="254" customWidth="1"/>
    <col min="7196" max="7196" width="2.5" style="254" customWidth="1"/>
    <col min="7197" max="7197" width="2.125" style="254" customWidth="1"/>
    <col min="7198" max="7198" width="3.125" style="254" customWidth="1"/>
    <col min="7199" max="7204" width="2.125" style="254" customWidth="1"/>
    <col min="7205" max="7205" width="2.625" style="254" customWidth="1"/>
    <col min="7206" max="7213" width="2.125" style="254" customWidth="1"/>
    <col min="7214" max="7214" width="1.75" style="254" customWidth="1"/>
    <col min="7215" max="7215" width="2.125" style="254" customWidth="1"/>
    <col min="7216" max="7424" width="9" style="254"/>
    <col min="7425" max="7426" width="1.625" style="254" customWidth="1"/>
    <col min="7427" max="7428" width="2.125" style="254" customWidth="1"/>
    <col min="7429" max="7429" width="3.625" style="254" customWidth="1"/>
    <col min="7430" max="7450" width="2.125" style="254" customWidth="1"/>
    <col min="7451" max="7451" width="3.125" style="254" customWidth="1"/>
    <col min="7452" max="7452" width="2.5" style="254" customWidth="1"/>
    <col min="7453" max="7453" width="2.125" style="254" customWidth="1"/>
    <col min="7454" max="7454" width="3.125" style="254" customWidth="1"/>
    <col min="7455" max="7460" width="2.125" style="254" customWidth="1"/>
    <col min="7461" max="7461" width="2.625" style="254" customWidth="1"/>
    <col min="7462" max="7469" width="2.125" style="254" customWidth="1"/>
    <col min="7470" max="7470" width="1.75" style="254" customWidth="1"/>
    <col min="7471" max="7471" width="2.125" style="254" customWidth="1"/>
    <col min="7472" max="7680" width="9" style="254"/>
    <col min="7681" max="7682" width="1.625" style="254" customWidth="1"/>
    <col min="7683" max="7684" width="2.125" style="254" customWidth="1"/>
    <col min="7685" max="7685" width="3.625" style="254" customWidth="1"/>
    <col min="7686" max="7706" width="2.125" style="254" customWidth="1"/>
    <col min="7707" max="7707" width="3.125" style="254" customWidth="1"/>
    <col min="7708" max="7708" width="2.5" style="254" customWidth="1"/>
    <col min="7709" max="7709" width="2.125" style="254" customWidth="1"/>
    <col min="7710" max="7710" width="3.125" style="254" customWidth="1"/>
    <col min="7711" max="7716" width="2.125" style="254" customWidth="1"/>
    <col min="7717" max="7717" width="2.625" style="254" customWidth="1"/>
    <col min="7718" max="7725" width="2.125" style="254" customWidth="1"/>
    <col min="7726" max="7726" width="1.75" style="254" customWidth="1"/>
    <col min="7727" max="7727" width="2.125" style="254" customWidth="1"/>
    <col min="7728" max="7936" width="9" style="254"/>
    <col min="7937" max="7938" width="1.625" style="254" customWidth="1"/>
    <col min="7939" max="7940" width="2.125" style="254" customWidth="1"/>
    <col min="7941" max="7941" width="3.625" style="254" customWidth="1"/>
    <col min="7942" max="7962" width="2.125" style="254" customWidth="1"/>
    <col min="7963" max="7963" width="3.125" style="254" customWidth="1"/>
    <col min="7964" max="7964" width="2.5" style="254" customWidth="1"/>
    <col min="7965" max="7965" width="2.125" style="254" customWidth="1"/>
    <col min="7966" max="7966" width="3.125" style="254" customWidth="1"/>
    <col min="7967" max="7972" width="2.125" style="254" customWidth="1"/>
    <col min="7973" max="7973" width="2.625" style="254" customWidth="1"/>
    <col min="7974" max="7981" width="2.125" style="254" customWidth="1"/>
    <col min="7982" max="7982" width="1.75" style="254" customWidth="1"/>
    <col min="7983" max="7983" width="2.125" style="254" customWidth="1"/>
    <col min="7984" max="8192" width="9" style="254"/>
    <col min="8193" max="8194" width="1.625" style="254" customWidth="1"/>
    <col min="8195" max="8196" width="2.125" style="254" customWidth="1"/>
    <col min="8197" max="8197" width="3.625" style="254" customWidth="1"/>
    <col min="8198" max="8218" width="2.125" style="254" customWidth="1"/>
    <col min="8219" max="8219" width="3.125" style="254" customWidth="1"/>
    <col min="8220" max="8220" width="2.5" style="254" customWidth="1"/>
    <col min="8221" max="8221" width="2.125" style="254" customWidth="1"/>
    <col min="8222" max="8222" width="3.125" style="254" customWidth="1"/>
    <col min="8223" max="8228" width="2.125" style="254" customWidth="1"/>
    <col min="8229" max="8229" width="2.625" style="254" customWidth="1"/>
    <col min="8230" max="8237" width="2.125" style="254" customWidth="1"/>
    <col min="8238" max="8238" width="1.75" style="254" customWidth="1"/>
    <col min="8239" max="8239" width="2.125" style="254" customWidth="1"/>
    <col min="8240" max="8448" width="9" style="254"/>
    <col min="8449" max="8450" width="1.625" style="254" customWidth="1"/>
    <col min="8451" max="8452" width="2.125" style="254" customWidth="1"/>
    <col min="8453" max="8453" width="3.625" style="254" customWidth="1"/>
    <col min="8454" max="8474" width="2.125" style="254" customWidth="1"/>
    <col min="8475" max="8475" width="3.125" style="254" customWidth="1"/>
    <col min="8476" max="8476" width="2.5" style="254" customWidth="1"/>
    <col min="8477" max="8477" width="2.125" style="254" customWidth="1"/>
    <col min="8478" max="8478" width="3.125" style="254" customWidth="1"/>
    <col min="8479" max="8484" width="2.125" style="254" customWidth="1"/>
    <col min="8485" max="8485" width="2.625" style="254" customWidth="1"/>
    <col min="8486" max="8493" width="2.125" style="254" customWidth="1"/>
    <col min="8494" max="8494" width="1.75" style="254" customWidth="1"/>
    <col min="8495" max="8495" width="2.125" style="254" customWidth="1"/>
    <col min="8496" max="8704" width="9" style="254"/>
    <col min="8705" max="8706" width="1.625" style="254" customWidth="1"/>
    <col min="8707" max="8708" width="2.125" style="254" customWidth="1"/>
    <col min="8709" max="8709" width="3.625" style="254" customWidth="1"/>
    <col min="8710" max="8730" width="2.125" style="254" customWidth="1"/>
    <col min="8731" max="8731" width="3.125" style="254" customWidth="1"/>
    <col min="8732" max="8732" width="2.5" style="254" customWidth="1"/>
    <col min="8733" max="8733" width="2.125" style="254" customWidth="1"/>
    <col min="8734" max="8734" width="3.125" style="254" customWidth="1"/>
    <col min="8735" max="8740" width="2.125" style="254" customWidth="1"/>
    <col min="8741" max="8741" width="2.625" style="254" customWidth="1"/>
    <col min="8742" max="8749" width="2.125" style="254" customWidth="1"/>
    <col min="8750" max="8750" width="1.75" style="254" customWidth="1"/>
    <col min="8751" max="8751" width="2.125" style="254" customWidth="1"/>
    <col min="8752" max="8960" width="9" style="254"/>
    <col min="8961" max="8962" width="1.625" style="254" customWidth="1"/>
    <col min="8963" max="8964" width="2.125" style="254" customWidth="1"/>
    <col min="8965" max="8965" width="3.625" style="254" customWidth="1"/>
    <col min="8966" max="8986" width="2.125" style="254" customWidth="1"/>
    <col min="8987" max="8987" width="3.125" style="254" customWidth="1"/>
    <col min="8988" max="8988" width="2.5" style="254" customWidth="1"/>
    <col min="8989" max="8989" width="2.125" style="254" customWidth="1"/>
    <col min="8990" max="8990" width="3.125" style="254" customWidth="1"/>
    <col min="8991" max="8996" width="2.125" style="254" customWidth="1"/>
    <col min="8997" max="8997" width="2.625" style="254" customWidth="1"/>
    <col min="8998" max="9005" width="2.125" style="254" customWidth="1"/>
    <col min="9006" max="9006" width="1.75" style="254" customWidth="1"/>
    <col min="9007" max="9007" width="2.125" style="254" customWidth="1"/>
    <col min="9008" max="9216" width="9" style="254"/>
    <col min="9217" max="9218" width="1.625" style="254" customWidth="1"/>
    <col min="9219" max="9220" width="2.125" style="254" customWidth="1"/>
    <col min="9221" max="9221" width="3.625" style="254" customWidth="1"/>
    <col min="9222" max="9242" width="2.125" style="254" customWidth="1"/>
    <col min="9243" max="9243" width="3.125" style="254" customWidth="1"/>
    <col min="9244" max="9244" width="2.5" style="254" customWidth="1"/>
    <col min="9245" max="9245" width="2.125" style="254" customWidth="1"/>
    <col min="9246" max="9246" width="3.125" style="254" customWidth="1"/>
    <col min="9247" max="9252" width="2.125" style="254" customWidth="1"/>
    <col min="9253" max="9253" width="2.625" style="254" customWidth="1"/>
    <col min="9254" max="9261" width="2.125" style="254" customWidth="1"/>
    <col min="9262" max="9262" width="1.75" style="254" customWidth="1"/>
    <col min="9263" max="9263" width="2.125" style="254" customWidth="1"/>
    <col min="9264" max="9472" width="9" style="254"/>
    <col min="9473" max="9474" width="1.625" style="254" customWidth="1"/>
    <col min="9475" max="9476" width="2.125" style="254" customWidth="1"/>
    <col min="9477" max="9477" width="3.625" style="254" customWidth="1"/>
    <col min="9478" max="9498" width="2.125" style="254" customWidth="1"/>
    <col min="9499" max="9499" width="3.125" style="254" customWidth="1"/>
    <col min="9500" max="9500" width="2.5" style="254" customWidth="1"/>
    <col min="9501" max="9501" width="2.125" style="254" customWidth="1"/>
    <col min="9502" max="9502" width="3.125" style="254" customWidth="1"/>
    <col min="9503" max="9508" width="2.125" style="254" customWidth="1"/>
    <col min="9509" max="9509" width="2.625" style="254" customWidth="1"/>
    <col min="9510" max="9517" width="2.125" style="254" customWidth="1"/>
    <col min="9518" max="9518" width="1.75" style="254" customWidth="1"/>
    <col min="9519" max="9519" width="2.125" style="254" customWidth="1"/>
    <col min="9520" max="9728" width="9" style="254"/>
    <col min="9729" max="9730" width="1.625" style="254" customWidth="1"/>
    <col min="9731" max="9732" width="2.125" style="254" customWidth="1"/>
    <col min="9733" max="9733" width="3.625" style="254" customWidth="1"/>
    <col min="9734" max="9754" width="2.125" style="254" customWidth="1"/>
    <col min="9755" max="9755" width="3.125" style="254" customWidth="1"/>
    <col min="9756" max="9756" width="2.5" style="254" customWidth="1"/>
    <col min="9757" max="9757" width="2.125" style="254" customWidth="1"/>
    <col min="9758" max="9758" width="3.125" style="254" customWidth="1"/>
    <col min="9759" max="9764" width="2.125" style="254" customWidth="1"/>
    <col min="9765" max="9765" width="2.625" style="254" customWidth="1"/>
    <col min="9766" max="9773" width="2.125" style="254" customWidth="1"/>
    <col min="9774" max="9774" width="1.75" style="254" customWidth="1"/>
    <col min="9775" max="9775" width="2.125" style="254" customWidth="1"/>
    <col min="9776" max="9984" width="9" style="254"/>
    <col min="9985" max="9986" width="1.625" style="254" customWidth="1"/>
    <col min="9987" max="9988" width="2.125" style="254" customWidth="1"/>
    <col min="9989" max="9989" width="3.625" style="254" customWidth="1"/>
    <col min="9990" max="10010" width="2.125" style="254" customWidth="1"/>
    <col min="10011" max="10011" width="3.125" style="254" customWidth="1"/>
    <col min="10012" max="10012" width="2.5" style="254" customWidth="1"/>
    <col min="10013" max="10013" width="2.125" style="254" customWidth="1"/>
    <col min="10014" max="10014" width="3.125" style="254" customWidth="1"/>
    <col min="10015" max="10020" width="2.125" style="254" customWidth="1"/>
    <col min="10021" max="10021" width="2.625" style="254" customWidth="1"/>
    <col min="10022" max="10029" width="2.125" style="254" customWidth="1"/>
    <col min="10030" max="10030" width="1.75" style="254" customWidth="1"/>
    <col min="10031" max="10031" width="2.125" style="254" customWidth="1"/>
    <col min="10032" max="10240" width="9" style="254"/>
    <col min="10241" max="10242" width="1.625" style="254" customWidth="1"/>
    <col min="10243" max="10244" width="2.125" style="254" customWidth="1"/>
    <col min="10245" max="10245" width="3.625" style="254" customWidth="1"/>
    <col min="10246" max="10266" width="2.125" style="254" customWidth="1"/>
    <col min="10267" max="10267" width="3.125" style="254" customWidth="1"/>
    <col min="10268" max="10268" width="2.5" style="254" customWidth="1"/>
    <col min="10269" max="10269" width="2.125" style="254" customWidth="1"/>
    <col min="10270" max="10270" width="3.125" style="254" customWidth="1"/>
    <col min="10271" max="10276" width="2.125" style="254" customWidth="1"/>
    <col min="10277" max="10277" width="2.625" style="254" customWidth="1"/>
    <col min="10278" max="10285" width="2.125" style="254" customWidth="1"/>
    <col min="10286" max="10286" width="1.75" style="254" customWidth="1"/>
    <col min="10287" max="10287" width="2.125" style="254" customWidth="1"/>
    <col min="10288" max="10496" width="9" style="254"/>
    <col min="10497" max="10498" width="1.625" style="254" customWidth="1"/>
    <col min="10499" max="10500" width="2.125" style="254" customWidth="1"/>
    <col min="10501" max="10501" width="3.625" style="254" customWidth="1"/>
    <col min="10502" max="10522" width="2.125" style="254" customWidth="1"/>
    <col min="10523" max="10523" width="3.125" style="254" customWidth="1"/>
    <col min="10524" max="10524" width="2.5" style="254" customWidth="1"/>
    <col min="10525" max="10525" width="2.125" style="254" customWidth="1"/>
    <col min="10526" max="10526" width="3.125" style="254" customWidth="1"/>
    <col min="10527" max="10532" width="2.125" style="254" customWidth="1"/>
    <col min="10533" max="10533" width="2.625" style="254" customWidth="1"/>
    <col min="10534" max="10541" width="2.125" style="254" customWidth="1"/>
    <col min="10542" max="10542" width="1.75" style="254" customWidth="1"/>
    <col min="10543" max="10543" width="2.125" style="254" customWidth="1"/>
    <col min="10544" max="10752" width="9" style="254"/>
    <col min="10753" max="10754" width="1.625" style="254" customWidth="1"/>
    <col min="10755" max="10756" width="2.125" style="254" customWidth="1"/>
    <col min="10757" max="10757" width="3.625" style="254" customWidth="1"/>
    <col min="10758" max="10778" width="2.125" style="254" customWidth="1"/>
    <col min="10779" max="10779" width="3.125" style="254" customWidth="1"/>
    <col min="10780" max="10780" width="2.5" style="254" customWidth="1"/>
    <col min="10781" max="10781" width="2.125" style="254" customWidth="1"/>
    <col min="10782" max="10782" width="3.125" style="254" customWidth="1"/>
    <col min="10783" max="10788" width="2.125" style="254" customWidth="1"/>
    <col min="10789" max="10789" width="2.625" style="254" customWidth="1"/>
    <col min="10790" max="10797" width="2.125" style="254" customWidth="1"/>
    <col min="10798" max="10798" width="1.75" style="254" customWidth="1"/>
    <col min="10799" max="10799" width="2.125" style="254" customWidth="1"/>
    <col min="10800" max="11008" width="9" style="254"/>
    <col min="11009" max="11010" width="1.625" style="254" customWidth="1"/>
    <col min="11011" max="11012" width="2.125" style="254" customWidth="1"/>
    <col min="11013" max="11013" width="3.625" style="254" customWidth="1"/>
    <col min="11014" max="11034" width="2.125" style="254" customWidth="1"/>
    <col min="11035" max="11035" width="3.125" style="254" customWidth="1"/>
    <col min="11036" max="11036" width="2.5" style="254" customWidth="1"/>
    <col min="11037" max="11037" width="2.125" style="254" customWidth="1"/>
    <col min="11038" max="11038" width="3.125" style="254" customWidth="1"/>
    <col min="11039" max="11044" width="2.125" style="254" customWidth="1"/>
    <col min="11045" max="11045" width="2.625" style="254" customWidth="1"/>
    <col min="11046" max="11053" width="2.125" style="254" customWidth="1"/>
    <col min="11054" max="11054" width="1.75" style="254" customWidth="1"/>
    <col min="11055" max="11055" width="2.125" style="254" customWidth="1"/>
    <col min="11056" max="11264" width="9" style="254"/>
    <col min="11265" max="11266" width="1.625" style="254" customWidth="1"/>
    <col min="11267" max="11268" width="2.125" style="254" customWidth="1"/>
    <col min="11269" max="11269" width="3.625" style="254" customWidth="1"/>
    <col min="11270" max="11290" width="2.125" style="254" customWidth="1"/>
    <col min="11291" max="11291" width="3.125" style="254" customWidth="1"/>
    <col min="11292" max="11292" width="2.5" style="254" customWidth="1"/>
    <col min="11293" max="11293" width="2.125" style="254" customWidth="1"/>
    <col min="11294" max="11294" width="3.125" style="254" customWidth="1"/>
    <col min="11295" max="11300" width="2.125" style="254" customWidth="1"/>
    <col min="11301" max="11301" width="2.625" style="254" customWidth="1"/>
    <col min="11302" max="11309" width="2.125" style="254" customWidth="1"/>
    <col min="11310" max="11310" width="1.75" style="254" customWidth="1"/>
    <col min="11311" max="11311" width="2.125" style="254" customWidth="1"/>
    <col min="11312" max="11520" width="9" style="254"/>
    <col min="11521" max="11522" width="1.625" style="254" customWidth="1"/>
    <col min="11523" max="11524" width="2.125" style="254" customWidth="1"/>
    <col min="11525" max="11525" width="3.625" style="254" customWidth="1"/>
    <col min="11526" max="11546" width="2.125" style="254" customWidth="1"/>
    <col min="11547" max="11547" width="3.125" style="254" customWidth="1"/>
    <col min="11548" max="11548" width="2.5" style="254" customWidth="1"/>
    <col min="11549" max="11549" width="2.125" style="254" customWidth="1"/>
    <col min="11550" max="11550" width="3.125" style="254" customWidth="1"/>
    <col min="11551" max="11556" width="2.125" style="254" customWidth="1"/>
    <col min="11557" max="11557" width="2.625" style="254" customWidth="1"/>
    <col min="11558" max="11565" width="2.125" style="254" customWidth="1"/>
    <col min="11566" max="11566" width="1.75" style="254" customWidth="1"/>
    <col min="11567" max="11567" width="2.125" style="254" customWidth="1"/>
    <col min="11568" max="11776" width="9" style="254"/>
    <col min="11777" max="11778" width="1.625" style="254" customWidth="1"/>
    <col min="11779" max="11780" width="2.125" style="254" customWidth="1"/>
    <col min="11781" max="11781" width="3.625" style="254" customWidth="1"/>
    <col min="11782" max="11802" width="2.125" style="254" customWidth="1"/>
    <col min="11803" max="11803" width="3.125" style="254" customWidth="1"/>
    <col min="11804" max="11804" width="2.5" style="254" customWidth="1"/>
    <col min="11805" max="11805" width="2.125" style="254" customWidth="1"/>
    <col min="11806" max="11806" width="3.125" style="254" customWidth="1"/>
    <col min="11807" max="11812" width="2.125" style="254" customWidth="1"/>
    <col min="11813" max="11813" width="2.625" style="254" customWidth="1"/>
    <col min="11814" max="11821" width="2.125" style="254" customWidth="1"/>
    <col min="11822" max="11822" width="1.75" style="254" customWidth="1"/>
    <col min="11823" max="11823" width="2.125" style="254" customWidth="1"/>
    <col min="11824" max="12032" width="9" style="254"/>
    <col min="12033" max="12034" width="1.625" style="254" customWidth="1"/>
    <col min="12035" max="12036" width="2.125" style="254" customWidth="1"/>
    <col min="12037" max="12037" width="3.625" style="254" customWidth="1"/>
    <col min="12038" max="12058" width="2.125" style="254" customWidth="1"/>
    <col min="12059" max="12059" width="3.125" style="254" customWidth="1"/>
    <col min="12060" max="12060" width="2.5" style="254" customWidth="1"/>
    <col min="12061" max="12061" width="2.125" style="254" customWidth="1"/>
    <col min="12062" max="12062" width="3.125" style="254" customWidth="1"/>
    <col min="12063" max="12068" width="2.125" style="254" customWidth="1"/>
    <col min="12069" max="12069" width="2.625" style="254" customWidth="1"/>
    <col min="12070" max="12077" width="2.125" style="254" customWidth="1"/>
    <col min="12078" max="12078" width="1.75" style="254" customWidth="1"/>
    <col min="12079" max="12079" width="2.125" style="254" customWidth="1"/>
    <col min="12080" max="12288" width="9" style="254"/>
    <col min="12289" max="12290" width="1.625" style="254" customWidth="1"/>
    <col min="12291" max="12292" width="2.125" style="254" customWidth="1"/>
    <col min="12293" max="12293" width="3.625" style="254" customWidth="1"/>
    <col min="12294" max="12314" width="2.125" style="254" customWidth="1"/>
    <col min="12315" max="12315" width="3.125" style="254" customWidth="1"/>
    <col min="12316" max="12316" width="2.5" style="254" customWidth="1"/>
    <col min="12317" max="12317" width="2.125" style="254" customWidth="1"/>
    <col min="12318" max="12318" width="3.125" style="254" customWidth="1"/>
    <col min="12319" max="12324" width="2.125" style="254" customWidth="1"/>
    <col min="12325" max="12325" width="2.625" style="254" customWidth="1"/>
    <col min="12326" max="12333" width="2.125" style="254" customWidth="1"/>
    <col min="12334" max="12334" width="1.75" style="254" customWidth="1"/>
    <col min="12335" max="12335" width="2.125" style="254" customWidth="1"/>
    <col min="12336" max="12544" width="9" style="254"/>
    <col min="12545" max="12546" width="1.625" style="254" customWidth="1"/>
    <col min="12547" max="12548" width="2.125" style="254" customWidth="1"/>
    <col min="12549" max="12549" width="3.625" style="254" customWidth="1"/>
    <col min="12550" max="12570" width="2.125" style="254" customWidth="1"/>
    <col min="12571" max="12571" width="3.125" style="254" customWidth="1"/>
    <col min="12572" max="12572" width="2.5" style="254" customWidth="1"/>
    <col min="12573" max="12573" width="2.125" style="254" customWidth="1"/>
    <col min="12574" max="12574" width="3.125" style="254" customWidth="1"/>
    <col min="12575" max="12580" width="2.125" style="254" customWidth="1"/>
    <col min="12581" max="12581" width="2.625" style="254" customWidth="1"/>
    <col min="12582" max="12589" width="2.125" style="254" customWidth="1"/>
    <col min="12590" max="12590" width="1.75" style="254" customWidth="1"/>
    <col min="12591" max="12591" width="2.125" style="254" customWidth="1"/>
    <col min="12592" max="12800" width="9" style="254"/>
    <col min="12801" max="12802" width="1.625" style="254" customWidth="1"/>
    <col min="12803" max="12804" width="2.125" style="254" customWidth="1"/>
    <col min="12805" max="12805" width="3.625" style="254" customWidth="1"/>
    <col min="12806" max="12826" width="2.125" style="254" customWidth="1"/>
    <col min="12827" max="12827" width="3.125" style="254" customWidth="1"/>
    <col min="12828" max="12828" width="2.5" style="254" customWidth="1"/>
    <col min="12829" max="12829" width="2.125" style="254" customWidth="1"/>
    <col min="12830" max="12830" width="3.125" style="254" customWidth="1"/>
    <col min="12831" max="12836" width="2.125" style="254" customWidth="1"/>
    <col min="12837" max="12837" width="2.625" style="254" customWidth="1"/>
    <col min="12838" max="12845" width="2.125" style="254" customWidth="1"/>
    <col min="12846" max="12846" width="1.75" style="254" customWidth="1"/>
    <col min="12847" max="12847" width="2.125" style="254" customWidth="1"/>
    <col min="12848" max="13056" width="9" style="254"/>
    <col min="13057" max="13058" width="1.625" style="254" customWidth="1"/>
    <col min="13059" max="13060" width="2.125" style="254" customWidth="1"/>
    <col min="13061" max="13061" width="3.625" style="254" customWidth="1"/>
    <col min="13062" max="13082" width="2.125" style="254" customWidth="1"/>
    <col min="13083" max="13083" width="3.125" style="254" customWidth="1"/>
    <col min="13084" max="13084" width="2.5" style="254" customWidth="1"/>
    <col min="13085" max="13085" width="2.125" style="254" customWidth="1"/>
    <col min="13086" max="13086" width="3.125" style="254" customWidth="1"/>
    <col min="13087" max="13092" width="2.125" style="254" customWidth="1"/>
    <col min="13093" max="13093" width="2.625" style="254" customWidth="1"/>
    <col min="13094" max="13101" width="2.125" style="254" customWidth="1"/>
    <col min="13102" max="13102" width="1.75" style="254" customWidth="1"/>
    <col min="13103" max="13103" width="2.125" style="254" customWidth="1"/>
    <col min="13104" max="13312" width="9" style="254"/>
    <col min="13313" max="13314" width="1.625" style="254" customWidth="1"/>
    <col min="13315" max="13316" width="2.125" style="254" customWidth="1"/>
    <col min="13317" max="13317" width="3.625" style="254" customWidth="1"/>
    <col min="13318" max="13338" width="2.125" style="254" customWidth="1"/>
    <col min="13339" max="13339" width="3.125" style="254" customWidth="1"/>
    <col min="13340" max="13340" width="2.5" style="254" customWidth="1"/>
    <col min="13341" max="13341" width="2.125" style="254" customWidth="1"/>
    <col min="13342" max="13342" width="3.125" style="254" customWidth="1"/>
    <col min="13343" max="13348" width="2.125" style="254" customWidth="1"/>
    <col min="13349" max="13349" width="2.625" style="254" customWidth="1"/>
    <col min="13350" max="13357" width="2.125" style="254" customWidth="1"/>
    <col min="13358" max="13358" width="1.75" style="254" customWidth="1"/>
    <col min="13359" max="13359" width="2.125" style="254" customWidth="1"/>
    <col min="13360" max="13568" width="9" style="254"/>
    <col min="13569" max="13570" width="1.625" style="254" customWidth="1"/>
    <col min="13571" max="13572" width="2.125" style="254" customWidth="1"/>
    <col min="13573" max="13573" width="3.625" style="254" customWidth="1"/>
    <col min="13574" max="13594" width="2.125" style="254" customWidth="1"/>
    <col min="13595" max="13595" width="3.125" style="254" customWidth="1"/>
    <col min="13596" max="13596" width="2.5" style="254" customWidth="1"/>
    <col min="13597" max="13597" width="2.125" style="254" customWidth="1"/>
    <col min="13598" max="13598" width="3.125" style="254" customWidth="1"/>
    <col min="13599" max="13604" width="2.125" style="254" customWidth="1"/>
    <col min="13605" max="13605" width="2.625" style="254" customWidth="1"/>
    <col min="13606" max="13613" width="2.125" style="254" customWidth="1"/>
    <col min="13614" max="13614" width="1.75" style="254" customWidth="1"/>
    <col min="13615" max="13615" width="2.125" style="254" customWidth="1"/>
    <col min="13616" max="13824" width="9" style="254"/>
    <col min="13825" max="13826" width="1.625" style="254" customWidth="1"/>
    <col min="13827" max="13828" width="2.125" style="254" customWidth="1"/>
    <col min="13829" max="13829" width="3.625" style="254" customWidth="1"/>
    <col min="13830" max="13850" width="2.125" style="254" customWidth="1"/>
    <col min="13851" max="13851" width="3.125" style="254" customWidth="1"/>
    <col min="13852" max="13852" width="2.5" style="254" customWidth="1"/>
    <col min="13853" max="13853" width="2.125" style="254" customWidth="1"/>
    <col min="13854" max="13854" width="3.125" style="254" customWidth="1"/>
    <col min="13855" max="13860" width="2.125" style="254" customWidth="1"/>
    <col min="13861" max="13861" width="2.625" style="254" customWidth="1"/>
    <col min="13862" max="13869" width="2.125" style="254" customWidth="1"/>
    <col min="13870" max="13870" width="1.75" style="254" customWidth="1"/>
    <col min="13871" max="13871" width="2.125" style="254" customWidth="1"/>
    <col min="13872" max="14080" width="9" style="254"/>
    <col min="14081" max="14082" width="1.625" style="254" customWidth="1"/>
    <col min="14083" max="14084" width="2.125" style="254" customWidth="1"/>
    <col min="14085" max="14085" width="3.625" style="254" customWidth="1"/>
    <col min="14086" max="14106" width="2.125" style="254" customWidth="1"/>
    <col min="14107" max="14107" width="3.125" style="254" customWidth="1"/>
    <col min="14108" max="14108" width="2.5" style="254" customWidth="1"/>
    <col min="14109" max="14109" width="2.125" style="254" customWidth="1"/>
    <col min="14110" max="14110" width="3.125" style="254" customWidth="1"/>
    <col min="14111" max="14116" width="2.125" style="254" customWidth="1"/>
    <col min="14117" max="14117" width="2.625" style="254" customWidth="1"/>
    <col min="14118" max="14125" width="2.125" style="254" customWidth="1"/>
    <col min="14126" max="14126" width="1.75" style="254" customWidth="1"/>
    <col min="14127" max="14127" width="2.125" style="254" customWidth="1"/>
    <col min="14128" max="14336" width="9" style="254"/>
    <col min="14337" max="14338" width="1.625" style="254" customWidth="1"/>
    <col min="14339" max="14340" width="2.125" style="254" customWidth="1"/>
    <col min="14341" max="14341" width="3.625" style="254" customWidth="1"/>
    <col min="14342" max="14362" width="2.125" style="254" customWidth="1"/>
    <col min="14363" max="14363" width="3.125" style="254" customWidth="1"/>
    <col min="14364" max="14364" width="2.5" style="254" customWidth="1"/>
    <col min="14365" max="14365" width="2.125" style="254" customWidth="1"/>
    <col min="14366" max="14366" width="3.125" style="254" customWidth="1"/>
    <col min="14367" max="14372" width="2.125" style="254" customWidth="1"/>
    <col min="14373" max="14373" width="2.625" style="254" customWidth="1"/>
    <col min="14374" max="14381" width="2.125" style="254" customWidth="1"/>
    <col min="14382" max="14382" width="1.75" style="254" customWidth="1"/>
    <col min="14383" max="14383" width="2.125" style="254" customWidth="1"/>
    <col min="14384" max="14592" width="9" style="254"/>
    <col min="14593" max="14594" width="1.625" style="254" customWidth="1"/>
    <col min="14595" max="14596" width="2.125" style="254" customWidth="1"/>
    <col min="14597" max="14597" width="3.625" style="254" customWidth="1"/>
    <col min="14598" max="14618" width="2.125" style="254" customWidth="1"/>
    <col min="14619" max="14619" width="3.125" style="254" customWidth="1"/>
    <col min="14620" max="14620" width="2.5" style="254" customWidth="1"/>
    <col min="14621" max="14621" width="2.125" style="254" customWidth="1"/>
    <col min="14622" max="14622" width="3.125" style="254" customWidth="1"/>
    <col min="14623" max="14628" width="2.125" style="254" customWidth="1"/>
    <col min="14629" max="14629" width="2.625" style="254" customWidth="1"/>
    <col min="14630" max="14637" width="2.125" style="254" customWidth="1"/>
    <col min="14638" max="14638" width="1.75" style="254" customWidth="1"/>
    <col min="14639" max="14639" width="2.125" style="254" customWidth="1"/>
    <col min="14640" max="14848" width="9" style="254"/>
    <col min="14849" max="14850" width="1.625" style="254" customWidth="1"/>
    <col min="14851" max="14852" width="2.125" style="254" customWidth="1"/>
    <col min="14853" max="14853" width="3.625" style="254" customWidth="1"/>
    <col min="14854" max="14874" width="2.125" style="254" customWidth="1"/>
    <col min="14875" max="14875" width="3.125" style="254" customWidth="1"/>
    <col min="14876" max="14876" width="2.5" style="254" customWidth="1"/>
    <col min="14877" max="14877" width="2.125" style="254" customWidth="1"/>
    <col min="14878" max="14878" width="3.125" style="254" customWidth="1"/>
    <col min="14879" max="14884" width="2.125" style="254" customWidth="1"/>
    <col min="14885" max="14885" width="2.625" style="254" customWidth="1"/>
    <col min="14886" max="14893" width="2.125" style="254" customWidth="1"/>
    <col min="14894" max="14894" width="1.75" style="254" customWidth="1"/>
    <col min="14895" max="14895" width="2.125" style="254" customWidth="1"/>
    <col min="14896" max="15104" width="9" style="254"/>
    <col min="15105" max="15106" width="1.625" style="254" customWidth="1"/>
    <col min="15107" max="15108" width="2.125" style="254" customWidth="1"/>
    <col min="15109" max="15109" width="3.625" style="254" customWidth="1"/>
    <col min="15110" max="15130" width="2.125" style="254" customWidth="1"/>
    <col min="15131" max="15131" width="3.125" style="254" customWidth="1"/>
    <col min="15132" max="15132" width="2.5" style="254" customWidth="1"/>
    <col min="15133" max="15133" width="2.125" style="254" customWidth="1"/>
    <col min="15134" max="15134" width="3.125" style="254" customWidth="1"/>
    <col min="15135" max="15140" width="2.125" style="254" customWidth="1"/>
    <col min="15141" max="15141" width="2.625" style="254" customWidth="1"/>
    <col min="15142" max="15149" width="2.125" style="254" customWidth="1"/>
    <col min="15150" max="15150" width="1.75" style="254" customWidth="1"/>
    <col min="15151" max="15151" width="2.125" style="254" customWidth="1"/>
    <col min="15152" max="15360" width="9" style="254"/>
    <col min="15361" max="15362" width="1.625" style="254" customWidth="1"/>
    <col min="15363" max="15364" width="2.125" style="254" customWidth="1"/>
    <col min="15365" max="15365" width="3.625" style="254" customWidth="1"/>
    <col min="15366" max="15386" width="2.125" style="254" customWidth="1"/>
    <col min="15387" max="15387" width="3.125" style="254" customWidth="1"/>
    <col min="15388" max="15388" width="2.5" style="254" customWidth="1"/>
    <col min="15389" max="15389" width="2.125" style="254" customWidth="1"/>
    <col min="15390" max="15390" width="3.125" style="254" customWidth="1"/>
    <col min="15391" max="15396" width="2.125" style="254" customWidth="1"/>
    <col min="15397" max="15397" width="2.625" style="254" customWidth="1"/>
    <col min="15398" max="15405" width="2.125" style="254" customWidth="1"/>
    <col min="15406" max="15406" width="1.75" style="254" customWidth="1"/>
    <col min="15407" max="15407" width="2.125" style="254" customWidth="1"/>
    <col min="15408" max="15616" width="9" style="254"/>
    <col min="15617" max="15618" width="1.625" style="254" customWidth="1"/>
    <col min="15619" max="15620" width="2.125" style="254" customWidth="1"/>
    <col min="15621" max="15621" width="3.625" style="254" customWidth="1"/>
    <col min="15622" max="15642" width="2.125" style="254" customWidth="1"/>
    <col min="15643" max="15643" width="3.125" style="254" customWidth="1"/>
    <col min="15644" max="15644" width="2.5" style="254" customWidth="1"/>
    <col min="15645" max="15645" width="2.125" style="254" customWidth="1"/>
    <col min="15646" max="15646" width="3.125" style="254" customWidth="1"/>
    <col min="15647" max="15652" width="2.125" style="254" customWidth="1"/>
    <col min="15653" max="15653" width="2.625" style="254" customWidth="1"/>
    <col min="15654" max="15661" width="2.125" style="254" customWidth="1"/>
    <col min="15662" max="15662" width="1.75" style="254" customWidth="1"/>
    <col min="15663" max="15663" width="2.125" style="254" customWidth="1"/>
    <col min="15664" max="15872" width="9" style="254"/>
    <col min="15873" max="15874" width="1.625" style="254" customWidth="1"/>
    <col min="15875" max="15876" width="2.125" style="254" customWidth="1"/>
    <col min="15877" max="15877" width="3.625" style="254" customWidth="1"/>
    <col min="15878" max="15898" width="2.125" style="254" customWidth="1"/>
    <col min="15899" max="15899" width="3.125" style="254" customWidth="1"/>
    <col min="15900" max="15900" width="2.5" style="254" customWidth="1"/>
    <col min="15901" max="15901" width="2.125" style="254" customWidth="1"/>
    <col min="15902" max="15902" width="3.125" style="254" customWidth="1"/>
    <col min="15903" max="15908" width="2.125" style="254" customWidth="1"/>
    <col min="15909" max="15909" width="2.625" style="254" customWidth="1"/>
    <col min="15910" max="15917" width="2.125" style="254" customWidth="1"/>
    <col min="15918" max="15918" width="1.75" style="254" customWidth="1"/>
    <col min="15919" max="15919" width="2.125" style="254" customWidth="1"/>
    <col min="15920" max="16128" width="9" style="254"/>
    <col min="16129" max="16130" width="1.625" style="254" customWidth="1"/>
    <col min="16131" max="16132" width="2.125" style="254" customWidth="1"/>
    <col min="16133" max="16133" width="3.625" style="254" customWidth="1"/>
    <col min="16134" max="16154" width="2.125" style="254" customWidth="1"/>
    <col min="16155" max="16155" width="3.125" style="254" customWidth="1"/>
    <col min="16156" max="16156" width="2.5" style="254" customWidth="1"/>
    <col min="16157" max="16157" width="2.125" style="254" customWidth="1"/>
    <col min="16158" max="16158" width="3.125" style="254" customWidth="1"/>
    <col min="16159" max="16164" width="2.125" style="254" customWidth="1"/>
    <col min="16165" max="16165" width="2.625" style="254" customWidth="1"/>
    <col min="16166" max="16173" width="2.125" style="254" customWidth="1"/>
    <col min="16174" max="16174" width="1.75" style="254" customWidth="1"/>
    <col min="16175" max="16175" width="2.125" style="254" customWidth="1"/>
    <col min="16176" max="16384" width="9" style="254"/>
  </cols>
  <sheetData>
    <row r="1" spans="2:45" ht="24" customHeight="1">
      <c r="Q1" s="3" t="s">
        <v>241</v>
      </c>
      <c r="R1" s="63"/>
      <c r="S1" s="63"/>
      <c r="T1" s="63"/>
      <c r="U1" s="63"/>
      <c r="V1" s="63"/>
      <c r="W1" s="63"/>
      <c r="X1" s="63"/>
      <c r="Y1" s="63"/>
      <c r="Z1" s="63"/>
      <c r="AA1" s="63"/>
      <c r="AB1" s="63"/>
      <c r="AC1" s="63"/>
      <c r="AD1" s="63"/>
      <c r="AE1" s="63"/>
      <c r="AF1" s="63"/>
    </row>
    <row r="2" spans="2:45" ht="17.45" customHeight="1">
      <c r="N2" s="63"/>
      <c r="O2" s="63"/>
      <c r="P2" s="63"/>
      <c r="Q2" s="63"/>
      <c r="R2" s="63"/>
      <c r="S2" s="255"/>
      <c r="T2" s="255" t="s">
        <v>242</v>
      </c>
      <c r="U2" s="63"/>
      <c r="V2" s="63"/>
      <c r="W2" s="63"/>
      <c r="X2" s="63"/>
      <c r="Y2" s="63"/>
      <c r="Z2" s="63"/>
      <c r="AA2" s="63"/>
      <c r="AH2" s="63"/>
    </row>
    <row r="3" spans="2:45" ht="17.45" customHeight="1">
      <c r="B3" s="63"/>
      <c r="C3" s="63"/>
      <c r="D3" s="63"/>
      <c r="E3" s="63"/>
      <c r="F3" s="63"/>
      <c r="G3" s="63"/>
      <c r="H3" s="63"/>
      <c r="I3" s="63"/>
      <c r="J3" s="63"/>
      <c r="K3" s="63"/>
      <c r="L3" s="63"/>
      <c r="M3" s="63"/>
      <c r="N3" s="63"/>
      <c r="O3" s="63"/>
      <c r="P3" s="63"/>
      <c r="Q3" s="63"/>
      <c r="R3" s="63"/>
      <c r="S3" s="63"/>
      <c r="T3" s="256"/>
      <c r="U3" s="63"/>
      <c r="V3" s="63"/>
      <c r="W3" s="63"/>
      <c r="X3" s="63"/>
      <c r="Y3" s="63"/>
      <c r="Z3" s="63"/>
      <c r="AA3" s="63"/>
      <c r="AB3" s="63"/>
      <c r="AC3" s="63"/>
      <c r="AD3" s="63"/>
      <c r="AE3" s="63"/>
      <c r="AF3" s="63"/>
      <c r="AG3" s="63"/>
      <c r="AH3" s="63"/>
      <c r="AI3" s="63"/>
      <c r="AJ3" s="63"/>
      <c r="AK3" s="63"/>
      <c r="AL3" s="63"/>
      <c r="AM3" s="63"/>
      <c r="AN3" s="63"/>
      <c r="AO3" s="63"/>
      <c r="AP3" s="63"/>
      <c r="AQ3" s="63"/>
      <c r="AR3" s="63"/>
    </row>
    <row r="4" spans="2:45" ht="17.45" customHeight="1">
      <c r="B4" s="63"/>
      <c r="C4" s="63"/>
      <c r="D4" s="63"/>
      <c r="E4" s="63"/>
      <c r="F4" s="63"/>
      <c r="G4" s="63"/>
      <c r="H4" s="257" t="s">
        <v>243</v>
      </c>
      <c r="I4" s="63"/>
      <c r="J4" s="63"/>
      <c r="K4" s="63"/>
      <c r="L4" s="63"/>
      <c r="M4" s="63"/>
      <c r="N4" s="63"/>
      <c r="O4" s="63"/>
      <c r="P4" s="63"/>
      <c r="Q4" s="63"/>
      <c r="R4" s="63"/>
      <c r="S4" s="63"/>
      <c r="T4" s="63"/>
      <c r="U4" s="63"/>
      <c r="V4" s="63"/>
      <c r="W4" s="63"/>
      <c r="Y4" s="63"/>
      <c r="Z4" s="63"/>
      <c r="AA4" s="63"/>
      <c r="AB4" s="63"/>
      <c r="AC4" s="63"/>
      <c r="AD4" s="63"/>
      <c r="AE4" s="63"/>
      <c r="AF4" s="63"/>
      <c r="AG4" s="63"/>
      <c r="AH4" s="63"/>
      <c r="AI4" s="63"/>
      <c r="AJ4" s="63"/>
      <c r="AK4" s="63"/>
      <c r="AL4" s="63"/>
      <c r="AM4" s="63"/>
      <c r="AN4" s="63"/>
      <c r="AO4" s="258"/>
      <c r="AP4" s="258" t="s">
        <v>60</v>
      </c>
      <c r="AQ4" s="63"/>
      <c r="AR4" s="63"/>
    </row>
    <row r="5" spans="2:45" ht="17.45" customHeight="1">
      <c r="B5" s="63"/>
      <c r="C5" s="63"/>
      <c r="D5" s="63"/>
      <c r="E5" s="63"/>
      <c r="F5" s="63"/>
      <c r="G5" s="63"/>
      <c r="H5" s="63"/>
      <c r="I5" s="63"/>
      <c r="J5" s="63"/>
      <c r="K5" s="63"/>
      <c r="L5" s="63"/>
      <c r="M5" s="63"/>
      <c r="N5" s="63"/>
      <c r="O5" s="63"/>
      <c r="P5" s="63"/>
      <c r="Q5" s="63"/>
      <c r="R5" s="63"/>
      <c r="S5" s="63"/>
      <c r="T5" s="63"/>
      <c r="U5" s="63"/>
      <c r="V5" s="63"/>
      <c r="W5" s="63"/>
      <c r="Y5" s="63"/>
      <c r="Z5" s="63"/>
      <c r="AA5" s="63"/>
      <c r="AB5" s="63"/>
      <c r="AC5" s="257" t="s">
        <v>244</v>
      </c>
      <c r="AD5" s="63"/>
      <c r="AE5" s="63"/>
      <c r="AG5" s="63"/>
      <c r="AH5" s="63"/>
      <c r="AI5" s="63"/>
      <c r="AJ5" s="63"/>
      <c r="AK5" s="63"/>
      <c r="AL5" s="63"/>
      <c r="AM5" s="63"/>
      <c r="AN5" s="63"/>
      <c r="AO5" s="63"/>
      <c r="AP5" s="63"/>
      <c r="AQ5" s="63"/>
      <c r="AR5" s="63"/>
    </row>
    <row r="6" spans="2:45" ht="17.45" customHeight="1">
      <c r="B6" s="63"/>
      <c r="C6" s="259"/>
      <c r="D6" s="259"/>
      <c r="E6" s="259"/>
      <c r="F6" s="63"/>
      <c r="G6" s="259"/>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row>
    <row r="7" spans="2:45" ht="17.45" customHeight="1">
      <c r="B7" s="63"/>
      <c r="C7" s="63"/>
      <c r="D7" s="63"/>
      <c r="E7" s="63"/>
      <c r="F7" s="63"/>
      <c r="G7" s="25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row>
    <row r="8" spans="2:45" ht="17.45" customHeight="1">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row>
    <row r="9" spans="2:45" ht="17.45" customHeight="1">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260"/>
    </row>
    <row r="10" spans="2:45" ht="17.45" customHeight="1">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row>
    <row r="11" spans="2:45" ht="17.45" customHeight="1">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row>
    <row r="12" spans="2:45" ht="17.45" customHeight="1">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row>
    <row r="13" spans="2:45" ht="17.45" customHeight="1">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row>
    <row r="14" spans="2:45" ht="17.45" customHeight="1">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row>
    <row r="15" spans="2:45" ht="17.45" customHeight="1">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row>
    <row r="16" spans="2:45" ht="17.45" customHeight="1">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row>
    <row r="17" spans="1:92" ht="17.25" customHeight="1">
      <c r="B17" s="63"/>
      <c r="C17" s="63"/>
      <c r="D17" s="63"/>
      <c r="E17" s="63"/>
      <c r="F17" s="63"/>
      <c r="G17" s="63"/>
      <c r="H17" s="63"/>
      <c r="I17" s="63"/>
      <c r="J17" s="63"/>
      <c r="K17" s="63"/>
      <c r="L17" s="63"/>
      <c r="M17" s="63"/>
      <c r="N17" s="63"/>
      <c r="O17" s="63"/>
      <c r="P17" s="63"/>
      <c r="Q17" s="63"/>
      <c r="R17" s="63"/>
      <c r="S17" s="63"/>
      <c r="T17" s="63"/>
      <c r="U17" s="63"/>
      <c r="V17" s="261" t="s">
        <v>245</v>
      </c>
      <c r="W17" s="63"/>
      <c r="X17" s="63"/>
      <c r="Y17" s="63"/>
      <c r="Z17" s="63"/>
      <c r="AA17" s="63"/>
      <c r="AB17" s="63"/>
      <c r="AC17" s="63"/>
      <c r="AD17" s="63"/>
      <c r="AE17" s="63"/>
      <c r="AF17" s="63"/>
      <c r="AG17" s="63"/>
      <c r="AH17" s="63"/>
      <c r="AI17" s="63"/>
      <c r="AJ17" s="63"/>
      <c r="AK17" s="63"/>
      <c r="AL17" s="63"/>
      <c r="AM17" s="63"/>
      <c r="AN17" s="63"/>
      <c r="AO17" s="63"/>
      <c r="AP17" s="63"/>
      <c r="AQ17" s="63"/>
      <c r="AR17" s="63"/>
    </row>
    <row r="18" spans="1:92" ht="12.95" customHeight="1">
      <c r="B18" s="63"/>
      <c r="C18" s="63"/>
      <c r="D18" s="262" t="s">
        <v>246</v>
      </c>
      <c r="E18" s="63"/>
      <c r="F18" s="63"/>
      <c r="G18" s="63"/>
      <c r="H18" s="63"/>
      <c r="I18" s="263" t="s">
        <v>247</v>
      </c>
      <c r="J18" s="263"/>
      <c r="K18" s="263"/>
      <c r="L18" s="263"/>
      <c r="M18" s="263"/>
      <c r="N18" s="263"/>
      <c r="O18" s="263"/>
      <c r="P18" s="263"/>
      <c r="Q18" s="263"/>
      <c r="R18" s="263"/>
      <c r="S18" s="263"/>
      <c r="T18" s="263"/>
      <c r="U18" s="263"/>
      <c r="V18" s="263"/>
      <c r="W18" s="63"/>
      <c r="Z18" s="63"/>
      <c r="AA18" s="63"/>
      <c r="AB18" s="63"/>
      <c r="AC18" s="63"/>
      <c r="AD18" s="63"/>
      <c r="AE18" s="63"/>
      <c r="AF18" s="63"/>
      <c r="AG18" s="63"/>
      <c r="AH18" s="63"/>
      <c r="AI18" s="63"/>
      <c r="AJ18" s="63"/>
      <c r="AK18" s="63"/>
      <c r="AL18" s="63"/>
      <c r="AM18" s="63"/>
      <c r="AN18" s="63"/>
      <c r="AO18" s="63"/>
      <c r="AP18" s="63"/>
      <c r="AQ18" s="63"/>
    </row>
    <row r="19" spans="1:92" ht="12.95" customHeight="1">
      <c r="B19" s="63"/>
      <c r="C19" s="63"/>
      <c r="D19" s="257" t="s">
        <v>248</v>
      </c>
      <c r="E19" s="63"/>
      <c r="F19" s="63"/>
      <c r="G19" s="63"/>
      <c r="H19" s="63"/>
      <c r="I19" s="63" t="s">
        <v>249</v>
      </c>
      <c r="J19" s="63"/>
      <c r="K19" s="63"/>
      <c r="L19" s="63"/>
      <c r="M19" s="63"/>
      <c r="N19" s="63"/>
      <c r="O19" s="63"/>
      <c r="P19" s="63"/>
      <c r="Q19" s="63"/>
      <c r="R19" s="63"/>
      <c r="S19" s="63"/>
      <c r="T19" s="63"/>
      <c r="U19" s="63"/>
      <c r="V19" s="63"/>
      <c r="W19" s="63"/>
      <c r="Z19" s="63"/>
      <c r="AA19" s="63"/>
      <c r="AB19" s="63"/>
      <c r="AC19" s="63"/>
      <c r="AD19" s="63"/>
      <c r="AE19" s="63"/>
      <c r="AF19" s="63"/>
      <c r="AG19" s="63"/>
      <c r="AH19" s="63"/>
      <c r="AI19" s="63"/>
      <c r="AJ19" s="63"/>
      <c r="AK19" s="63"/>
      <c r="AL19" s="63"/>
      <c r="AM19" s="63"/>
      <c r="AN19" s="63"/>
      <c r="AO19" s="63"/>
      <c r="AP19" s="63"/>
      <c r="AQ19" s="63"/>
    </row>
    <row r="20" spans="1:92" ht="12.95" customHeight="1">
      <c r="B20" s="63"/>
      <c r="C20" s="63"/>
      <c r="D20" s="257" t="s">
        <v>250</v>
      </c>
      <c r="E20" s="63"/>
      <c r="F20" s="63"/>
      <c r="G20" s="63"/>
      <c r="H20" s="63"/>
      <c r="I20" s="63" t="s">
        <v>251</v>
      </c>
      <c r="J20" s="264"/>
      <c r="K20" s="264"/>
      <c r="L20" s="264"/>
      <c r="M20" s="264"/>
      <c r="N20" s="264"/>
      <c r="O20" s="264"/>
      <c r="P20" s="264"/>
      <c r="Q20" s="264"/>
      <c r="R20" s="264"/>
      <c r="S20" s="264"/>
      <c r="T20" s="264"/>
      <c r="U20" s="264"/>
      <c r="V20" s="264"/>
      <c r="W20" s="63"/>
      <c r="Z20" s="63"/>
      <c r="AA20" s="63"/>
      <c r="AB20" s="63"/>
      <c r="AC20" s="63"/>
      <c r="AD20" s="63"/>
      <c r="AE20" s="63"/>
      <c r="AF20" s="63"/>
      <c r="AG20" s="63"/>
      <c r="AH20" s="63"/>
      <c r="AI20" s="63"/>
      <c r="AJ20" s="63"/>
      <c r="AK20" s="63"/>
      <c r="AL20" s="63"/>
      <c r="AM20" s="63"/>
      <c r="AN20" s="63"/>
      <c r="AO20" s="63"/>
      <c r="AP20" s="63"/>
      <c r="AQ20" s="63"/>
    </row>
    <row r="21" spans="1:92" ht="12.75" customHeight="1">
      <c r="B21" s="1455"/>
      <c r="C21" s="145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456"/>
      <c r="AM21" s="63"/>
      <c r="AN21" s="63"/>
      <c r="AO21" s="63"/>
      <c r="AP21" s="63"/>
      <c r="AQ21" s="63"/>
      <c r="AR21" s="63"/>
    </row>
    <row r="22" spans="1:92" ht="15" customHeight="1"/>
    <row r="23" spans="1:92" ht="18" customHeight="1">
      <c r="A23" s="265" t="s">
        <v>252</v>
      </c>
      <c r="B23" s="265"/>
      <c r="C23" s="257" t="str">
        <f>T2&amp;"月の鉱工業総合  生産、出荷、在庫の動き（平成27年＝100）"</f>
        <v>（令和３年5月分速報)月の鉱工業総合  生産、出荷、在庫の動き（平成27年＝100）</v>
      </c>
      <c r="R23" s="63"/>
      <c r="S23" s="63"/>
      <c r="T23" s="63"/>
    </row>
    <row r="24" spans="1:92" ht="18" customHeight="1">
      <c r="A24" s="1457" t="s">
        <v>253</v>
      </c>
      <c r="B24" s="1458"/>
      <c r="C24" s="1458"/>
      <c r="D24" s="1458"/>
      <c r="E24" s="1458"/>
      <c r="F24" s="1458"/>
      <c r="G24" s="1458"/>
      <c r="H24" s="1458"/>
      <c r="I24" s="1459"/>
      <c r="J24" s="1425" t="s">
        <v>254</v>
      </c>
      <c r="K24" s="1426"/>
      <c r="L24" s="1426"/>
      <c r="M24" s="1426"/>
      <c r="N24" s="1426"/>
      <c r="O24" s="1426"/>
      <c r="P24" s="1426"/>
      <c r="Q24" s="1426"/>
      <c r="R24" s="1426"/>
      <c r="S24" s="1426"/>
      <c r="T24" s="1426"/>
      <c r="U24" s="1427"/>
      <c r="V24" s="1425" t="s">
        <v>255</v>
      </c>
      <c r="W24" s="1426"/>
      <c r="X24" s="1426"/>
      <c r="Y24" s="1426"/>
      <c r="Z24" s="1426"/>
      <c r="AA24" s="1426"/>
      <c r="AB24" s="1426"/>
      <c r="AC24" s="1426"/>
      <c r="AD24" s="1426"/>
      <c r="AE24" s="1426"/>
      <c r="AF24" s="1426"/>
      <c r="AG24" s="1427"/>
      <c r="AH24" s="1425" t="s">
        <v>256</v>
      </c>
      <c r="AI24" s="1426"/>
      <c r="AJ24" s="1426"/>
      <c r="AK24" s="1426"/>
      <c r="AL24" s="1426"/>
      <c r="AM24" s="1426"/>
      <c r="AN24" s="1426"/>
      <c r="AO24" s="1426"/>
      <c r="AP24" s="1426"/>
      <c r="AQ24" s="1426"/>
      <c r="AR24" s="1426"/>
      <c r="AS24" s="1427"/>
    </row>
    <row r="25" spans="1:92" ht="18" customHeight="1">
      <c r="A25" s="1460"/>
      <c r="B25" s="1461"/>
      <c r="C25" s="1461"/>
      <c r="D25" s="1461"/>
      <c r="E25" s="1461"/>
      <c r="F25" s="1461"/>
      <c r="G25" s="1461"/>
      <c r="H25" s="1461"/>
      <c r="I25" s="1462"/>
      <c r="J25" s="1425" t="s">
        <v>257</v>
      </c>
      <c r="K25" s="1426"/>
      <c r="L25" s="1426"/>
      <c r="M25" s="1428"/>
      <c r="N25" s="1426" t="s">
        <v>258</v>
      </c>
      <c r="O25" s="1426"/>
      <c r="P25" s="1426"/>
      <c r="Q25" s="1428"/>
      <c r="R25" s="1438" t="s">
        <v>259</v>
      </c>
      <c r="S25" s="1438"/>
      <c r="T25" s="1438"/>
      <c r="U25" s="1439"/>
      <c r="V25" s="1425" t="s">
        <v>257</v>
      </c>
      <c r="W25" s="1426"/>
      <c r="X25" s="1426"/>
      <c r="Y25" s="1428"/>
      <c r="Z25" s="1426" t="s">
        <v>258</v>
      </c>
      <c r="AA25" s="1426"/>
      <c r="AB25" s="1426"/>
      <c r="AC25" s="1428"/>
      <c r="AD25" s="1438" t="s">
        <v>259</v>
      </c>
      <c r="AE25" s="1438"/>
      <c r="AF25" s="1438"/>
      <c r="AG25" s="1439"/>
      <c r="AH25" s="1425" t="s">
        <v>257</v>
      </c>
      <c r="AI25" s="1426"/>
      <c r="AJ25" s="1426"/>
      <c r="AK25" s="1428"/>
      <c r="AL25" s="1426" t="s">
        <v>258</v>
      </c>
      <c r="AM25" s="1426"/>
      <c r="AN25" s="1426"/>
      <c r="AO25" s="1428"/>
      <c r="AP25" s="1438" t="s">
        <v>259</v>
      </c>
      <c r="AQ25" s="1438"/>
      <c r="AR25" s="1438"/>
      <c r="AS25" s="1439"/>
    </row>
    <row r="26" spans="1:92" ht="25.5" customHeight="1">
      <c r="A26" s="1451" t="s">
        <v>260</v>
      </c>
      <c r="B26" s="1452"/>
      <c r="C26" s="1440" t="s">
        <v>261</v>
      </c>
      <c r="D26" s="1441"/>
      <c r="E26" s="1441"/>
      <c r="F26" s="1441"/>
      <c r="G26" s="1441"/>
      <c r="H26" s="1441"/>
      <c r="I26" s="1442"/>
      <c r="J26" s="1443">
        <v>85.3</v>
      </c>
      <c r="K26" s="1444"/>
      <c r="L26" s="1444"/>
      <c r="M26" s="1445"/>
      <c r="N26" s="1446">
        <v>-14</v>
      </c>
      <c r="O26" s="1446"/>
      <c r="P26" s="1446"/>
      <c r="Q26" s="266" t="s">
        <v>262</v>
      </c>
      <c r="R26" s="267"/>
      <c r="S26" s="267"/>
      <c r="T26" s="267"/>
      <c r="U26" s="268" t="s">
        <v>262</v>
      </c>
      <c r="V26" s="1443">
        <v>86.3</v>
      </c>
      <c r="W26" s="1444"/>
      <c r="X26" s="1444"/>
      <c r="Y26" s="1445"/>
      <c r="Z26" s="1446">
        <v>-10.3</v>
      </c>
      <c r="AA26" s="1446"/>
      <c r="AB26" s="1446"/>
      <c r="AC26" s="266" t="s">
        <v>262</v>
      </c>
      <c r="AD26" s="267"/>
      <c r="AE26" s="267"/>
      <c r="AF26" s="267"/>
      <c r="AG26" s="268" t="s">
        <v>262</v>
      </c>
      <c r="AH26" s="1443">
        <v>102.7</v>
      </c>
      <c r="AI26" s="1463"/>
      <c r="AJ26" s="1463"/>
      <c r="AK26" s="1464"/>
      <c r="AL26" s="1447">
        <v>-2.7</v>
      </c>
      <c r="AM26" s="1447"/>
      <c r="AN26" s="1447"/>
      <c r="AO26" s="266" t="s">
        <v>262</v>
      </c>
      <c r="AP26" s="267"/>
      <c r="AQ26" s="267"/>
      <c r="AR26" s="267"/>
      <c r="AS26" s="269" t="s">
        <v>262</v>
      </c>
    </row>
    <row r="27" spans="1:92" ht="25.5" customHeight="1">
      <c r="A27" s="1453"/>
      <c r="B27" s="1454"/>
      <c r="C27" s="1448" t="s">
        <v>263</v>
      </c>
      <c r="D27" s="1449"/>
      <c r="E27" s="1449"/>
      <c r="F27" s="1449"/>
      <c r="G27" s="1449"/>
      <c r="H27" s="1449"/>
      <c r="I27" s="1450"/>
      <c r="J27" s="1430">
        <v>81.099999999999994</v>
      </c>
      <c r="K27" s="1431"/>
      <c r="L27" s="1431"/>
      <c r="M27" s="1432"/>
      <c r="N27" s="270"/>
      <c r="O27" s="270"/>
      <c r="P27" s="270"/>
      <c r="Q27" s="271"/>
      <c r="R27" s="1433">
        <v>21.2</v>
      </c>
      <c r="S27" s="1433"/>
      <c r="T27" s="1433"/>
      <c r="U27" s="272"/>
      <c r="V27" s="1430">
        <v>80.3</v>
      </c>
      <c r="W27" s="1431"/>
      <c r="X27" s="1431"/>
      <c r="Y27" s="1432"/>
      <c r="Z27" s="270"/>
      <c r="AA27" s="270"/>
      <c r="AB27" s="270"/>
      <c r="AC27" s="271"/>
      <c r="AD27" s="1433">
        <v>24.5</v>
      </c>
      <c r="AE27" s="1433"/>
      <c r="AF27" s="1433"/>
      <c r="AG27" s="272"/>
      <c r="AH27" s="1434">
        <v>102.7</v>
      </c>
      <c r="AI27" s="1435"/>
      <c r="AJ27" s="1435"/>
      <c r="AK27" s="1436"/>
      <c r="AL27" s="273"/>
      <c r="AM27" s="270"/>
      <c r="AN27" s="270"/>
      <c r="AO27" s="271"/>
      <c r="AP27" s="1437">
        <v>-5.8</v>
      </c>
      <c r="AQ27" s="1437"/>
      <c r="AR27" s="1437"/>
      <c r="AS27" s="272"/>
    </row>
    <row r="28" spans="1:92" ht="25.5" customHeight="1">
      <c r="A28" s="1389" t="s">
        <v>264</v>
      </c>
      <c r="B28" s="1390"/>
      <c r="C28" s="1440" t="s">
        <v>261</v>
      </c>
      <c r="D28" s="1441"/>
      <c r="E28" s="1441"/>
      <c r="F28" s="1441"/>
      <c r="G28" s="1441"/>
      <c r="H28" s="1441"/>
      <c r="I28" s="1442"/>
      <c r="J28" s="1443">
        <v>93.5</v>
      </c>
      <c r="K28" s="1444"/>
      <c r="L28" s="1444"/>
      <c r="M28" s="1445"/>
      <c r="N28" s="1446">
        <v>-6.5</v>
      </c>
      <c r="O28" s="1446"/>
      <c r="P28" s="1446"/>
      <c r="Q28" s="274"/>
      <c r="R28" s="267"/>
      <c r="S28" s="267"/>
      <c r="T28" s="267"/>
      <c r="U28" s="275"/>
      <c r="V28" s="1443">
        <v>92.3</v>
      </c>
      <c r="W28" s="1444"/>
      <c r="X28" s="1444"/>
      <c r="Y28" s="1445"/>
      <c r="Z28" s="1446">
        <v>-5.5</v>
      </c>
      <c r="AA28" s="1446"/>
      <c r="AB28" s="1446"/>
      <c r="AC28" s="274"/>
      <c r="AD28" s="267"/>
      <c r="AE28" s="267"/>
      <c r="AF28" s="267"/>
      <c r="AG28" s="275"/>
      <c r="AH28" s="1443">
        <v>93.7</v>
      </c>
      <c r="AI28" s="1444"/>
      <c r="AJ28" s="1444"/>
      <c r="AK28" s="1445"/>
      <c r="AL28" s="1447">
        <v>-1.1000000000000001</v>
      </c>
      <c r="AM28" s="1447"/>
      <c r="AN28" s="1447"/>
      <c r="AO28" s="274"/>
      <c r="AP28" s="267"/>
      <c r="AQ28" s="267"/>
      <c r="AR28" s="267"/>
      <c r="AS28" s="275"/>
    </row>
    <row r="29" spans="1:92" ht="25.5" customHeight="1">
      <c r="A29" s="1393"/>
      <c r="B29" s="1394"/>
      <c r="C29" s="1448" t="s">
        <v>263</v>
      </c>
      <c r="D29" s="1449"/>
      <c r="E29" s="1449"/>
      <c r="F29" s="1449"/>
      <c r="G29" s="1449"/>
      <c r="H29" s="1449"/>
      <c r="I29" s="1450"/>
      <c r="J29" s="1430">
        <v>86.6</v>
      </c>
      <c r="K29" s="1431"/>
      <c r="L29" s="1431"/>
      <c r="M29" s="1432"/>
      <c r="N29" s="270"/>
      <c r="O29" s="270"/>
      <c r="P29" s="270"/>
      <c r="Q29" s="271"/>
      <c r="R29" s="1433">
        <v>21.1</v>
      </c>
      <c r="S29" s="1433"/>
      <c r="T29" s="1433"/>
      <c r="U29" s="272"/>
      <c r="V29" s="1430">
        <v>84.1</v>
      </c>
      <c r="W29" s="1431"/>
      <c r="X29" s="1431"/>
      <c r="Y29" s="1432"/>
      <c r="Z29" s="270"/>
      <c r="AA29" s="270"/>
      <c r="AB29" s="270"/>
      <c r="AC29" s="271"/>
      <c r="AD29" s="1433">
        <v>21.5</v>
      </c>
      <c r="AE29" s="1433"/>
      <c r="AF29" s="1433"/>
      <c r="AG29" s="272"/>
      <c r="AH29" s="1434">
        <v>95.7</v>
      </c>
      <c r="AI29" s="1435"/>
      <c r="AJ29" s="1435"/>
      <c r="AK29" s="1436"/>
      <c r="AL29" s="270"/>
      <c r="AM29" s="270"/>
      <c r="AN29" s="270"/>
      <c r="AO29" s="271"/>
      <c r="AP29" s="1437">
        <v>-8.6999999999999993</v>
      </c>
      <c r="AQ29" s="1437"/>
      <c r="AR29" s="1437"/>
      <c r="AS29" s="272"/>
    </row>
    <row r="30" spans="1:92" ht="12.95" customHeight="1">
      <c r="A30" s="254" t="s">
        <v>265</v>
      </c>
      <c r="AV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row>
    <row r="31" spans="1:92" ht="12.95" customHeight="1">
      <c r="A31" s="254" t="s">
        <v>266</v>
      </c>
    </row>
    <row r="32" spans="1:92" ht="12.95" customHeight="1">
      <c r="A32" s="276"/>
      <c r="B32" s="276"/>
      <c r="C32" s="276"/>
      <c r="D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V32" s="277"/>
    </row>
    <row r="33" spans="1:64" ht="18" customHeight="1">
      <c r="J33" s="260"/>
      <c r="K33" s="278"/>
      <c r="L33" s="278"/>
      <c r="M33" s="278"/>
      <c r="N33" s="278"/>
      <c r="O33" s="278"/>
      <c r="P33" s="278"/>
      <c r="Q33" s="278"/>
      <c r="R33" s="278"/>
      <c r="S33" s="278"/>
      <c r="T33" s="278"/>
    </row>
    <row r="34" spans="1:64" ht="18" customHeight="1">
      <c r="A34" s="1420" t="s">
        <v>267</v>
      </c>
      <c r="B34" s="1420"/>
      <c r="C34" s="279" t="s">
        <v>268</v>
      </c>
      <c r="AS34" s="280" t="s">
        <v>269</v>
      </c>
      <c r="AW34" s="260"/>
    </row>
    <row r="35" spans="1:64" ht="18" customHeight="1">
      <c r="A35" s="1421" t="s">
        <v>270</v>
      </c>
      <c r="B35" s="1422"/>
      <c r="C35" s="1425" t="s">
        <v>271</v>
      </c>
      <c r="D35" s="1426"/>
      <c r="E35" s="1426"/>
      <c r="F35" s="1426"/>
      <c r="G35" s="1426"/>
      <c r="H35" s="1426"/>
      <c r="I35" s="1426"/>
      <c r="J35" s="1426"/>
      <c r="K35" s="1426"/>
      <c r="L35" s="1426"/>
      <c r="M35" s="1426"/>
      <c r="N35" s="1426"/>
      <c r="O35" s="1426"/>
      <c r="P35" s="1426"/>
      <c r="Q35" s="1426"/>
      <c r="R35" s="1426"/>
      <c r="S35" s="1426"/>
      <c r="T35" s="1426"/>
      <c r="U35" s="1426"/>
      <c r="V35" s="1426"/>
      <c r="W35" s="1426"/>
      <c r="X35" s="1427"/>
      <c r="Y35" s="1425" t="s">
        <v>272</v>
      </c>
      <c r="Z35" s="1426"/>
      <c r="AA35" s="1426"/>
      <c r="AB35" s="1426"/>
      <c r="AC35" s="1426"/>
      <c r="AD35" s="1426"/>
      <c r="AE35" s="1426"/>
      <c r="AF35" s="1426"/>
      <c r="AG35" s="1426"/>
      <c r="AH35" s="1426"/>
      <c r="AI35" s="1426"/>
      <c r="AJ35" s="1426"/>
      <c r="AK35" s="1426"/>
      <c r="AL35" s="1426"/>
      <c r="AM35" s="1426"/>
      <c r="AN35" s="1426"/>
      <c r="AO35" s="1426"/>
      <c r="AP35" s="1426"/>
      <c r="AQ35" s="1426"/>
      <c r="AR35" s="1426"/>
      <c r="AS35" s="1426"/>
      <c r="AT35" s="1427"/>
    </row>
    <row r="36" spans="1:64" ht="18" customHeight="1">
      <c r="A36" s="1423"/>
      <c r="B36" s="1424"/>
      <c r="C36" s="1425" t="s">
        <v>273</v>
      </c>
      <c r="D36" s="1426"/>
      <c r="E36" s="1426"/>
      <c r="F36" s="1426"/>
      <c r="G36" s="1426"/>
      <c r="H36" s="1428"/>
      <c r="I36" s="1429" t="s">
        <v>274</v>
      </c>
      <c r="J36" s="1426"/>
      <c r="K36" s="1426"/>
      <c r="L36" s="1426"/>
      <c r="M36" s="1426"/>
      <c r="N36" s="1426"/>
      <c r="O36" s="1426"/>
      <c r="P36" s="1426"/>
      <c r="Q36" s="1426"/>
      <c r="R36" s="1426"/>
      <c r="S36" s="1426"/>
      <c r="T36" s="1426"/>
      <c r="U36" s="1426"/>
      <c r="V36" s="1426"/>
      <c r="W36" s="1426"/>
      <c r="X36" s="1427"/>
      <c r="Y36" s="1425" t="s">
        <v>273</v>
      </c>
      <c r="Z36" s="1426"/>
      <c r="AA36" s="1426"/>
      <c r="AB36" s="1426"/>
      <c r="AC36" s="1426"/>
      <c r="AD36" s="1428"/>
      <c r="AE36" s="1426" t="s">
        <v>274</v>
      </c>
      <c r="AF36" s="1426"/>
      <c r="AG36" s="1426"/>
      <c r="AH36" s="1426"/>
      <c r="AI36" s="1426"/>
      <c r="AJ36" s="1426"/>
      <c r="AK36" s="1426"/>
      <c r="AL36" s="1426"/>
      <c r="AM36" s="1426"/>
      <c r="AN36" s="1426"/>
      <c r="AO36" s="1426"/>
      <c r="AP36" s="1426"/>
      <c r="AQ36" s="1426"/>
      <c r="AR36" s="1426"/>
      <c r="AS36" s="1426"/>
      <c r="AT36" s="1427"/>
    </row>
    <row r="37" spans="1:64" ht="18" customHeight="1">
      <c r="A37" s="1389" t="s">
        <v>275</v>
      </c>
      <c r="B37" s="1390"/>
      <c r="C37" s="1398" t="s">
        <v>276</v>
      </c>
      <c r="D37" s="1399"/>
      <c r="E37" s="1399"/>
      <c r="F37" s="1395">
        <v>24.3</v>
      </c>
      <c r="G37" s="1395"/>
      <c r="H37" s="1396"/>
      <c r="I37" s="1373" t="s">
        <v>277</v>
      </c>
      <c r="J37" s="1373"/>
      <c r="K37" s="1373"/>
      <c r="L37" s="1373"/>
      <c r="M37" s="1373"/>
      <c r="N37" s="1373"/>
      <c r="O37" s="1373"/>
      <c r="P37" s="1373"/>
      <c r="Q37" s="1373"/>
      <c r="R37" s="1373"/>
      <c r="S37" s="1373"/>
      <c r="T37" s="1373"/>
      <c r="U37" s="1373"/>
      <c r="V37" s="1373"/>
      <c r="W37" s="1373"/>
      <c r="X37" s="1397"/>
      <c r="Y37" s="1376" t="s">
        <v>278</v>
      </c>
      <c r="Z37" s="1377"/>
      <c r="AA37" s="1377"/>
      <c r="AB37" s="1378">
        <v>-19.600000000000001</v>
      </c>
      <c r="AC37" s="1378"/>
      <c r="AD37" s="1379"/>
      <c r="AE37" s="1373" t="s">
        <v>279</v>
      </c>
      <c r="AF37" s="1374"/>
      <c r="AG37" s="1374"/>
      <c r="AH37" s="1374"/>
      <c r="AI37" s="1374"/>
      <c r="AJ37" s="1374"/>
      <c r="AK37" s="1374"/>
      <c r="AL37" s="1374"/>
      <c r="AM37" s="1374"/>
      <c r="AN37" s="1374"/>
      <c r="AO37" s="1374"/>
      <c r="AP37" s="1374"/>
      <c r="AQ37" s="1374"/>
      <c r="AR37" s="1374"/>
      <c r="AS37" s="1374"/>
      <c r="AT37" s="1375"/>
      <c r="AX37" s="281"/>
    </row>
    <row r="38" spans="1:64" ht="18" customHeight="1">
      <c r="A38" s="1391"/>
      <c r="B38" s="1404"/>
      <c r="C38" s="1376" t="s">
        <v>280</v>
      </c>
      <c r="D38" s="1377"/>
      <c r="E38" s="1377"/>
      <c r="F38" s="1395">
        <v>3.8</v>
      </c>
      <c r="G38" s="1395"/>
      <c r="H38" s="1396"/>
      <c r="I38" s="1373" t="s">
        <v>281</v>
      </c>
      <c r="J38" s="1374"/>
      <c r="K38" s="1374"/>
      <c r="L38" s="1374"/>
      <c r="M38" s="1374"/>
      <c r="N38" s="1374"/>
      <c r="O38" s="1374"/>
      <c r="P38" s="1374"/>
      <c r="Q38" s="1374"/>
      <c r="R38" s="1374"/>
      <c r="S38" s="1374"/>
      <c r="T38" s="1374"/>
      <c r="U38" s="1374"/>
      <c r="V38" s="1374"/>
      <c r="W38" s="1374"/>
      <c r="X38" s="1374"/>
      <c r="Y38" s="1376" t="s">
        <v>282</v>
      </c>
      <c r="Z38" s="1377"/>
      <c r="AA38" s="1377"/>
      <c r="AB38" s="1378">
        <v>-22.7</v>
      </c>
      <c r="AC38" s="1378"/>
      <c r="AD38" s="1379"/>
      <c r="AE38" s="1373" t="s">
        <v>283</v>
      </c>
      <c r="AF38" s="1374"/>
      <c r="AG38" s="1374"/>
      <c r="AH38" s="1374"/>
      <c r="AI38" s="1374"/>
      <c r="AJ38" s="1374"/>
      <c r="AK38" s="1374"/>
      <c r="AL38" s="1374"/>
      <c r="AM38" s="1374"/>
      <c r="AN38" s="1374"/>
      <c r="AO38" s="1374"/>
      <c r="AP38" s="1374"/>
      <c r="AQ38" s="1374"/>
      <c r="AR38" s="1374"/>
      <c r="AS38" s="1374"/>
      <c r="AT38" s="1375"/>
      <c r="AX38" s="282"/>
    </row>
    <row r="39" spans="1:64" ht="18" customHeight="1">
      <c r="A39" s="1393"/>
      <c r="B39" s="1405"/>
      <c r="C39" s="1411" t="s">
        <v>284</v>
      </c>
      <c r="D39" s="1412"/>
      <c r="E39" s="1412"/>
      <c r="F39" s="1380">
        <v>0.3</v>
      </c>
      <c r="G39" s="1380"/>
      <c r="H39" s="1381"/>
      <c r="I39" s="1416" t="s">
        <v>285</v>
      </c>
      <c r="J39" s="1417"/>
      <c r="K39" s="1417"/>
      <c r="L39" s="1417"/>
      <c r="M39" s="1417"/>
      <c r="N39" s="1417"/>
      <c r="O39" s="1417"/>
      <c r="P39" s="1417"/>
      <c r="Q39" s="1417"/>
      <c r="R39" s="1417"/>
      <c r="S39" s="1417"/>
      <c r="T39" s="1417"/>
      <c r="U39" s="1417"/>
      <c r="V39" s="1417"/>
      <c r="W39" s="1417"/>
      <c r="X39" s="1417"/>
      <c r="Y39" s="1411" t="s">
        <v>286</v>
      </c>
      <c r="Z39" s="1412"/>
      <c r="AA39" s="1412"/>
      <c r="AB39" s="1384">
        <v>-12.8</v>
      </c>
      <c r="AC39" s="1384"/>
      <c r="AD39" s="1385"/>
      <c r="AE39" s="1387" t="s">
        <v>287</v>
      </c>
      <c r="AF39" s="1387"/>
      <c r="AG39" s="1387"/>
      <c r="AH39" s="1387"/>
      <c r="AI39" s="1387"/>
      <c r="AJ39" s="1387"/>
      <c r="AK39" s="1387"/>
      <c r="AL39" s="1387"/>
      <c r="AM39" s="1387"/>
      <c r="AN39" s="1387"/>
      <c r="AO39" s="1387"/>
      <c r="AP39" s="1387"/>
      <c r="AQ39" s="1418"/>
      <c r="AR39" s="1418"/>
      <c r="AS39" s="1418"/>
      <c r="AT39" s="1419"/>
      <c r="AY39" s="260"/>
    </row>
    <row r="40" spans="1:64" ht="18" customHeight="1">
      <c r="A40" s="1389" t="s">
        <v>288</v>
      </c>
      <c r="B40" s="1403"/>
      <c r="C40" s="1398" t="s">
        <v>276</v>
      </c>
      <c r="D40" s="1399"/>
      <c r="E40" s="1399"/>
      <c r="F40" s="1406">
        <v>24.6</v>
      </c>
      <c r="G40" s="1406"/>
      <c r="H40" s="1407"/>
      <c r="I40" s="1408" t="s">
        <v>277</v>
      </c>
      <c r="J40" s="1409"/>
      <c r="K40" s="1409"/>
      <c r="L40" s="1409"/>
      <c r="M40" s="1409"/>
      <c r="N40" s="1409"/>
      <c r="O40" s="1409"/>
      <c r="P40" s="1409"/>
      <c r="Q40" s="1409"/>
      <c r="R40" s="1409"/>
      <c r="S40" s="1409"/>
      <c r="T40" s="1409"/>
      <c r="U40" s="1409"/>
      <c r="V40" s="1409"/>
      <c r="W40" s="1409"/>
      <c r="X40" s="1410"/>
      <c r="Y40" s="1376" t="s">
        <v>282</v>
      </c>
      <c r="Z40" s="1377"/>
      <c r="AA40" s="1377"/>
      <c r="AB40" s="1400">
        <v>-21.3</v>
      </c>
      <c r="AC40" s="1400"/>
      <c r="AD40" s="1401"/>
      <c r="AE40" s="1373" t="s">
        <v>289</v>
      </c>
      <c r="AF40" s="1374"/>
      <c r="AG40" s="1374"/>
      <c r="AH40" s="1374"/>
      <c r="AI40" s="1374"/>
      <c r="AJ40" s="1374"/>
      <c r="AK40" s="1374"/>
      <c r="AL40" s="1374"/>
      <c r="AM40" s="1374"/>
      <c r="AN40" s="1374"/>
      <c r="AO40" s="1374"/>
      <c r="AP40" s="1374"/>
      <c r="AQ40" s="1374"/>
      <c r="AR40" s="1374"/>
      <c r="AS40" s="1374"/>
      <c r="AT40" s="1375"/>
    </row>
    <row r="41" spans="1:64" ht="18" customHeight="1">
      <c r="A41" s="1391"/>
      <c r="B41" s="1404"/>
      <c r="C41" s="1376" t="s">
        <v>290</v>
      </c>
      <c r="D41" s="1377"/>
      <c r="E41" s="1377"/>
      <c r="F41" s="1395">
        <v>1.2</v>
      </c>
      <c r="G41" s="1395"/>
      <c r="H41" s="1396"/>
      <c r="I41" s="1373" t="s">
        <v>291</v>
      </c>
      <c r="J41" s="1374"/>
      <c r="K41" s="1374"/>
      <c r="L41" s="1374"/>
      <c r="M41" s="1374"/>
      <c r="N41" s="1374"/>
      <c r="O41" s="1374"/>
      <c r="P41" s="1374"/>
      <c r="Q41" s="1374"/>
      <c r="R41" s="1374"/>
      <c r="S41" s="1374"/>
      <c r="T41" s="1374"/>
      <c r="U41" s="1374"/>
      <c r="V41" s="1374"/>
      <c r="W41" s="1374"/>
      <c r="X41" s="1374"/>
      <c r="Y41" s="1376" t="s">
        <v>278</v>
      </c>
      <c r="Z41" s="1377"/>
      <c r="AA41" s="1377"/>
      <c r="AB41" s="1378">
        <v>-8.6999999999999993</v>
      </c>
      <c r="AC41" s="1378"/>
      <c r="AD41" s="1379"/>
      <c r="AE41" s="1373" t="s">
        <v>279</v>
      </c>
      <c r="AF41" s="1373"/>
      <c r="AG41" s="1373"/>
      <c r="AH41" s="1373"/>
      <c r="AI41" s="1373"/>
      <c r="AJ41" s="1373"/>
      <c r="AK41" s="1373"/>
      <c r="AL41" s="1373"/>
      <c r="AM41" s="1373"/>
      <c r="AN41" s="1373"/>
      <c r="AO41" s="1373"/>
      <c r="AP41" s="1373"/>
      <c r="AQ41" s="1374"/>
      <c r="AR41" s="1374"/>
      <c r="AS41" s="1374"/>
      <c r="AT41" s="1375"/>
      <c r="BA41" s="282"/>
      <c r="BB41" s="282"/>
      <c r="BC41" s="282"/>
      <c r="BD41" s="282"/>
      <c r="BE41" s="282"/>
      <c r="BF41" s="282"/>
      <c r="BG41" s="282"/>
      <c r="BH41" s="282"/>
      <c r="BI41" s="282"/>
      <c r="BJ41" s="282"/>
      <c r="BK41" s="282"/>
      <c r="BL41" s="282"/>
    </row>
    <row r="42" spans="1:64" ht="18" customHeight="1">
      <c r="A42" s="1393"/>
      <c r="B42" s="1405"/>
      <c r="C42" s="1411" t="s">
        <v>280</v>
      </c>
      <c r="D42" s="1412"/>
      <c r="E42" s="1412"/>
      <c r="F42" s="1380">
        <v>5.0999999999999996</v>
      </c>
      <c r="G42" s="1380"/>
      <c r="H42" s="1381"/>
      <c r="I42" s="1413" t="s">
        <v>292</v>
      </c>
      <c r="J42" s="1414"/>
      <c r="K42" s="1414"/>
      <c r="L42" s="1414"/>
      <c r="M42" s="1414"/>
      <c r="N42" s="1414"/>
      <c r="O42" s="1414"/>
      <c r="P42" s="1414"/>
      <c r="Q42" s="1414"/>
      <c r="R42" s="1414"/>
      <c r="S42" s="1414"/>
      <c r="T42" s="1414"/>
      <c r="U42" s="1414"/>
      <c r="V42" s="1414"/>
      <c r="W42" s="1414"/>
      <c r="X42" s="1415"/>
      <c r="Y42" s="1411" t="s">
        <v>286</v>
      </c>
      <c r="Z42" s="1412"/>
      <c r="AA42" s="1412"/>
      <c r="AB42" s="1384">
        <v>-17.2</v>
      </c>
      <c r="AC42" s="1384"/>
      <c r="AD42" s="1385"/>
      <c r="AE42" s="1413" t="s">
        <v>293</v>
      </c>
      <c r="AF42" s="1382"/>
      <c r="AG42" s="1382"/>
      <c r="AH42" s="1382"/>
      <c r="AI42" s="1382"/>
      <c r="AJ42" s="1382"/>
      <c r="AK42" s="1382"/>
      <c r="AL42" s="1382"/>
      <c r="AM42" s="1382"/>
      <c r="AN42" s="1382"/>
      <c r="AO42" s="1382"/>
      <c r="AP42" s="1382"/>
      <c r="AQ42" s="1382"/>
      <c r="AR42" s="1382"/>
      <c r="AS42" s="1382"/>
      <c r="AT42" s="1383"/>
    </row>
    <row r="43" spans="1:64" ht="18" customHeight="1">
      <c r="A43" s="1389" t="s">
        <v>294</v>
      </c>
      <c r="B43" s="1390"/>
      <c r="C43" s="1376" t="s">
        <v>284</v>
      </c>
      <c r="D43" s="1377"/>
      <c r="E43" s="1377"/>
      <c r="F43" s="1395">
        <v>3.2</v>
      </c>
      <c r="G43" s="1395"/>
      <c r="H43" s="1396"/>
      <c r="I43" s="1373" t="s">
        <v>295</v>
      </c>
      <c r="J43" s="1373"/>
      <c r="K43" s="1373"/>
      <c r="L43" s="1373"/>
      <c r="M43" s="1373"/>
      <c r="N43" s="1373"/>
      <c r="O43" s="1373"/>
      <c r="P43" s="1373"/>
      <c r="Q43" s="1373"/>
      <c r="R43" s="1373"/>
      <c r="S43" s="1373"/>
      <c r="T43" s="1373"/>
      <c r="U43" s="1373"/>
      <c r="V43" s="1373"/>
      <c r="W43" s="1373"/>
      <c r="X43" s="1397"/>
      <c r="Y43" s="1398" t="s">
        <v>278</v>
      </c>
      <c r="Z43" s="1399"/>
      <c r="AA43" s="1399"/>
      <c r="AB43" s="1400">
        <v>-17.399999999999999</v>
      </c>
      <c r="AC43" s="1400"/>
      <c r="AD43" s="1401"/>
      <c r="AE43" s="1373" t="s">
        <v>296</v>
      </c>
      <c r="AF43" s="1374"/>
      <c r="AG43" s="1374"/>
      <c r="AH43" s="1374"/>
      <c r="AI43" s="1374"/>
      <c r="AJ43" s="1374"/>
      <c r="AK43" s="1374"/>
      <c r="AL43" s="1374"/>
      <c r="AM43" s="1374"/>
      <c r="AN43" s="1374"/>
      <c r="AO43" s="1374"/>
      <c r="AP43" s="1374"/>
      <c r="AQ43" s="1374"/>
      <c r="AR43" s="1374"/>
      <c r="AS43" s="1374"/>
      <c r="AT43" s="1375"/>
    </row>
    <row r="44" spans="1:64" ht="18" customHeight="1">
      <c r="A44" s="1391"/>
      <c r="B44" s="1392"/>
      <c r="C44" s="1402" t="s">
        <v>297</v>
      </c>
      <c r="D44" s="1402"/>
      <c r="E44" s="1402"/>
      <c r="F44" s="1395">
        <v>8.6</v>
      </c>
      <c r="G44" s="1395"/>
      <c r="H44" s="1396"/>
      <c r="I44" s="1373" t="s">
        <v>298</v>
      </c>
      <c r="J44" s="1374"/>
      <c r="K44" s="1374"/>
      <c r="L44" s="1374"/>
      <c r="M44" s="1374"/>
      <c r="N44" s="1374"/>
      <c r="O44" s="1374"/>
      <c r="P44" s="1374"/>
      <c r="Q44" s="1374"/>
      <c r="R44" s="1374"/>
      <c r="S44" s="1374"/>
      <c r="T44" s="1374"/>
      <c r="U44" s="1374"/>
      <c r="V44" s="1374"/>
      <c r="W44" s="1374"/>
      <c r="X44" s="1375"/>
      <c r="Y44" s="1376" t="s">
        <v>299</v>
      </c>
      <c r="Z44" s="1377"/>
      <c r="AA44" s="1377"/>
      <c r="AB44" s="1378">
        <v>-5.4</v>
      </c>
      <c r="AC44" s="1378"/>
      <c r="AD44" s="1379"/>
      <c r="AE44" s="1373" t="s">
        <v>300</v>
      </c>
      <c r="AF44" s="1373"/>
      <c r="AG44" s="1373"/>
      <c r="AH44" s="1373"/>
      <c r="AI44" s="1373"/>
      <c r="AJ44" s="1373"/>
      <c r="AK44" s="1373"/>
      <c r="AL44" s="1373"/>
      <c r="AM44" s="1373"/>
      <c r="AN44" s="1373"/>
      <c r="AO44" s="1373"/>
      <c r="AP44" s="1373"/>
      <c r="AQ44" s="1374"/>
      <c r="AR44" s="1374"/>
      <c r="AS44" s="1374"/>
      <c r="AT44" s="1375"/>
    </row>
    <row r="45" spans="1:64" ht="18" customHeight="1">
      <c r="A45" s="1393"/>
      <c r="B45" s="1394"/>
      <c r="C45" s="1377" t="s">
        <v>282</v>
      </c>
      <c r="D45" s="1377"/>
      <c r="E45" s="1377"/>
      <c r="F45" s="1380">
        <v>1.5</v>
      </c>
      <c r="G45" s="1380"/>
      <c r="H45" s="1381"/>
      <c r="I45" s="1382" t="s">
        <v>301</v>
      </c>
      <c r="J45" s="1382"/>
      <c r="K45" s="1382"/>
      <c r="L45" s="1382"/>
      <c r="M45" s="1382"/>
      <c r="N45" s="1382"/>
      <c r="O45" s="1382"/>
      <c r="P45" s="1382"/>
      <c r="Q45" s="1382"/>
      <c r="R45" s="1382"/>
      <c r="S45" s="1382"/>
      <c r="T45" s="1382"/>
      <c r="U45" s="1382"/>
      <c r="V45" s="1382"/>
      <c r="W45" s="1382"/>
      <c r="X45" s="1383"/>
      <c r="Y45" s="1376" t="s">
        <v>302</v>
      </c>
      <c r="Z45" s="1377"/>
      <c r="AA45" s="1377"/>
      <c r="AB45" s="1384">
        <v>-12.3</v>
      </c>
      <c r="AC45" s="1384"/>
      <c r="AD45" s="1385"/>
      <c r="AE45" s="1386" t="s">
        <v>303</v>
      </c>
      <c r="AF45" s="1387"/>
      <c r="AG45" s="1387"/>
      <c r="AH45" s="1387"/>
      <c r="AI45" s="1387"/>
      <c r="AJ45" s="1387"/>
      <c r="AK45" s="1387"/>
      <c r="AL45" s="1387"/>
      <c r="AM45" s="1387"/>
      <c r="AN45" s="1387"/>
      <c r="AO45" s="1387"/>
      <c r="AP45" s="1387"/>
      <c r="AQ45" s="1387"/>
      <c r="AR45" s="1387"/>
      <c r="AS45" s="1387"/>
      <c r="AT45" s="1388"/>
    </row>
    <row r="46" spans="1:64" ht="12.95" customHeight="1">
      <c r="A46" s="283" t="s">
        <v>304</v>
      </c>
      <c r="B46" s="283"/>
      <c r="C46" s="283"/>
      <c r="D46" s="283"/>
      <c r="E46" s="283"/>
      <c r="F46" s="284"/>
      <c r="G46" s="284"/>
      <c r="H46" s="284"/>
      <c r="I46" s="283"/>
      <c r="J46" s="283"/>
      <c r="K46" s="283"/>
      <c r="L46" s="283"/>
      <c r="M46" s="283"/>
      <c r="N46" s="283"/>
      <c r="O46" s="283"/>
      <c r="P46" s="283"/>
      <c r="Q46" s="283"/>
      <c r="R46" s="283"/>
      <c r="S46" s="283"/>
      <c r="T46" s="283"/>
      <c r="U46" s="283"/>
      <c r="V46" s="283"/>
      <c r="W46" s="285"/>
      <c r="X46" s="286"/>
      <c r="Y46" s="286"/>
      <c r="Z46" s="286"/>
      <c r="AA46" s="287"/>
      <c r="AB46" s="287"/>
    </row>
    <row r="47" spans="1:64" ht="12.95" customHeight="1">
      <c r="A47" s="1372" t="s">
        <v>305</v>
      </c>
      <c r="B47" s="1372"/>
      <c r="C47" s="1372"/>
      <c r="D47" s="1372"/>
      <c r="E47" s="1372"/>
      <c r="F47" s="1372"/>
      <c r="G47" s="1372"/>
      <c r="H47" s="1372"/>
      <c r="I47" s="1372"/>
      <c r="J47" s="1372"/>
      <c r="K47" s="1372"/>
      <c r="L47" s="1372"/>
      <c r="M47" s="1372"/>
      <c r="N47" s="1372"/>
      <c r="O47" s="1372"/>
      <c r="P47" s="1372"/>
      <c r="Q47" s="1372"/>
      <c r="R47" s="1372"/>
      <c r="AA47" s="288"/>
    </row>
    <row r="48" spans="1:64" ht="12.95" customHeight="1">
      <c r="A48" s="1372" t="s">
        <v>306</v>
      </c>
      <c r="B48" s="1372"/>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1372"/>
      <c r="AA48" s="1372"/>
      <c r="AQ48" s="63"/>
    </row>
    <row r="49" spans="3:44">
      <c r="AE49" s="260"/>
    </row>
    <row r="50" spans="3:44">
      <c r="C50" s="289"/>
      <c r="D50" s="289"/>
      <c r="Y50" s="289"/>
      <c r="Z50" s="260"/>
      <c r="AA50" s="260"/>
      <c r="AB50" s="260"/>
      <c r="AC50" s="260"/>
      <c r="AD50" s="260"/>
      <c r="AE50" s="260"/>
      <c r="AF50" s="290"/>
      <c r="AG50" s="260"/>
      <c r="AH50" s="260"/>
      <c r="AI50" s="260"/>
      <c r="AJ50" s="260"/>
      <c r="AK50" s="260"/>
      <c r="AL50" s="260"/>
      <c r="AM50" s="260"/>
      <c r="AN50" s="260"/>
      <c r="AO50" s="260"/>
      <c r="AP50" s="260"/>
      <c r="AQ50" s="260"/>
      <c r="AR50" s="260"/>
    </row>
    <row r="51" spans="3:44">
      <c r="C51" s="289"/>
      <c r="D51" s="289"/>
      <c r="Y51" s="289"/>
      <c r="AA51" s="260"/>
      <c r="AB51" s="260"/>
      <c r="AC51" s="260"/>
      <c r="AD51" s="260"/>
      <c r="AE51" s="260"/>
    </row>
    <row r="52" spans="3:44">
      <c r="C52" s="289"/>
      <c r="D52" s="289"/>
      <c r="Y52" s="289"/>
      <c r="AA52" s="260"/>
      <c r="AB52" s="260"/>
      <c r="AC52" s="260"/>
      <c r="AD52" s="260"/>
      <c r="AE52" s="260"/>
    </row>
    <row r="53" spans="3:44">
      <c r="C53" s="289"/>
      <c r="D53" s="289"/>
      <c r="AA53" s="260"/>
      <c r="AB53" s="260"/>
      <c r="AC53" s="260"/>
      <c r="AD53" s="260"/>
      <c r="AE53" s="260"/>
    </row>
    <row r="54" spans="3:44">
      <c r="C54" s="289"/>
      <c r="D54" s="289"/>
      <c r="AA54" s="260"/>
      <c r="AB54" s="260"/>
      <c r="AC54" s="260"/>
      <c r="AD54" s="260"/>
      <c r="AE54" s="260"/>
    </row>
    <row r="55" spans="3:44">
      <c r="C55" s="289"/>
      <c r="D55" s="289"/>
      <c r="AA55" s="260"/>
      <c r="AB55" s="260"/>
      <c r="AC55" s="260"/>
      <c r="AD55" s="260"/>
      <c r="AE55" s="260"/>
    </row>
    <row r="56" spans="3:44">
      <c r="C56" s="289"/>
      <c r="D56" s="289"/>
      <c r="AA56" s="260"/>
      <c r="AB56" s="260"/>
      <c r="AC56" s="260"/>
      <c r="AD56" s="260"/>
      <c r="AE56" s="260"/>
    </row>
    <row r="57" spans="3:44">
      <c r="C57" s="290"/>
      <c r="D57" s="289"/>
      <c r="AA57" s="260"/>
      <c r="AB57" s="260"/>
      <c r="AC57" s="260"/>
      <c r="AD57" s="260"/>
    </row>
    <row r="58" spans="3:44">
      <c r="C58" s="289"/>
      <c r="AA58" s="260"/>
      <c r="AB58" s="260"/>
      <c r="AC58" s="260"/>
      <c r="AD58" s="260"/>
    </row>
  </sheetData>
  <mergeCells count="111">
    <mergeCell ref="J27:M27"/>
    <mergeCell ref="R27:T27"/>
    <mergeCell ref="V27:Y27"/>
    <mergeCell ref="AD27:AF27"/>
    <mergeCell ref="B21:AL21"/>
    <mergeCell ref="A24:I25"/>
    <mergeCell ref="J24:U24"/>
    <mergeCell ref="V24:AG24"/>
    <mergeCell ref="AH24:AS24"/>
    <mergeCell ref="J25:M25"/>
    <mergeCell ref="N25:Q25"/>
    <mergeCell ref="R25:U25"/>
    <mergeCell ref="V25:Y25"/>
    <mergeCell ref="Z25:AC25"/>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P25:AS25"/>
    <mergeCell ref="A26:B27"/>
    <mergeCell ref="C26:I26"/>
    <mergeCell ref="J26:M26"/>
    <mergeCell ref="N26:P26"/>
    <mergeCell ref="V26:Y26"/>
    <mergeCell ref="Z26:AB26"/>
    <mergeCell ref="AH26:AK26"/>
    <mergeCell ref="AL26:AN26"/>
    <mergeCell ref="C27:I27"/>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BA41:BL41 KW41:LH41 US41:VD41 AEO41:AEZ41 AOK41:AOV41 AYG41:AYR41 BIC41:BIN41 BRY41:BSJ41 CBU41:CCF41 CLQ41:CMB41 CVM41:CVX41 DFI41:DFT41 DPE41:DPP41 DZA41:DZL41 EIW41:EJH41 ESS41:ETD41 FCO41:FCZ41 FMK41:FMV41 FWG41:FWR41 GGC41:GGN41 GPY41:GQJ41 GZU41:HAF41 HJQ41:HKB41 HTM41:HTX41 IDI41:IDT41 INE41:INP41 IXA41:IXL41 JGW41:JHH41 JQS41:JRD41 KAO41:KAZ41 KKK41:KKV41 KUG41:KUR41 LEC41:LEN41 LNY41:LOJ41 LXU41:LYF41 MHQ41:MIB41 MRM41:MRX41 NBI41:NBT41 NLE41:NLP41 NVA41:NVL41 OEW41:OFH41 OOS41:OPD41 OYO41:OYZ41 PIK41:PIV41 PSG41:PSR41 QCC41:QCN41 QLY41:QMJ41 QVU41:QWF41 RFQ41:RGB41 RPM41:RPX41 RZI41:RZT41 SJE41:SJP41 STA41:STL41 TCW41:TDH41 TMS41:TND41 TWO41:TWZ41 UGK41:UGV41 UQG41:UQR41 VAC41:VAN41 VJY41:VKJ41 VTU41:VUF41 WDQ41:WEB41 WNM41:WNX41 WXI41:WXT41 BA65577:BL65577 KW65577:LH65577 US65577:VD65577 AEO65577:AEZ65577 AOK65577:AOV65577 AYG65577:AYR65577 BIC65577:BIN65577 BRY65577:BSJ65577 CBU65577:CCF65577 CLQ65577:CMB65577 CVM65577:CVX65577 DFI65577:DFT65577 DPE65577:DPP65577 DZA65577:DZL65577 EIW65577:EJH65577 ESS65577:ETD65577 FCO65577:FCZ65577 FMK65577:FMV65577 FWG65577:FWR65577 GGC65577:GGN65577 GPY65577:GQJ65577 GZU65577:HAF65577 HJQ65577:HKB65577 HTM65577:HTX65577 IDI65577:IDT65577 INE65577:INP65577 IXA65577:IXL65577 JGW65577:JHH65577 JQS65577:JRD65577 KAO65577:KAZ65577 KKK65577:KKV65577 KUG65577:KUR65577 LEC65577:LEN65577 LNY65577:LOJ65577 LXU65577:LYF65577 MHQ65577:MIB65577 MRM65577:MRX65577 NBI65577:NBT65577 NLE65577:NLP65577 NVA65577:NVL65577 OEW65577:OFH65577 OOS65577:OPD65577 OYO65577:OYZ65577 PIK65577:PIV65577 PSG65577:PSR65577 QCC65577:QCN65577 QLY65577:QMJ65577 QVU65577:QWF65577 RFQ65577:RGB65577 RPM65577:RPX65577 RZI65577:RZT65577 SJE65577:SJP65577 STA65577:STL65577 TCW65577:TDH65577 TMS65577:TND65577 TWO65577:TWZ65577 UGK65577:UGV65577 UQG65577:UQR65577 VAC65577:VAN65577 VJY65577:VKJ65577 VTU65577:VUF65577 WDQ65577:WEB65577 WNM65577:WNX65577 WXI65577:WXT65577 BA131113:BL131113 KW131113:LH131113 US131113:VD131113 AEO131113:AEZ131113 AOK131113:AOV131113 AYG131113:AYR131113 BIC131113:BIN131113 BRY131113:BSJ131113 CBU131113:CCF131113 CLQ131113:CMB131113 CVM131113:CVX131113 DFI131113:DFT131113 DPE131113:DPP131113 DZA131113:DZL131113 EIW131113:EJH131113 ESS131113:ETD131113 FCO131113:FCZ131113 FMK131113:FMV131113 FWG131113:FWR131113 GGC131113:GGN131113 GPY131113:GQJ131113 GZU131113:HAF131113 HJQ131113:HKB131113 HTM131113:HTX131113 IDI131113:IDT131113 INE131113:INP131113 IXA131113:IXL131113 JGW131113:JHH131113 JQS131113:JRD131113 KAO131113:KAZ131113 KKK131113:KKV131113 KUG131113:KUR131113 LEC131113:LEN131113 LNY131113:LOJ131113 LXU131113:LYF131113 MHQ131113:MIB131113 MRM131113:MRX131113 NBI131113:NBT131113 NLE131113:NLP131113 NVA131113:NVL131113 OEW131113:OFH131113 OOS131113:OPD131113 OYO131113:OYZ131113 PIK131113:PIV131113 PSG131113:PSR131113 QCC131113:QCN131113 QLY131113:QMJ131113 QVU131113:QWF131113 RFQ131113:RGB131113 RPM131113:RPX131113 RZI131113:RZT131113 SJE131113:SJP131113 STA131113:STL131113 TCW131113:TDH131113 TMS131113:TND131113 TWO131113:TWZ131113 UGK131113:UGV131113 UQG131113:UQR131113 VAC131113:VAN131113 VJY131113:VKJ131113 VTU131113:VUF131113 WDQ131113:WEB131113 WNM131113:WNX131113 WXI131113:WXT131113 BA196649:BL196649 KW196649:LH196649 US196649:VD196649 AEO196649:AEZ196649 AOK196649:AOV196649 AYG196649:AYR196649 BIC196649:BIN196649 BRY196649:BSJ196649 CBU196649:CCF196649 CLQ196649:CMB196649 CVM196649:CVX196649 DFI196649:DFT196649 DPE196649:DPP196649 DZA196649:DZL196649 EIW196649:EJH196649 ESS196649:ETD196649 FCO196649:FCZ196649 FMK196649:FMV196649 FWG196649:FWR196649 GGC196649:GGN196649 GPY196649:GQJ196649 GZU196649:HAF196649 HJQ196649:HKB196649 HTM196649:HTX196649 IDI196649:IDT196649 INE196649:INP196649 IXA196649:IXL196649 JGW196649:JHH196649 JQS196649:JRD196649 KAO196649:KAZ196649 KKK196649:KKV196649 KUG196649:KUR196649 LEC196649:LEN196649 LNY196649:LOJ196649 LXU196649:LYF196649 MHQ196649:MIB196649 MRM196649:MRX196649 NBI196649:NBT196649 NLE196649:NLP196649 NVA196649:NVL196649 OEW196649:OFH196649 OOS196649:OPD196649 OYO196649:OYZ196649 PIK196649:PIV196649 PSG196649:PSR196649 QCC196649:QCN196649 QLY196649:QMJ196649 QVU196649:QWF196649 RFQ196649:RGB196649 RPM196649:RPX196649 RZI196649:RZT196649 SJE196649:SJP196649 STA196649:STL196649 TCW196649:TDH196649 TMS196649:TND196649 TWO196649:TWZ196649 UGK196649:UGV196649 UQG196649:UQR196649 VAC196649:VAN196649 VJY196649:VKJ196649 VTU196649:VUF196649 WDQ196649:WEB196649 WNM196649:WNX196649 WXI196649:WXT196649 BA262185:BL262185 KW262185:LH262185 US262185:VD262185 AEO262185:AEZ262185 AOK262185:AOV262185 AYG262185:AYR262185 BIC262185:BIN262185 BRY262185:BSJ262185 CBU262185:CCF262185 CLQ262185:CMB262185 CVM262185:CVX262185 DFI262185:DFT262185 DPE262185:DPP262185 DZA262185:DZL262185 EIW262185:EJH262185 ESS262185:ETD262185 FCO262185:FCZ262185 FMK262185:FMV262185 FWG262185:FWR262185 GGC262185:GGN262185 GPY262185:GQJ262185 GZU262185:HAF262185 HJQ262185:HKB262185 HTM262185:HTX262185 IDI262185:IDT262185 INE262185:INP262185 IXA262185:IXL262185 JGW262185:JHH262185 JQS262185:JRD262185 KAO262185:KAZ262185 KKK262185:KKV262185 KUG262185:KUR262185 LEC262185:LEN262185 LNY262185:LOJ262185 LXU262185:LYF262185 MHQ262185:MIB262185 MRM262185:MRX262185 NBI262185:NBT262185 NLE262185:NLP262185 NVA262185:NVL262185 OEW262185:OFH262185 OOS262185:OPD262185 OYO262185:OYZ262185 PIK262185:PIV262185 PSG262185:PSR262185 QCC262185:QCN262185 QLY262185:QMJ262185 QVU262185:QWF262185 RFQ262185:RGB262185 RPM262185:RPX262185 RZI262185:RZT262185 SJE262185:SJP262185 STA262185:STL262185 TCW262185:TDH262185 TMS262185:TND262185 TWO262185:TWZ262185 UGK262185:UGV262185 UQG262185:UQR262185 VAC262185:VAN262185 VJY262185:VKJ262185 VTU262185:VUF262185 WDQ262185:WEB262185 WNM262185:WNX262185 WXI262185:WXT262185 BA327721:BL327721 KW327721:LH327721 US327721:VD327721 AEO327721:AEZ327721 AOK327721:AOV327721 AYG327721:AYR327721 BIC327721:BIN327721 BRY327721:BSJ327721 CBU327721:CCF327721 CLQ327721:CMB327721 CVM327721:CVX327721 DFI327721:DFT327721 DPE327721:DPP327721 DZA327721:DZL327721 EIW327721:EJH327721 ESS327721:ETD327721 FCO327721:FCZ327721 FMK327721:FMV327721 FWG327721:FWR327721 GGC327721:GGN327721 GPY327721:GQJ327721 GZU327721:HAF327721 HJQ327721:HKB327721 HTM327721:HTX327721 IDI327721:IDT327721 INE327721:INP327721 IXA327721:IXL327721 JGW327721:JHH327721 JQS327721:JRD327721 KAO327721:KAZ327721 KKK327721:KKV327721 KUG327721:KUR327721 LEC327721:LEN327721 LNY327721:LOJ327721 LXU327721:LYF327721 MHQ327721:MIB327721 MRM327721:MRX327721 NBI327721:NBT327721 NLE327721:NLP327721 NVA327721:NVL327721 OEW327721:OFH327721 OOS327721:OPD327721 OYO327721:OYZ327721 PIK327721:PIV327721 PSG327721:PSR327721 QCC327721:QCN327721 QLY327721:QMJ327721 QVU327721:QWF327721 RFQ327721:RGB327721 RPM327721:RPX327721 RZI327721:RZT327721 SJE327721:SJP327721 STA327721:STL327721 TCW327721:TDH327721 TMS327721:TND327721 TWO327721:TWZ327721 UGK327721:UGV327721 UQG327721:UQR327721 VAC327721:VAN327721 VJY327721:VKJ327721 VTU327721:VUF327721 WDQ327721:WEB327721 WNM327721:WNX327721 WXI327721:WXT327721 BA393257:BL393257 KW393257:LH393257 US393257:VD393257 AEO393257:AEZ393257 AOK393257:AOV393257 AYG393257:AYR393257 BIC393257:BIN393257 BRY393257:BSJ393257 CBU393257:CCF393257 CLQ393257:CMB393257 CVM393257:CVX393257 DFI393257:DFT393257 DPE393257:DPP393257 DZA393257:DZL393257 EIW393257:EJH393257 ESS393257:ETD393257 FCO393257:FCZ393257 FMK393257:FMV393257 FWG393257:FWR393257 GGC393257:GGN393257 GPY393257:GQJ393257 GZU393257:HAF393257 HJQ393257:HKB393257 HTM393257:HTX393257 IDI393257:IDT393257 INE393257:INP393257 IXA393257:IXL393257 JGW393257:JHH393257 JQS393257:JRD393257 KAO393257:KAZ393257 KKK393257:KKV393257 KUG393257:KUR393257 LEC393257:LEN393257 LNY393257:LOJ393257 LXU393257:LYF393257 MHQ393257:MIB393257 MRM393257:MRX393257 NBI393257:NBT393257 NLE393257:NLP393257 NVA393257:NVL393257 OEW393257:OFH393257 OOS393257:OPD393257 OYO393257:OYZ393257 PIK393257:PIV393257 PSG393257:PSR393257 QCC393257:QCN393257 QLY393257:QMJ393257 QVU393257:QWF393257 RFQ393257:RGB393257 RPM393257:RPX393257 RZI393257:RZT393257 SJE393257:SJP393257 STA393257:STL393257 TCW393257:TDH393257 TMS393257:TND393257 TWO393257:TWZ393257 UGK393257:UGV393257 UQG393257:UQR393257 VAC393257:VAN393257 VJY393257:VKJ393257 VTU393257:VUF393257 WDQ393257:WEB393257 WNM393257:WNX393257 WXI393257:WXT393257 BA458793:BL458793 KW458793:LH458793 US458793:VD458793 AEO458793:AEZ458793 AOK458793:AOV458793 AYG458793:AYR458793 BIC458793:BIN458793 BRY458793:BSJ458793 CBU458793:CCF458793 CLQ458793:CMB458793 CVM458793:CVX458793 DFI458793:DFT458793 DPE458793:DPP458793 DZA458793:DZL458793 EIW458793:EJH458793 ESS458793:ETD458793 FCO458793:FCZ458793 FMK458793:FMV458793 FWG458793:FWR458793 GGC458793:GGN458793 GPY458793:GQJ458793 GZU458793:HAF458793 HJQ458793:HKB458793 HTM458793:HTX458793 IDI458793:IDT458793 INE458793:INP458793 IXA458793:IXL458793 JGW458793:JHH458793 JQS458793:JRD458793 KAO458793:KAZ458793 KKK458793:KKV458793 KUG458793:KUR458793 LEC458793:LEN458793 LNY458793:LOJ458793 LXU458793:LYF458793 MHQ458793:MIB458793 MRM458793:MRX458793 NBI458793:NBT458793 NLE458793:NLP458793 NVA458793:NVL458793 OEW458793:OFH458793 OOS458793:OPD458793 OYO458793:OYZ458793 PIK458793:PIV458793 PSG458793:PSR458793 QCC458793:QCN458793 QLY458793:QMJ458793 QVU458793:QWF458793 RFQ458793:RGB458793 RPM458793:RPX458793 RZI458793:RZT458793 SJE458793:SJP458793 STA458793:STL458793 TCW458793:TDH458793 TMS458793:TND458793 TWO458793:TWZ458793 UGK458793:UGV458793 UQG458793:UQR458793 VAC458793:VAN458793 VJY458793:VKJ458793 VTU458793:VUF458793 WDQ458793:WEB458793 WNM458793:WNX458793 WXI458793:WXT458793 BA524329:BL524329 KW524329:LH524329 US524329:VD524329 AEO524329:AEZ524329 AOK524329:AOV524329 AYG524329:AYR524329 BIC524329:BIN524329 BRY524329:BSJ524329 CBU524329:CCF524329 CLQ524329:CMB524329 CVM524329:CVX524329 DFI524329:DFT524329 DPE524329:DPP524329 DZA524329:DZL524329 EIW524329:EJH524329 ESS524329:ETD524329 FCO524329:FCZ524329 FMK524329:FMV524329 FWG524329:FWR524329 GGC524329:GGN524329 GPY524329:GQJ524329 GZU524329:HAF524329 HJQ524329:HKB524329 HTM524329:HTX524329 IDI524329:IDT524329 INE524329:INP524329 IXA524329:IXL524329 JGW524329:JHH524329 JQS524329:JRD524329 KAO524329:KAZ524329 KKK524329:KKV524329 KUG524329:KUR524329 LEC524329:LEN524329 LNY524329:LOJ524329 LXU524329:LYF524329 MHQ524329:MIB524329 MRM524329:MRX524329 NBI524329:NBT524329 NLE524329:NLP524329 NVA524329:NVL524329 OEW524329:OFH524329 OOS524329:OPD524329 OYO524329:OYZ524329 PIK524329:PIV524329 PSG524329:PSR524329 QCC524329:QCN524329 QLY524329:QMJ524329 QVU524329:QWF524329 RFQ524329:RGB524329 RPM524329:RPX524329 RZI524329:RZT524329 SJE524329:SJP524329 STA524329:STL524329 TCW524329:TDH524329 TMS524329:TND524329 TWO524329:TWZ524329 UGK524329:UGV524329 UQG524329:UQR524329 VAC524329:VAN524329 VJY524329:VKJ524329 VTU524329:VUF524329 WDQ524329:WEB524329 WNM524329:WNX524329 WXI524329:WXT524329 BA589865:BL589865 KW589865:LH589865 US589865:VD589865 AEO589865:AEZ589865 AOK589865:AOV589865 AYG589865:AYR589865 BIC589865:BIN589865 BRY589865:BSJ589865 CBU589865:CCF589865 CLQ589865:CMB589865 CVM589865:CVX589865 DFI589865:DFT589865 DPE589865:DPP589865 DZA589865:DZL589865 EIW589865:EJH589865 ESS589865:ETD589865 FCO589865:FCZ589865 FMK589865:FMV589865 FWG589865:FWR589865 GGC589865:GGN589865 GPY589865:GQJ589865 GZU589865:HAF589865 HJQ589865:HKB589865 HTM589865:HTX589865 IDI589865:IDT589865 INE589865:INP589865 IXA589865:IXL589865 JGW589865:JHH589865 JQS589865:JRD589865 KAO589865:KAZ589865 KKK589865:KKV589865 KUG589865:KUR589865 LEC589865:LEN589865 LNY589865:LOJ589865 LXU589865:LYF589865 MHQ589865:MIB589865 MRM589865:MRX589865 NBI589865:NBT589865 NLE589865:NLP589865 NVA589865:NVL589865 OEW589865:OFH589865 OOS589865:OPD589865 OYO589865:OYZ589865 PIK589865:PIV589865 PSG589865:PSR589865 QCC589865:QCN589865 QLY589865:QMJ589865 QVU589865:QWF589865 RFQ589865:RGB589865 RPM589865:RPX589865 RZI589865:RZT589865 SJE589865:SJP589865 STA589865:STL589865 TCW589865:TDH589865 TMS589865:TND589865 TWO589865:TWZ589865 UGK589865:UGV589865 UQG589865:UQR589865 VAC589865:VAN589865 VJY589865:VKJ589865 VTU589865:VUF589865 WDQ589865:WEB589865 WNM589865:WNX589865 WXI589865:WXT589865 BA655401:BL655401 KW655401:LH655401 US655401:VD655401 AEO655401:AEZ655401 AOK655401:AOV655401 AYG655401:AYR655401 BIC655401:BIN655401 BRY655401:BSJ655401 CBU655401:CCF655401 CLQ655401:CMB655401 CVM655401:CVX655401 DFI655401:DFT655401 DPE655401:DPP655401 DZA655401:DZL655401 EIW655401:EJH655401 ESS655401:ETD655401 FCO655401:FCZ655401 FMK655401:FMV655401 FWG655401:FWR655401 GGC655401:GGN655401 GPY655401:GQJ655401 GZU655401:HAF655401 HJQ655401:HKB655401 HTM655401:HTX655401 IDI655401:IDT655401 INE655401:INP655401 IXA655401:IXL655401 JGW655401:JHH655401 JQS655401:JRD655401 KAO655401:KAZ655401 KKK655401:KKV655401 KUG655401:KUR655401 LEC655401:LEN655401 LNY655401:LOJ655401 LXU655401:LYF655401 MHQ655401:MIB655401 MRM655401:MRX655401 NBI655401:NBT655401 NLE655401:NLP655401 NVA655401:NVL655401 OEW655401:OFH655401 OOS655401:OPD655401 OYO655401:OYZ655401 PIK655401:PIV655401 PSG655401:PSR655401 QCC655401:QCN655401 QLY655401:QMJ655401 QVU655401:QWF655401 RFQ655401:RGB655401 RPM655401:RPX655401 RZI655401:RZT655401 SJE655401:SJP655401 STA655401:STL655401 TCW655401:TDH655401 TMS655401:TND655401 TWO655401:TWZ655401 UGK655401:UGV655401 UQG655401:UQR655401 VAC655401:VAN655401 VJY655401:VKJ655401 VTU655401:VUF655401 WDQ655401:WEB655401 WNM655401:WNX655401 WXI655401:WXT655401 BA720937:BL720937 KW720937:LH720937 US720937:VD720937 AEO720937:AEZ720937 AOK720937:AOV720937 AYG720937:AYR720937 BIC720937:BIN720937 BRY720937:BSJ720937 CBU720937:CCF720937 CLQ720937:CMB720937 CVM720937:CVX720937 DFI720937:DFT720937 DPE720937:DPP720937 DZA720937:DZL720937 EIW720937:EJH720937 ESS720937:ETD720937 FCO720937:FCZ720937 FMK720937:FMV720937 FWG720937:FWR720937 GGC720937:GGN720937 GPY720937:GQJ720937 GZU720937:HAF720937 HJQ720937:HKB720937 HTM720937:HTX720937 IDI720937:IDT720937 INE720937:INP720937 IXA720937:IXL720937 JGW720937:JHH720937 JQS720937:JRD720937 KAO720937:KAZ720937 KKK720937:KKV720937 KUG720937:KUR720937 LEC720937:LEN720937 LNY720937:LOJ720937 LXU720937:LYF720937 MHQ720937:MIB720937 MRM720937:MRX720937 NBI720937:NBT720937 NLE720937:NLP720937 NVA720937:NVL720937 OEW720937:OFH720937 OOS720937:OPD720937 OYO720937:OYZ720937 PIK720937:PIV720937 PSG720937:PSR720937 QCC720937:QCN720937 QLY720937:QMJ720937 QVU720937:QWF720937 RFQ720937:RGB720937 RPM720937:RPX720937 RZI720937:RZT720937 SJE720937:SJP720937 STA720937:STL720937 TCW720937:TDH720937 TMS720937:TND720937 TWO720937:TWZ720937 UGK720937:UGV720937 UQG720937:UQR720937 VAC720937:VAN720937 VJY720937:VKJ720937 VTU720937:VUF720937 WDQ720937:WEB720937 WNM720937:WNX720937 WXI720937:WXT720937 BA786473:BL786473 KW786473:LH786473 US786473:VD786473 AEO786473:AEZ786473 AOK786473:AOV786473 AYG786473:AYR786473 BIC786473:BIN786473 BRY786473:BSJ786473 CBU786473:CCF786473 CLQ786473:CMB786473 CVM786473:CVX786473 DFI786473:DFT786473 DPE786473:DPP786473 DZA786473:DZL786473 EIW786473:EJH786473 ESS786473:ETD786473 FCO786473:FCZ786473 FMK786473:FMV786473 FWG786473:FWR786473 GGC786473:GGN786473 GPY786473:GQJ786473 GZU786473:HAF786473 HJQ786473:HKB786473 HTM786473:HTX786473 IDI786473:IDT786473 INE786473:INP786473 IXA786473:IXL786473 JGW786473:JHH786473 JQS786473:JRD786473 KAO786473:KAZ786473 KKK786473:KKV786473 KUG786473:KUR786473 LEC786473:LEN786473 LNY786473:LOJ786473 LXU786473:LYF786473 MHQ786473:MIB786473 MRM786473:MRX786473 NBI786473:NBT786473 NLE786473:NLP786473 NVA786473:NVL786473 OEW786473:OFH786473 OOS786473:OPD786473 OYO786473:OYZ786473 PIK786473:PIV786473 PSG786473:PSR786473 QCC786473:QCN786473 QLY786473:QMJ786473 QVU786473:QWF786473 RFQ786473:RGB786473 RPM786473:RPX786473 RZI786473:RZT786473 SJE786473:SJP786473 STA786473:STL786473 TCW786473:TDH786473 TMS786473:TND786473 TWO786473:TWZ786473 UGK786473:UGV786473 UQG786473:UQR786473 VAC786473:VAN786473 VJY786473:VKJ786473 VTU786473:VUF786473 WDQ786473:WEB786473 WNM786473:WNX786473 WXI786473:WXT786473 BA852009:BL852009 KW852009:LH852009 US852009:VD852009 AEO852009:AEZ852009 AOK852009:AOV852009 AYG852009:AYR852009 BIC852009:BIN852009 BRY852009:BSJ852009 CBU852009:CCF852009 CLQ852009:CMB852009 CVM852009:CVX852009 DFI852009:DFT852009 DPE852009:DPP852009 DZA852009:DZL852009 EIW852009:EJH852009 ESS852009:ETD852009 FCO852009:FCZ852009 FMK852009:FMV852009 FWG852009:FWR852009 GGC852009:GGN852009 GPY852009:GQJ852009 GZU852009:HAF852009 HJQ852009:HKB852009 HTM852009:HTX852009 IDI852009:IDT852009 INE852009:INP852009 IXA852009:IXL852009 JGW852009:JHH852009 JQS852009:JRD852009 KAO852009:KAZ852009 KKK852009:KKV852009 KUG852009:KUR852009 LEC852009:LEN852009 LNY852009:LOJ852009 LXU852009:LYF852009 MHQ852009:MIB852009 MRM852009:MRX852009 NBI852009:NBT852009 NLE852009:NLP852009 NVA852009:NVL852009 OEW852009:OFH852009 OOS852009:OPD852009 OYO852009:OYZ852009 PIK852009:PIV852009 PSG852009:PSR852009 QCC852009:QCN852009 QLY852009:QMJ852009 QVU852009:QWF852009 RFQ852009:RGB852009 RPM852009:RPX852009 RZI852009:RZT852009 SJE852009:SJP852009 STA852009:STL852009 TCW852009:TDH852009 TMS852009:TND852009 TWO852009:TWZ852009 UGK852009:UGV852009 UQG852009:UQR852009 VAC852009:VAN852009 VJY852009:VKJ852009 VTU852009:VUF852009 WDQ852009:WEB852009 WNM852009:WNX852009 WXI852009:WXT852009 BA917545:BL917545 KW917545:LH917545 US917545:VD917545 AEO917545:AEZ917545 AOK917545:AOV917545 AYG917545:AYR917545 BIC917545:BIN917545 BRY917545:BSJ917545 CBU917545:CCF917545 CLQ917545:CMB917545 CVM917545:CVX917545 DFI917545:DFT917545 DPE917545:DPP917545 DZA917545:DZL917545 EIW917545:EJH917545 ESS917545:ETD917545 FCO917545:FCZ917545 FMK917545:FMV917545 FWG917545:FWR917545 GGC917545:GGN917545 GPY917545:GQJ917545 GZU917545:HAF917545 HJQ917545:HKB917545 HTM917545:HTX917545 IDI917545:IDT917545 INE917545:INP917545 IXA917545:IXL917545 JGW917545:JHH917545 JQS917545:JRD917545 KAO917545:KAZ917545 KKK917545:KKV917545 KUG917545:KUR917545 LEC917545:LEN917545 LNY917545:LOJ917545 LXU917545:LYF917545 MHQ917545:MIB917545 MRM917545:MRX917545 NBI917545:NBT917545 NLE917545:NLP917545 NVA917545:NVL917545 OEW917545:OFH917545 OOS917545:OPD917545 OYO917545:OYZ917545 PIK917545:PIV917545 PSG917545:PSR917545 QCC917545:QCN917545 QLY917545:QMJ917545 QVU917545:QWF917545 RFQ917545:RGB917545 RPM917545:RPX917545 RZI917545:RZT917545 SJE917545:SJP917545 STA917545:STL917545 TCW917545:TDH917545 TMS917545:TND917545 TWO917545:TWZ917545 UGK917545:UGV917545 UQG917545:UQR917545 VAC917545:VAN917545 VJY917545:VKJ917545 VTU917545:VUF917545 WDQ917545:WEB917545 WNM917545:WNX917545 WXI917545:WXT917545 BA983081:BL983081 KW983081:LH983081 US983081:VD983081 AEO983081:AEZ983081 AOK983081:AOV983081 AYG983081:AYR983081 BIC983081:BIN983081 BRY983081:BSJ983081 CBU983081:CCF983081 CLQ983081:CMB983081 CVM983081:CVX983081 DFI983081:DFT983081 DPE983081:DPP983081 DZA983081:DZL983081 EIW983081:EJH983081 ESS983081:ETD983081 FCO983081:FCZ983081 FMK983081:FMV983081 FWG983081:FWR983081 GGC983081:GGN983081 GPY983081:GQJ983081 GZU983081:HAF983081 HJQ983081:HKB983081 HTM983081:HTX983081 IDI983081:IDT983081 INE983081:INP983081 IXA983081:IXL983081 JGW983081:JHH983081 JQS983081:JRD983081 KAO983081:KAZ983081 KKK983081:KKV983081 KUG983081:KUR983081 LEC983081:LEN983081 LNY983081:LOJ983081 LXU983081:LYF983081 MHQ983081:MIB983081 MRM983081:MRX983081 NBI983081:NBT983081 NLE983081:NLP983081 NVA983081:NVL983081 OEW983081:OFH983081 OOS983081:OPD983081 OYO983081:OYZ983081 PIK983081:PIV983081 PSG983081:PSR983081 QCC983081:QCN983081 QLY983081:QMJ983081 QVU983081:QWF983081 RFQ983081:RGB983081 RPM983081:RPX983081 RZI983081:RZT983081 SJE983081:SJP983081 STA983081:STL983081 TCW983081:TDH983081 TMS983081:TND983081 TWO983081:TWZ983081 UGK983081:UGV983081 UQG983081:UQR983081 VAC983081:VAN983081 VJY983081:VKJ983081 VTU983081:VUF983081 WDQ983081:WEB983081 WNM983081:WNX983081 WXI983081:WXT983081 AX37:AX38 KT37:KT38 UP37:UP38 AEL37:AEL38 AOH37:AOH38 AYD37:AYD38 BHZ37:BHZ38 BRV37:BRV38 CBR37:CBR38 CLN37:CLN38 CVJ37:CVJ38 DFF37:DFF38 DPB37:DPB38 DYX37:DYX38 EIT37:EIT38 ESP37:ESP38 FCL37:FCL38 FMH37:FMH38 FWD37:FWD38 GFZ37:GFZ38 GPV37:GPV38 GZR37:GZR38 HJN37:HJN38 HTJ37:HTJ38 IDF37:IDF38 INB37:INB38 IWX37:IWX38 JGT37:JGT38 JQP37:JQP38 KAL37:KAL38 KKH37:KKH38 KUD37:KUD38 LDZ37:LDZ38 LNV37:LNV38 LXR37:LXR38 MHN37:MHN38 MRJ37:MRJ38 NBF37:NBF38 NLB37:NLB38 NUX37:NUX38 OET37:OET38 OOP37:OOP38 OYL37:OYL38 PIH37:PIH38 PSD37:PSD38 QBZ37:QBZ38 QLV37:QLV38 QVR37:QVR38 RFN37:RFN38 RPJ37:RPJ38 RZF37:RZF38 SJB37:SJB38 SSX37:SSX38 TCT37:TCT38 TMP37:TMP38 TWL37:TWL38 UGH37:UGH38 UQD37:UQD38 UZZ37:UZZ38 VJV37:VJV38 VTR37:VTR38 WDN37:WDN38 WNJ37:WNJ38 WXF37:WXF38 AX65573:AX65574 KT65573:KT65574 UP65573:UP65574 AEL65573:AEL65574 AOH65573:AOH65574 AYD65573:AYD65574 BHZ65573:BHZ65574 BRV65573:BRV65574 CBR65573:CBR65574 CLN65573:CLN65574 CVJ65573:CVJ65574 DFF65573:DFF65574 DPB65573:DPB65574 DYX65573:DYX65574 EIT65573:EIT65574 ESP65573:ESP65574 FCL65573:FCL65574 FMH65573:FMH65574 FWD65573:FWD65574 GFZ65573:GFZ65574 GPV65573:GPV65574 GZR65573:GZR65574 HJN65573:HJN65574 HTJ65573:HTJ65574 IDF65573:IDF65574 INB65573:INB65574 IWX65573:IWX65574 JGT65573:JGT65574 JQP65573:JQP65574 KAL65573:KAL65574 KKH65573:KKH65574 KUD65573:KUD65574 LDZ65573:LDZ65574 LNV65573:LNV65574 LXR65573:LXR65574 MHN65573:MHN65574 MRJ65573:MRJ65574 NBF65573:NBF65574 NLB65573:NLB65574 NUX65573:NUX65574 OET65573:OET65574 OOP65573:OOP65574 OYL65573:OYL65574 PIH65573:PIH65574 PSD65573:PSD65574 QBZ65573:QBZ65574 QLV65573:QLV65574 QVR65573:QVR65574 RFN65573:RFN65574 RPJ65573:RPJ65574 RZF65573:RZF65574 SJB65573:SJB65574 SSX65573:SSX65574 TCT65573:TCT65574 TMP65573:TMP65574 TWL65573:TWL65574 UGH65573:UGH65574 UQD65573:UQD65574 UZZ65573:UZZ65574 VJV65573:VJV65574 VTR65573:VTR65574 WDN65573:WDN65574 WNJ65573:WNJ65574 WXF65573:WXF65574 AX131109:AX131110 KT131109:KT131110 UP131109:UP131110 AEL131109:AEL131110 AOH131109:AOH131110 AYD131109:AYD131110 BHZ131109:BHZ131110 BRV131109:BRV131110 CBR131109:CBR131110 CLN131109:CLN131110 CVJ131109:CVJ131110 DFF131109:DFF131110 DPB131109:DPB131110 DYX131109:DYX131110 EIT131109:EIT131110 ESP131109:ESP131110 FCL131109:FCL131110 FMH131109:FMH131110 FWD131109:FWD131110 GFZ131109:GFZ131110 GPV131109:GPV131110 GZR131109:GZR131110 HJN131109:HJN131110 HTJ131109:HTJ131110 IDF131109:IDF131110 INB131109:INB131110 IWX131109:IWX131110 JGT131109:JGT131110 JQP131109:JQP131110 KAL131109:KAL131110 KKH131109:KKH131110 KUD131109:KUD131110 LDZ131109:LDZ131110 LNV131109:LNV131110 LXR131109:LXR131110 MHN131109:MHN131110 MRJ131109:MRJ131110 NBF131109:NBF131110 NLB131109:NLB131110 NUX131109:NUX131110 OET131109:OET131110 OOP131109:OOP131110 OYL131109:OYL131110 PIH131109:PIH131110 PSD131109:PSD131110 QBZ131109:QBZ131110 QLV131109:QLV131110 QVR131109:QVR131110 RFN131109:RFN131110 RPJ131109:RPJ131110 RZF131109:RZF131110 SJB131109:SJB131110 SSX131109:SSX131110 TCT131109:TCT131110 TMP131109:TMP131110 TWL131109:TWL131110 UGH131109:UGH131110 UQD131109:UQD131110 UZZ131109:UZZ131110 VJV131109:VJV131110 VTR131109:VTR131110 WDN131109:WDN131110 WNJ131109:WNJ131110 WXF131109:WXF131110 AX196645:AX196646 KT196645:KT196646 UP196645:UP196646 AEL196645:AEL196646 AOH196645:AOH196646 AYD196645:AYD196646 BHZ196645:BHZ196646 BRV196645:BRV196646 CBR196645:CBR196646 CLN196645:CLN196646 CVJ196645:CVJ196646 DFF196645:DFF196646 DPB196645:DPB196646 DYX196645:DYX196646 EIT196645:EIT196646 ESP196645:ESP196646 FCL196645:FCL196646 FMH196645:FMH196646 FWD196645:FWD196646 GFZ196645:GFZ196646 GPV196645:GPV196646 GZR196645:GZR196646 HJN196645:HJN196646 HTJ196645:HTJ196646 IDF196645:IDF196646 INB196645:INB196646 IWX196645:IWX196646 JGT196645:JGT196646 JQP196645:JQP196646 KAL196645:KAL196646 KKH196645:KKH196646 KUD196645:KUD196646 LDZ196645:LDZ196646 LNV196645:LNV196646 LXR196645:LXR196646 MHN196645:MHN196646 MRJ196645:MRJ196646 NBF196645:NBF196646 NLB196645:NLB196646 NUX196645:NUX196646 OET196645:OET196646 OOP196645:OOP196646 OYL196645:OYL196646 PIH196645:PIH196646 PSD196645:PSD196646 QBZ196645:QBZ196646 QLV196645:QLV196646 QVR196645:QVR196646 RFN196645:RFN196646 RPJ196645:RPJ196646 RZF196645:RZF196646 SJB196645:SJB196646 SSX196645:SSX196646 TCT196645:TCT196646 TMP196645:TMP196646 TWL196645:TWL196646 UGH196645:UGH196646 UQD196645:UQD196646 UZZ196645:UZZ196646 VJV196645:VJV196646 VTR196645:VTR196646 WDN196645:WDN196646 WNJ196645:WNJ196646 WXF196645:WXF196646 AX262181:AX262182 KT262181:KT262182 UP262181:UP262182 AEL262181:AEL262182 AOH262181:AOH262182 AYD262181:AYD262182 BHZ262181:BHZ262182 BRV262181:BRV262182 CBR262181:CBR262182 CLN262181:CLN262182 CVJ262181:CVJ262182 DFF262181:DFF262182 DPB262181:DPB262182 DYX262181:DYX262182 EIT262181:EIT262182 ESP262181:ESP262182 FCL262181:FCL262182 FMH262181:FMH262182 FWD262181:FWD262182 GFZ262181:GFZ262182 GPV262181:GPV262182 GZR262181:GZR262182 HJN262181:HJN262182 HTJ262181:HTJ262182 IDF262181:IDF262182 INB262181:INB262182 IWX262181:IWX262182 JGT262181:JGT262182 JQP262181:JQP262182 KAL262181:KAL262182 KKH262181:KKH262182 KUD262181:KUD262182 LDZ262181:LDZ262182 LNV262181:LNV262182 LXR262181:LXR262182 MHN262181:MHN262182 MRJ262181:MRJ262182 NBF262181:NBF262182 NLB262181:NLB262182 NUX262181:NUX262182 OET262181:OET262182 OOP262181:OOP262182 OYL262181:OYL262182 PIH262181:PIH262182 PSD262181:PSD262182 QBZ262181:QBZ262182 QLV262181:QLV262182 QVR262181:QVR262182 RFN262181:RFN262182 RPJ262181:RPJ262182 RZF262181:RZF262182 SJB262181:SJB262182 SSX262181:SSX262182 TCT262181:TCT262182 TMP262181:TMP262182 TWL262181:TWL262182 UGH262181:UGH262182 UQD262181:UQD262182 UZZ262181:UZZ262182 VJV262181:VJV262182 VTR262181:VTR262182 WDN262181:WDN262182 WNJ262181:WNJ262182 WXF262181:WXF262182 AX327717:AX327718 KT327717:KT327718 UP327717:UP327718 AEL327717:AEL327718 AOH327717:AOH327718 AYD327717:AYD327718 BHZ327717:BHZ327718 BRV327717:BRV327718 CBR327717:CBR327718 CLN327717:CLN327718 CVJ327717:CVJ327718 DFF327717:DFF327718 DPB327717:DPB327718 DYX327717:DYX327718 EIT327717:EIT327718 ESP327717:ESP327718 FCL327717:FCL327718 FMH327717:FMH327718 FWD327717:FWD327718 GFZ327717:GFZ327718 GPV327717:GPV327718 GZR327717:GZR327718 HJN327717:HJN327718 HTJ327717:HTJ327718 IDF327717:IDF327718 INB327717:INB327718 IWX327717:IWX327718 JGT327717:JGT327718 JQP327717:JQP327718 KAL327717:KAL327718 KKH327717:KKH327718 KUD327717:KUD327718 LDZ327717:LDZ327718 LNV327717:LNV327718 LXR327717:LXR327718 MHN327717:MHN327718 MRJ327717:MRJ327718 NBF327717:NBF327718 NLB327717:NLB327718 NUX327717:NUX327718 OET327717:OET327718 OOP327717:OOP327718 OYL327717:OYL327718 PIH327717:PIH327718 PSD327717:PSD327718 QBZ327717:QBZ327718 QLV327717:QLV327718 QVR327717:QVR327718 RFN327717:RFN327718 RPJ327717:RPJ327718 RZF327717:RZF327718 SJB327717:SJB327718 SSX327717:SSX327718 TCT327717:TCT327718 TMP327717:TMP327718 TWL327717:TWL327718 UGH327717:UGH327718 UQD327717:UQD327718 UZZ327717:UZZ327718 VJV327717:VJV327718 VTR327717:VTR327718 WDN327717:WDN327718 WNJ327717:WNJ327718 WXF327717:WXF327718 AX393253:AX393254 KT393253:KT393254 UP393253:UP393254 AEL393253:AEL393254 AOH393253:AOH393254 AYD393253:AYD393254 BHZ393253:BHZ393254 BRV393253:BRV393254 CBR393253:CBR393254 CLN393253:CLN393254 CVJ393253:CVJ393254 DFF393253:DFF393254 DPB393253:DPB393254 DYX393253:DYX393254 EIT393253:EIT393254 ESP393253:ESP393254 FCL393253:FCL393254 FMH393253:FMH393254 FWD393253:FWD393254 GFZ393253:GFZ393254 GPV393253:GPV393254 GZR393253:GZR393254 HJN393253:HJN393254 HTJ393253:HTJ393254 IDF393253:IDF393254 INB393253:INB393254 IWX393253:IWX393254 JGT393253:JGT393254 JQP393253:JQP393254 KAL393253:KAL393254 KKH393253:KKH393254 KUD393253:KUD393254 LDZ393253:LDZ393254 LNV393253:LNV393254 LXR393253:LXR393254 MHN393253:MHN393254 MRJ393253:MRJ393254 NBF393253:NBF393254 NLB393253:NLB393254 NUX393253:NUX393254 OET393253:OET393254 OOP393253:OOP393254 OYL393253:OYL393254 PIH393253:PIH393254 PSD393253:PSD393254 QBZ393253:QBZ393254 QLV393253:QLV393254 QVR393253:QVR393254 RFN393253:RFN393254 RPJ393253:RPJ393254 RZF393253:RZF393254 SJB393253:SJB393254 SSX393253:SSX393254 TCT393253:TCT393254 TMP393253:TMP393254 TWL393253:TWL393254 UGH393253:UGH393254 UQD393253:UQD393254 UZZ393253:UZZ393254 VJV393253:VJV393254 VTR393253:VTR393254 WDN393253:WDN393254 WNJ393253:WNJ393254 WXF393253:WXF393254 AX458789:AX458790 KT458789:KT458790 UP458789:UP458790 AEL458789:AEL458790 AOH458789:AOH458790 AYD458789:AYD458790 BHZ458789:BHZ458790 BRV458789:BRV458790 CBR458789:CBR458790 CLN458789:CLN458790 CVJ458789:CVJ458790 DFF458789:DFF458790 DPB458789:DPB458790 DYX458789:DYX458790 EIT458789:EIT458790 ESP458789:ESP458790 FCL458789:FCL458790 FMH458789:FMH458790 FWD458789:FWD458790 GFZ458789:GFZ458790 GPV458789:GPV458790 GZR458789:GZR458790 HJN458789:HJN458790 HTJ458789:HTJ458790 IDF458789:IDF458790 INB458789:INB458790 IWX458789:IWX458790 JGT458789:JGT458790 JQP458789:JQP458790 KAL458789:KAL458790 KKH458789:KKH458790 KUD458789:KUD458790 LDZ458789:LDZ458790 LNV458789:LNV458790 LXR458789:LXR458790 MHN458789:MHN458790 MRJ458789:MRJ458790 NBF458789:NBF458790 NLB458789:NLB458790 NUX458789:NUX458790 OET458789:OET458790 OOP458789:OOP458790 OYL458789:OYL458790 PIH458789:PIH458790 PSD458789:PSD458790 QBZ458789:QBZ458790 QLV458789:QLV458790 QVR458789:QVR458790 RFN458789:RFN458790 RPJ458789:RPJ458790 RZF458789:RZF458790 SJB458789:SJB458790 SSX458789:SSX458790 TCT458789:TCT458790 TMP458789:TMP458790 TWL458789:TWL458790 UGH458789:UGH458790 UQD458789:UQD458790 UZZ458789:UZZ458790 VJV458789:VJV458790 VTR458789:VTR458790 WDN458789:WDN458790 WNJ458789:WNJ458790 WXF458789:WXF458790 AX524325:AX524326 KT524325:KT524326 UP524325:UP524326 AEL524325:AEL524326 AOH524325:AOH524326 AYD524325:AYD524326 BHZ524325:BHZ524326 BRV524325:BRV524326 CBR524325:CBR524326 CLN524325:CLN524326 CVJ524325:CVJ524326 DFF524325:DFF524326 DPB524325:DPB524326 DYX524325:DYX524326 EIT524325:EIT524326 ESP524325:ESP524326 FCL524325:FCL524326 FMH524325:FMH524326 FWD524325:FWD524326 GFZ524325:GFZ524326 GPV524325:GPV524326 GZR524325:GZR524326 HJN524325:HJN524326 HTJ524325:HTJ524326 IDF524325:IDF524326 INB524325:INB524326 IWX524325:IWX524326 JGT524325:JGT524326 JQP524325:JQP524326 KAL524325:KAL524326 KKH524325:KKH524326 KUD524325:KUD524326 LDZ524325:LDZ524326 LNV524325:LNV524326 LXR524325:LXR524326 MHN524325:MHN524326 MRJ524325:MRJ524326 NBF524325:NBF524326 NLB524325:NLB524326 NUX524325:NUX524326 OET524325:OET524326 OOP524325:OOP524326 OYL524325:OYL524326 PIH524325:PIH524326 PSD524325:PSD524326 QBZ524325:QBZ524326 QLV524325:QLV524326 QVR524325:QVR524326 RFN524325:RFN524326 RPJ524325:RPJ524326 RZF524325:RZF524326 SJB524325:SJB524326 SSX524325:SSX524326 TCT524325:TCT524326 TMP524325:TMP524326 TWL524325:TWL524326 UGH524325:UGH524326 UQD524325:UQD524326 UZZ524325:UZZ524326 VJV524325:VJV524326 VTR524325:VTR524326 WDN524325:WDN524326 WNJ524325:WNJ524326 WXF524325:WXF524326 AX589861:AX589862 KT589861:KT589862 UP589861:UP589862 AEL589861:AEL589862 AOH589861:AOH589862 AYD589861:AYD589862 BHZ589861:BHZ589862 BRV589861:BRV589862 CBR589861:CBR589862 CLN589861:CLN589862 CVJ589861:CVJ589862 DFF589861:DFF589862 DPB589861:DPB589862 DYX589861:DYX589862 EIT589861:EIT589862 ESP589861:ESP589862 FCL589861:FCL589862 FMH589861:FMH589862 FWD589861:FWD589862 GFZ589861:GFZ589862 GPV589861:GPV589862 GZR589861:GZR589862 HJN589861:HJN589862 HTJ589861:HTJ589862 IDF589861:IDF589862 INB589861:INB589862 IWX589861:IWX589862 JGT589861:JGT589862 JQP589861:JQP589862 KAL589861:KAL589862 KKH589861:KKH589862 KUD589861:KUD589862 LDZ589861:LDZ589862 LNV589861:LNV589862 LXR589861:LXR589862 MHN589861:MHN589862 MRJ589861:MRJ589862 NBF589861:NBF589862 NLB589861:NLB589862 NUX589861:NUX589862 OET589861:OET589862 OOP589861:OOP589862 OYL589861:OYL589862 PIH589861:PIH589862 PSD589861:PSD589862 QBZ589861:QBZ589862 QLV589861:QLV589862 QVR589861:QVR589862 RFN589861:RFN589862 RPJ589861:RPJ589862 RZF589861:RZF589862 SJB589861:SJB589862 SSX589861:SSX589862 TCT589861:TCT589862 TMP589861:TMP589862 TWL589861:TWL589862 UGH589861:UGH589862 UQD589861:UQD589862 UZZ589861:UZZ589862 VJV589861:VJV589862 VTR589861:VTR589862 WDN589861:WDN589862 WNJ589861:WNJ589862 WXF589861:WXF589862 AX655397:AX655398 KT655397:KT655398 UP655397:UP655398 AEL655397:AEL655398 AOH655397:AOH655398 AYD655397:AYD655398 BHZ655397:BHZ655398 BRV655397:BRV655398 CBR655397:CBR655398 CLN655397:CLN655398 CVJ655397:CVJ655398 DFF655397:DFF655398 DPB655397:DPB655398 DYX655397:DYX655398 EIT655397:EIT655398 ESP655397:ESP655398 FCL655397:FCL655398 FMH655397:FMH655398 FWD655397:FWD655398 GFZ655397:GFZ655398 GPV655397:GPV655398 GZR655397:GZR655398 HJN655397:HJN655398 HTJ655397:HTJ655398 IDF655397:IDF655398 INB655397:INB655398 IWX655397:IWX655398 JGT655397:JGT655398 JQP655397:JQP655398 KAL655397:KAL655398 KKH655397:KKH655398 KUD655397:KUD655398 LDZ655397:LDZ655398 LNV655397:LNV655398 LXR655397:LXR655398 MHN655397:MHN655398 MRJ655397:MRJ655398 NBF655397:NBF655398 NLB655397:NLB655398 NUX655397:NUX655398 OET655397:OET655398 OOP655397:OOP655398 OYL655397:OYL655398 PIH655397:PIH655398 PSD655397:PSD655398 QBZ655397:QBZ655398 QLV655397:QLV655398 QVR655397:QVR655398 RFN655397:RFN655398 RPJ655397:RPJ655398 RZF655397:RZF655398 SJB655397:SJB655398 SSX655397:SSX655398 TCT655397:TCT655398 TMP655397:TMP655398 TWL655397:TWL655398 UGH655397:UGH655398 UQD655397:UQD655398 UZZ655397:UZZ655398 VJV655397:VJV655398 VTR655397:VTR655398 WDN655397:WDN655398 WNJ655397:WNJ655398 WXF655397:WXF655398 AX720933:AX720934 KT720933:KT720934 UP720933:UP720934 AEL720933:AEL720934 AOH720933:AOH720934 AYD720933:AYD720934 BHZ720933:BHZ720934 BRV720933:BRV720934 CBR720933:CBR720934 CLN720933:CLN720934 CVJ720933:CVJ720934 DFF720933:DFF720934 DPB720933:DPB720934 DYX720933:DYX720934 EIT720933:EIT720934 ESP720933:ESP720934 FCL720933:FCL720934 FMH720933:FMH720934 FWD720933:FWD720934 GFZ720933:GFZ720934 GPV720933:GPV720934 GZR720933:GZR720934 HJN720933:HJN720934 HTJ720933:HTJ720934 IDF720933:IDF720934 INB720933:INB720934 IWX720933:IWX720934 JGT720933:JGT720934 JQP720933:JQP720934 KAL720933:KAL720934 KKH720933:KKH720934 KUD720933:KUD720934 LDZ720933:LDZ720934 LNV720933:LNV720934 LXR720933:LXR720934 MHN720933:MHN720934 MRJ720933:MRJ720934 NBF720933:NBF720934 NLB720933:NLB720934 NUX720933:NUX720934 OET720933:OET720934 OOP720933:OOP720934 OYL720933:OYL720934 PIH720933:PIH720934 PSD720933:PSD720934 QBZ720933:QBZ720934 QLV720933:QLV720934 QVR720933:QVR720934 RFN720933:RFN720934 RPJ720933:RPJ720934 RZF720933:RZF720934 SJB720933:SJB720934 SSX720933:SSX720934 TCT720933:TCT720934 TMP720933:TMP720934 TWL720933:TWL720934 UGH720933:UGH720934 UQD720933:UQD720934 UZZ720933:UZZ720934 VJV720933:VJV720934 VTR720933:VTR720934 WDN720933:WDN720934 WNJ720933:WNJ720934 WXF720933:WXF720934 AX786469:AX786470 KT786469:KT786470 UP786469:UP786470 AEL786469:AEL786470 AOH786469:AOH786470 AYD786469:AYD786470 BHZ786469:BHZ786470 BRV786469:BRV786470 CBR786469:CBR786470 CLN786469:CLN786470 CVJ786469:CVJ786470 DFF786469:DFF786470 DPB786469:DPB786470 DYX786469:DYX786470 EIT786469:EIT786470 ESP786469:ESP786470 FCL786469:FCL786470 FMH786469:FMH786470 FWD786469:FWD786470 GFZ786469:GFZ786470 GPV786469:GPV786470 GZR786469:GZR786470 HJN786469:HJN786470 HTJ786469:HTJ786470 IDF786469:IDF786470 INB786469:INB786470 IWX786469:IWX786470 JGT786469:JGT786470 JQP786469:JQP786470 KAL786469:KAL786470 KKH786469:KKH786470 KUD786469:KUD786470 LDZ786469:LDZ786470 LNV786469:LNV786470 LXR786469:LXR786470 MHN786469:MHN786470 MRJ786469:MRJ786470 NBF786469:NBF786470 NLB786469:NLB786470 NUX786469:NUX786470 OET786469:OET786470 OOP786469:OOP786470 OYL786469:OYL786470 PIH786469:PIH786470 PSD786469:PSD786470 QBZ786469:QBZ786470 QLV786469:QLV786470 QVR786469:QVR786470 RFN786469:RFN786470 RPJ786469:RPJ786470 RZF786469:RZF786470 SJB786469:SJB786470 SSX786469:SSX786470 TCT786469:TCT786470 TMP786469:TMP786470 TWL786469:TWL786470 UGH786469:UGH786470 UQD786469:UQD786470 UZZ786469:UZZ786470 VJV786469:VJV786470 VTR786469:VTR786470 WDN786469:WDN786470 WNJ786469:WNJ786470 WXF786469:WXF786470 AX852005:AX852006 KT852005:KT852006 UP852005:UP852006 AEL852005:AEL852006 AOH852005:AOH852006 AYD852005:AYD852006 BHZ852005:BHZ852006 BRV852005:BRV852006 CBR852005:CBR852006 CLN852005:CLN852006 CVJ852005:CVJ852006 DFF852005:DFF852006 DPB852005:DPB852006 DYX852005:DYX852006 EIT852005:EIT852006 ESP852005:ESP852006 FCL852005:FCL852006 FMH852005:FMH852006 FWD852005:FWD852006 GFZ852005:GFZ852006 GPV852005:GPV852006 GZR852005:GZR852006 HJN852005:HJN852006 HTJ852005:HTJ852006 IDF852005:IDF852006 INB852005:INB852006 IWX852005:IWX852006 JGT852005:JGT852006 JQP852005:JQP852006 KAL852005:KAL852006 KKH852005:KKH852006 KUD852005:KUD852006 LDZ852005:LDZ852006 LNV852005:LNV852006 LXR852005:LXR852006 MHN852005:MHN852006 MRJ852005:MRJ852006 NBF852005:NBF852006 NLB852005:NLB852006 NUX852005:NUX852006 OET852005:OET852006 OOP852005:OOP852006 OYL852005:OYL852006 PIH852005:PIH852006 PSD852005:PSD852006 QBZ852005:QBZ852006 QLV852005:QLV852006 QVR852005:QVR852006 RFN852005:RFN852006 RPJ852005:RPJ852006 RZF852005:RZF852006 SJB852005:SJB852006 SSX852005:SSX852006 TCT852005:TCT852006 TMP852005:TMP852006 TWL852005:TWL852006 UGH852005:UGH852006 UQD852005:UQD852006 UZZ852005:UZZ852006 VJV852005:VJV852006 VTR852005:VTR852006 WDN852005:WDN852006 WNJ852005:WNJ852006 WXF852005:WXF852006 AX917541:AX917542 KT917541:KT917542 UP917541:UP917542 AEL917541:AEL917542 AOH917541:AOH917542 AYD917541:AYD917542 BHZ917541:BHZ917542 BRV917541:BRV917542 CBR917541:CBR917542 CLN917541:CLN917542 CVJ917541:CVJ917542 DFF917541:DFF917542 DPB917541:DPB917542 DYX917541:DYX917542 EIT917541:EIT917542 ESP917541:ESP917542 FCL917541:FCL917542 FMH917541:FMH917542 FWD917541:FWD917542 GFZ917541:GFZ917542 GPV917541:GPV917542 GZR917541:GZR917542 HJN917541:HJN917542 HTJ917541:HTJ917542 IDF917541:IDF917542 INB917541:INB917542 IWX917541:IWX917542 JGT917541:JGT917542 JQP917541:JQP917542 KAL917541:KAL917542 KKH917541:KKH917542 KUD917541:KUD917542 LDZ917541:LDZ917542 LNV917541:LNV917542 LXR917541:LXR917542 MHN917541:MHN917542 MRJ917541:MRJ917542 NBF917541:NBF917542 NLB917541:NLB917542 NUX917541:NUX917542 OET917541:OET917542 OOP917541:OOP917542 OYL917541:OYL917542 PIH917541:PIH917542 PSD917541:PSD917542 QBZ917541:QBZ917542 QLV917541:QLV917542 QVR917541:QVR917542 RFN917541:RFN917542 RPJ917541:RPJ917542 RZF917541:RZF917542 SJB917541:SJB917542 SSX917541:SSX917542 TCT917541:TCT917542 TMP917541:TMP917542 TWL917541:TWL917542 UGH917541:UGH917542 UQD917541:UQD917542 UZZ917541:UZZ917542 VJV917541:VJV917542 VTR917541:VTR917542 WDN917541:WDN917542 WNJ917541:WNJ917542 WXF917541:WXF917542 AX983077:AX983078 KT983077:KT983078 UP983077:UP983078 AEL983077:AEL983078 AOH983077:AOH983078 AYD983077:AYD983078 BHZ983077:BHZ983078 BRV983077:BRV983078 CBR983077:CBR983078 CLN983077:CLN983078 CVJ983077:CVJ983078 DFF983077:DFF983078 DPB983077:DPB983078 DYX983077:DYX983078 EIT983077:EIT983078 ESP983077:ESP983078 FCL983077:FCL983078 FMH983077:FMH983078 FWD983077:FWD983078 GFZ983077:GFZ983078 GPV983077:GPV983078 GZR983077:GZR983078 HJN983077:HJN983078 HTJ983077:HTJ983078 IDF983077:IDF983078 INB983077:INB983078 IWX983077:IWX983078 JGT983077:JGT983078 JQP983077:JQP983078 KAL983077:KAL983078 KKH983077:KKH983078 KUD983077:KUD983078 LDZ983077:LDZ983078 LNV983077:LNV983078 LXR983077:LXR983078 MHN983077:MHN983078 MRJ983077:MRJ983078 NBF983077:NBF983078 NLB983077:NLB983078 NUX983077:NUX983078 OET983077:OET983078 OOP983077:OOP983078 OYL983077:OYL983078 PIH983077:PIH983078 PSD983077:PSD983078 QBZ983077:QBZ983078 QLV983077:QLV983078 QVR983077:QVR983078 RFN983077:RFN983078 RPJ983077:RPJ983078 RZF983077:RZF983078 SJB983077:SJB983078 SSX983077:SSX983078 TCT983077:TCT983078 TMP983077:TMP983078 TWL983077:TWL983078 UGH983077:UGH983078 UQD983077:UQD983078 UZZ983077:UZZ983078 VJV983077:VJV983078 VTR983077:VTR983078 WDN983077:WDN983078 WNJ983077:WNJ983078 WXF983077:WXF983078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topLeftCell="A28" zoomScaleNormal="100" zoomScaleSheetLayoutView="100" workbookViewId="0">
      <selection activeCell="AB2" sqref="AB2"/>
    </sheetView>
  </sheetViews>
  <sheetFormatPr defaultRowHeight="12"/>
  <cols>
    <col min="1" max="1" width="3.375" style="254" customWidth="1"/>
    <col min="2" max="2" width="6" style="254" customWidth="1"/>
    <col min="3" max="3" width="1.375" style="254" customWidth="1"/>
    <col min="4" max="4" width="2.25" style="254" customWidth="1"/>
    <col min="5" max="6" width="2.375" style="254" customWidth="1"/>
    <col min="7" max="7" width="5.375" style="254" customWidth="1"/>
    <col min="8" max="8" width="2.25" style="254" customWidth="1"/>
    <col min="9" max="9" width="5.375" style="254" customWidth="1"/>
    <col min="10" max="10" width="2.25" style="254" customWidth="1"/>
    <col min="11" max="11" width="6.625" style="254" bestFit="1" customWidth="1"/>
    <col min="12" max="12" width="2.25" style="254" customWidth="1"/>
    <col min="13" max="13" width="6.625" style="254" bestFit="1" customWidth="1"/>
    <col min="14" max="14" width="1.75" style="254" customWidth="1"/>
    <col min="15" max="15" width="6.25" style="254" customWidth="1"/>
    <col min="16" max="16" width="2.25" style="254" customWidth="1"/>
    <col min="17" max="17" width="6.25" style="254" customWidth="1"/>
    <col min="18" max="18" width="2.25" style="254" customWidth="1"/>
    <col min="19" max="19" width="5.375" style="254" customWidth="1"/>
    <col min="20" max="20" width="2" style="254" customWidth="1"/>
    <col min="21" max="21" width="6.125" style="254" customWidth="1"/>
    <col min="22" max="22" width="2.25" style="254" customWidth="1"/>
    <col min="23" max="23" width="6.625" style="254" bestFit="1" customWidth="1"/>
    <col min="24" max="24" width="1.75" style="254" customWidth="1"/>
    <col min="25" max="25" width="6.25" style="254" customWidth="1"/>
    <col min="26" max="26" width="2.25" style="254" customWidth="1"/>
    <col min="27" max="27" width="5.375" style="254" customWidth="1"/>
    <col min="28" max="28" width="2.25" style="254" customWidth="1"/>
    <col min="29" max="29" width="6.625" style="254" bestFit="1" customWidth="1"/>
    <col min="30" max="30" width="2.25" style="254" customWidth="1"/>
    <col min="31" max="31" width="6.25" style="254" customWidth="1"/>
    <col min="32" max="32" width="2.25" style="254" customWidth="1"/>
    <col min="33" max="33" width="6.25" style="254" customWidth="1"/>
    <col min="34" max="34" width="2.125" style="254" customWidth="1"/>
    <col min="35" max="35" width="5.5" style="254" customWidth="1"/>
    <col min="36" max="36" width="2.25" style="254" customWidth="1"/>
    <col min="37" max="37" width="5.5" style="254" customWidth="1"/>
    <col min="38" max="38" width="2.25" style="254" customWidth="1"/>
    <col min="39" max="39" width="6.25" style="254" customWidth="1"/>
    <col min="40" max="40" width="1.5" style="254" customWidth="1"/>
    <col min="41" max="41" width="6.375" style="254" customWidth="1"/>
    <col min="42" max="42" width="1.875" style="254" customWidth="1"/>
    <col min="43" max="43" width="6.375" style="254" customWidth="1"/>
    <col min="44" max="44" width="2.25" style="254" customWidth="1"/>
    <col min="45" max="45" width="5.5" style="254" customWidth="1"/>
    <col min="46" max="46" width="2.25" style="254" customWidth="1"/>
    <col min="47" max="47" width="5.5" style="254" customWidth="1"/>
    <col min="48" max="48" width="1.875" style="254" customWidth="1"/>
    <col min="49" max="49" width="6.125" style="254" customWidth="1"/>
    <col min="50" max="50" width="2.25" style="254" customWidth="1"/>
    <col min="51" max="51" width="5.375" style="254" customWidth="1"/>
    <col min="52" max="256" width="9" style="254"/>
    <col min="257" max="257" width="3.375" style="254" customWidth="1"/>
    <col min="258" max="258" width="6" style="254" customWidth="1"/>
    <col min="259" max="259" width="1.375" style="254" customWidth="1"/>
    <col min="260" max="260" width="2.25" style="254" customWidth="1"/>
    <col min="261" max="262" width="2.375" style="254" customWidth="1"/>
    <col min="263" max="263" width="5.375" style="254" customWidth="1"/>
    <col min="264" max="264" width="2.25" style="254" customWidth="1"/>
    <col min="265" max="265" width="5.375" style="254" customWidth="1"/>
    <col min="266" max="266" width="2.25" style="254" customWidth="1"/>
    <col min="267" max="267" width="6.625" style="254" bestFit="1" customWidth="1"/>
    <col min="268" max="268" width="2.25" style="254" customWidth="1"/>
    <col min="269" max="269" width="6.625" style="254" bestFit="1" customWidth="1"/>
    <col min="270" max="270" width="1.75" style="254" customWidth="1"/>
    <col min="271" max="271" width="6.25" style="254" customWidth="1"/>
    <col min="272" max="272" width="2.25" style="254" customWidth="1"/>
    <col min="273" max="273" width="6.25" style="254" customWidth="1"/>
    <col min="274" max="274" width="2.25" style="254" customWidth="1"/>
    <col min="275" max="275" width="5.375" style="254" customWidth="1"/>
    <col min="276" max="276" width="2" style="254" customWidth="1"/>
    <col min="277" max="277" width="6.125" style="254" customWidth="1"/>
    <col min="278" max="278" width="2.25" style="254" customWidth="1"/>
    <col min="279" max="279" width="6.625" style="254" bestFit="1" customWidth="1"/>
    <col min="280" max="280" width="1.75" style="254" customWidth="1"/>
    <col min="281" max="281" width="6.25" style="254" customWidth="1"/>
    <col min="282" max="282" width="2.25" style="254" customWidth="1"/>
    <col min="283" max="283" width="5.375" style="254" customWidth="1"/>
    <col min="284" max="284" width="2.25" style="254" customWidth="1"/>
    <col min="285" max="285" width="6.625" style="254" bestFit="1" customWidth="1"/>
    <col min="286" max="286" width="2.25" style="254" customWidth="1"/>
    <col min="287" max="287" width="6.25" style="254" customWidth="1"/>
    <col min="288" max="288" width="2.25" style="254" customWidth="1"/>
    <col min="289" max="289" width="6.25" style="254" customWidth="1"/>
    <col min="290" max="290" width="2.125" style="254" customWidth="1"/>
    <col min="291" max="291" width="5.5" style="254" customWidth="1"/>
    <col min="292" max="292" width="2.25" style="254" customWidth="1"/>
    <col min="293" max="293" width="5.5" style="254" customWidth="1"/>
    <col min="294" max="294" width="2.25" style="254" customWidth="1"/>
    <col min="295" max="295" width="6.25" style="254" customWidth="1"/>
    <col min="296" max="296" width="1.5" style="254" customWidth="1"/>
    <col min="297" max="297" width="6.375" style="254" customWidth="1"/>
    <col min="298" max="298" width="1.875" style="254" customWidth="1"/>
    <col min="299" max="299" width="6.375" style="254" customWidth="1"/>
    <col min="300" max="300" width="2.25" style="254" customWidth="1"/>
    <col min="301" max="301" width="5.5" style="254" customWidth="1"/>
    <col min="302" max="302" width="2.25" style="254" customWidth="1"/>
    <col min="303" max="303" width="5.5" style="254" customWidth="1"/>
    <col min="304" max="304" width="1.875" style="254" customWidth="1"/>
    <col min="305" max="305" width="6.125" style="254" customWidth="1"/>
    <col min="306" max="306" width="2.25" style="254" customWidth="1"/>
    <col min="307" max="307" width="5.375" style="254" customWidth="1"/>
    <col min="308" max="512" width="9" style="254"/>
    <col min="513" max="513" width="3.375" style="254" customWidth="1"/>
    <col min="514" max="514" width="6" style="254" customWidth="1"/>
    <col min="515" max="515" width="1.375" style="254" customWidth="1"/>
    <col min="516" max="516" width="2.25" style="254" customWidth="1"/>
    <col min="517" max="518" width="2.375" style="254" customWidth="1"/>
    <col min="519" max="519" width="5.375" style="254" customWidth="1"/>
    <col min="520" max="520" width="2.25" style="254" customWidth="1"/>
    <col min="521" max="521" width="5.375" style="254" customWidth="1"/>
    <col min="522" max="522" width="2.25" style="254" customWidth="1"/>
    <col min="523" max="523" width="6.625" style="254" bestFit="1" customWidth="1"/>
    <col min="524" max="524" width="2.25" style="254" customWidth="1"/>
    <col min="525" max="525" width="6.625" style="254" bestFit="1" customWidth="1"/>
    <col min="526" max="526" width="1.75" style="254" customWidth="1"/>
    <col min="527" max="527" width="6.25" style="254" customWidth="1"/>
    <col min="528" max="528" width="2.25" style="254" customWidth="1"/>
    <col min="529" max="529" width="6.25" style="254" customWidth="1"/>
    <col min="530" max="530" width="2.25" style="254" customWidth="1"/>
    <col min="531" max="531" width="5.375" style="254" customWidth="1"/>
    <col min="532" max="532" width="2" style="254" customWidth="1"/>
    <col min="533" max="533" width="6.125" style="254" customWidth="1"/>
    <col min="534" max="534" width="2.25" style="254" customWidth="1"/>
    <col min="535" max="535" width="6.625" style="254" bestFit="1" customWidth="1"/>
    <col min="536" max="536" width="1.75" style="254" customWidth="1"/>
    <col min="537" max="537" width="6.25" style="254" customWidth="1"/>
    <col min="538" max="538" width="2.25" style="254" customWidth="1"/>
    <col min="539" max="539" width="5.375" style="254" customWidth="1"/>
    <col min="540" max="540" width="2.25" style="254" customWidth="1"/>
    <col min="541" max="541" width="6.625" style="254" bestFit="1" customWidth="1"/>
    <col min="542" max="542" width="2.25" style="254" customWidth="1"/>
    <col min="543" max="543" width="6.25" style="254" customWidth="1"/>
    <col min="544" max="544" width="2.25" style="254" customWidth="1"/>
    <col min="545" max="545" width="6.25" style="254" customWidth="1"/>
    <col min="546" max="546" width="2.125" style="254" customWidth="1"/>
    <col min="547" max="547" width="5.5" style="254" customWidth="1"/>
    <col min="548" max="548" width="2.25" style="254" customWidth="1"/>
    <col min="549" max="549" width="5.5" style="254" customWidth="1"/>
    <col min="550" max="550" width="2.25" style="254" customWidth="1"/>
    <col min="551" max="551" width="6.25" style="254" customWidth="1"/>
    <col min="552" max="552" width="1.5" style="254" customWidth="1"/>
    <col min="553" max="553" width="6.375" style="254" customWidth="1"/>
    <col min="554" max="554" width="1.875" style="254" customWidth="1"/>
    <col min="555" max="555" width="6.375" style="254" customWidth="1"/>
    <col min="556" max="556" width="2.25" style="254" customWidth="1"/>
    <col min="557" max="557" width="5.5" style="254" customWidth="1"/>
    <col min="558" max="558" width="2.25" style="254" customWidth="1"/>
    <col min="559" max="559" width="5.5" style="254" customWidth="1"/>
    <col min="560" max="560" width="1.875" style="254" customWidth="1"/>
    <col min="561" max="561" width="6.125" style="254" customWidth="1"/>
    <col min="562" max="562" width="2.25" style="254" customWidth="1"/>
    <col min="563" max="563" width="5.375" style="254" customWidth="1"/>
    <col min="564" max="768" width="9" style="254"/>
    <col min="769" max="769" width="3.375" style="254" customWidth="1"/>
    <col min="770" max="770" width="6" style="254" customWidth="1"/>
    <col min="771" max="771" width="1.375" style="254" customWidth="1"/>
    <col min="772" max="772" width="2.25" style="254" customWidth="1"/>
    <col min="773" max="774" width="2.375" style="254" customWidth="1"/>
    <col min="775" max="775" width="5.375" style="254" customWidth="1"/>
    <col min="776" max="776" width="2.25" style="254" customWidth="1"/>
    <col min="777" max="777" width="5.375" style="254" customWidth="1"/>
    <col min="778" max="778" width="2.25" style="254" customWidth="1"/>
    <col min="779" max="779" width="6.625" style="254" bestFit="1" customWidth="1"/>
    <col min="780" max="780" width="2.25" style="254" customWidth="1"/>
    <col min="781" max="781" width="6.625" style="254" bestFit="1" customWidth="1"/>
    <col min="782" max="782" width="1.75" style="254" customWidth="1"/>
    <col min="783" max="783" width="6.25" style="254" customWidth="1"/>
    <col min="784" max="784" width="2.25" style="254" customWidth="1"/>
    <col min="785" max="785" width="6.25" style="254" customWidth="1"/>
    <col min="786" max="786" width="2.25" style="254" customWidth="1"/>
    <col min="787" max="787" width="5.375" style="254" customWidth="1"/>
    <col min="788" max="788" width="2" style="254" customWidth="1"/>
    <col min="789" max="789" width="6.125" style="254" customWidth="1"/>
    <col min="790" max="790" width="2.25" style="254" customWidth="1"/>
    <col min="791" max="791" width="6.625" style="254" bestFit="1" customWidth="1"/>
    <col min="792" max="792" width="1.75" style="254" customWidth="1"/>
    <col min="793" max="793" width="6.25" style="254" customWidth="1"/>
    <col min="794" max="794" width="2.25" style="254" customWidth="1"/>
    <col min="795" max="795" width="5.375" style="254" customWidth="1"/>
    <col min="796" max="796" width="2.25" style="254" customWidth="1"/>
    <col min="797" max="797" width="6.625" style="254" bestFit="1" customWidth="1"/>
    <col min="798" max="798" width="2.25" style="254" customWidth="1"/>
    <col min="799" max="799" width="6.25" style="254" customWidth="1"/>
    <col min="800" max="800" width="2.25" style="254" customWidth="1"/>
    <col min="801" max="801" width="6.25" style="254" customWidth="1"/>
    <col min="802" max="802" width="2.125" style="254" customWidth="1"/>
    <col min="803" max="803" width="5.5" style="254" customWidth="1"/>
    <col min="804" max="804" width="2.25" style="254" customWidth="1"/>
    <col min="805" max="805" width="5.5" style="254" customWidth="1"/>
    <col min="806" max="806" width="2.25" style="254" customWidth="1"/>
    <col min="807" max="807" width="6.25" style="254" customWidth="1"/>
    <col min="808" max="808" width="1.5" style="254" customWidth="1"/>
    <col min="809" max="809" width="6.375" style="254" customWidth="1"/>
    <col min="810" max="810" width="1.875" style="254" customWidth="1"/>
    <col min="811" max="811" width="6.375" style="254" customWidth="1"/>
    <col min="812" max="812" width="2.25" style="254" customWidth="1"/>
    <col min="813" max="813" width="5.5" style="254" customWidth="1"/>
    <col min="814" max="814" width="2.25" style="254" customWidth="1"/>
    <col min="815" max="815" width="5.5" style="254" customWidth="1"/>
    <col min="816" max="816" width="1.875" style="254" customWidth="1"/>
    <col min="817" max="817" width="6.125" style="254" customWidth="1"/>
    <col min="818" max="818" width="2.25" style="254" customWidth="1"/>
    <col min="819" max="819" width="5.375" style="254" customWidth="1"/>
    <col min="820" max="1024" width="9" style="254"/>
    <col min="1025" max="1025" width="3.375" style="254" customWidth="1"/>
    <col min="1026" max="1026" width="6" style="254" customWidth="1"/>
    <col min="1027" max="1027" width="1.375" style="254" customWidth="1"/>
    <col min="1028" max="1028" width="2.25" style="254" customWidth="1"/>
    <col min="1029" max="1030" width="2.375" style="254" customWidth="1"/>
    <col min="1031" max="1031" width="5.375" style="254" customWidth="1"/>
    <col min="1032" max="1032" width="2.25" style="254" customWidth="1"/>
    <col min="1033" max="1033" width="5.375" style="254" customWidth="1"/>
    <col min="1034" max="1034" width="2.25" style="254" customWidth="1"/>
    <col min="1035" max="1035" width="6.625" style="254" bestFit="1" customWidth="1"/>
    <col min="1036" max="1036" width="2.25" style="254" customWidth="1"/>
    <col min="1037" max="1037" width="6.625" style="254" bestFit="1" customWidth="1"/>
    <col min="1038" max="1038" width="1.75" style="254" customWidth="1"/>
    <col min="1039" max="1039" width="6.25" style="254" customWidth="1"/>
    <col min="1040" max="1040" width="2.25" style="254" customWidth="1"/>
    <col min="1041" max="1041" width="6.25" style="254" customWidth="1"/>
    <col min="1042" max="1042" width="2.25" style="254" customWidth="1"/>
    <col min="1043" max="1043" width="5.375" style="254" customWidth="1"/>
    <col min="1044" max="1044" width="2" style="254" customWidth="1"/>
    <col min="1045" max="1045" width="6.125" style="254" customWidth="1"/>
    <col min="1046" max="1046" width="2.25" style="254" customWidth="1"/>
    <col min="1047" max="1047" width="6.625" style="254" bestFit="1" customWidth="1"/>
    <col min="1048" max="1048" width="1.75" style="254" customWidth="1"/>
    <col min="1049" max="1049" width="6.25" style="254" customWidth="1"/>
    <col min="1050" max="1050" width="2.25" style="254" customWidth="1"/>
    <col min="1051" max="1051" width="5.375" style="254" customWidth="1"/>
    <col min="1052" max="1052" width="2.25" style="254" customWidth="1"/>
    <col min="1053" max="1053" width="6.625" style="254" bestFit="1" customWidth="1"/>
    <col min="1054" max="1054" width="2.25" style="254" customWidth="1"/>
    <col min="1055" max="1055" width="6.25" style="254" customWidth="1"/>
    <col min="1056" max="1056" width="2.25" style="254" customWidth="1"/>
    <col min="1057" max="1057" width="6.25" style="254" customWidth="1"/>
    <col min="1058" max="1058" width="2.125" style="254" customWidth="1"/>
    <col min="1059" max="1059" width="5.5" style="254" customWidth="1"/>
    <col min="1060" max="1060" width="2.25" style="254" customWidth="1"/>
    <col min="1061" max="1061" width="5.5" style="254" customWidth="1"/>
    <col min="1062" max="1062" width="2.25" style="254" customWidth="1"/>
    <col min="1063" max="1063" width="6.25" style="254" customWidth="1"/>
    <col min="1064" max="1064" width="1.5" style="254" customWidth="1"/>
    <col min="1065" max="1065" width="6.375" style="254" customWidth="1"/>
    <col min="1066" max="1066" width="1.875" style="254" customWidth="1"/>
    <col min="1067" max="1067" width="6.375" style="254" customWidth="1"/>
    <col min="1068" max="1068" width="2.25" style="254" customWidth="1"/>
    <col min="1069" max="1069" width="5.5" style="254" customWidth="1"/>
    <col min="1070" max="1070" width="2.25" style="254" customWidth="1"/>
    <col min="1071" max="1071" width="5.5" style="254" customWidth="1"/>
    <col min="1072" max="1072" width="1.875" style="254" customWidth="1"/>
    <col min="1073" max="1073" width="6.125" style="254" customWidth="1"/>
    <col min="1074" max="1074" width="2.25" style="254" customWidth="1"/>
    <col min="1075" max="1075" width="5.375" style="254" customWidth="1"/>
    <col min="1076" max="1280" width="9" style="254"/>
    <col min="1281" max="1281" width="3.375" style="254" customWidth="1"/>
    <col min="1282" max="1282" width="6" style="254" customWidth="1"/>
    <col min="1283" max="1283" width="1.375" style="254" customWidth="1"/>
    <col min="1284" max="1284" width="2.25" style="254" customWidth="1"/>
    <col min="1285" max="1286" width="2.375" style="254" customWidth="1"/>
    <col min="1287" max="1287" width="5.375" style="254" customWidth="1"/>
    <col min="1288" max="1288" width="2.25" style="254" customWidth="1"/>
    <col min="1289" max="1289" width="5.375" style="254" customWidth="1"/>
    <col min="1290" max="1290" width="2.25" style="254" customWidth="1"/>
    <col min="1291" max="1291" width="6.625" style="254" bestFit="1" customWidth="1"/>
    <col min="1292" max="1292" width="2.25" style="254" customWidth="1"/>
    <col min="1293" max="1293" width="6.625" style="254" bestFit="1" customWidth="1"/>
    <col min="1294" max="1294" width="1.75" style="254" customWidth="1"/>
    <col min="1295" max="1295" width="6.25" style="254" customWidth="1"/>
    <col min="1296" max="1296" width="2.25" style="254" customWidth="1"/>
    <col min="1297" max="1297" width="6.25" style="254" customWidth="1"/>
    <col min="1298" max="1298" width="2.25" style="254" customWidth="1"/>
    <col min="1299" max="1299" width="5.375" style="254" customWidth="1"/>
    <col min="1300" max="1300" width="2" style="254" customWidth="1"/>
    <col min="1301" max="1301" width="6.125" style="254" customWidth="1"/>
    <col min="1302" max="1302" width="2.25" style="254" customWidth="1"/>
    <col min="1303" max="1303" width="6.625" style="254" bestFit="1" customWidth="1"/>
    <col min="1304" max="1304" width="1.75" style="254" customWidth="1"/>
    <col min="1305" max="1305" width="6.25" style="254" customWidth="1"/>
    <col min="1306" max="1306" width="2.25" style="254" customWidth="1"/>
    <col min="1307" max="1307" width="5.375" style="254" customWidth="1"/>
    <col min="1308" max="1308" width="2.25" style="254" customWidth="1"/>
    <col min="1309" max="1309" width="6.625" style="254" bestFit="1" customWidth="1"/>
    <col min="1310" max="1310" width="2.25" style="254" customWidth="1"/>
    <col min="1311" max="1311" width="6.25" style="254" customWidth="1"/>
    <col min="1312" max="1312" width="2.25" style="254" customWidth="1"/>
    <col min="1313" max="1313" width="6.25" style="254" customWidth="1"/>
    <col min="1314" max="1314" width="2.125" style="254" customWidth="1"/>
    <col min="1315" max="1315" width="5.5" style="254" customWidth="1"/>
    <col min="1316" max="1316" width="2.25" style="254" customWidth="1"/>
    <col min="1317" max="1317" width="5.5" style="254" customWidth="1"/>
    <col min="1318" max="1318" width="2.25" style="254" customWidth="1"/>
    <col min="1319" max="1319" width="6.25" style="254" customWidth="1"/>
    <col min="1320" max="1320" width="1.5" style="254" customWidth="1"/>
    <col min="1321" max="1321" width="6.375" style="254" customWidth="1"/>
    <col min="1322" max="1322" width="1.875" style="254" customWidth="1"/>
    <col min="1323" max="1323" width="6.375" style="254" customWidth="1"/>
    <col min="1324" max="1324" width="2.25" style="254" customWidth="1"/>
    <col min="1325" max="1325" width="5.5" style="254" customWidth="1"/>
    <col min="1326" max="1326" width="2.25" style="254" customWidth="1"/>
    <col min="1327" max="1327" width="5.5" style="254" customWidth="1"/>
    <col min="1328" max="1328" width="1.875" style="254" customWidth="1"/>
    <col min="1329" max="1329" width="6.125" style="254" customWidth="1"/>
    <col min="1330" max="1330" width="2.25" style="254" customWidth="1"/>
    <col min="1331" max="1331" width="5.375" style="254" customWidth="1"/>
    <col min="1332" max="1536" width="9" style="254"/>
    <col min="1537" max="1537" width="3.375" style="254" customWidth="1"/>
    <col min="1538" max="1538" width="6" style="254" customWidth="1"/>
    <col min="1539" max="1539" width="1.375" style="254" customWidth="1"/>
    <col min="1540" max="1540" width="2.25" style="254" customWidth="1"/>
    <col min="1541" max="1542" width="2.375" style="254" customWidth="1"/>
    <col min="1543" max="1543" width="5.375" style="254" customWidth="1"/>
    <col min="1544" max="1544" width="2.25" style="254" customWidth="1"/>
    <col min="1545" max="1545" width="5.375" style="254" customWidth="1"/>
    <col min="1546" max="1546" width="2.25" style="254" customWidth="1"/>
    <col min="1547" max="1547" width="6.625" style="254" bestFit="1" customWidth="1"/>
    <col min="1548" max="1548" width="2.25" style="254" customWidth="1"/>
    <col min="1549" max="1549" width="6.625" style="254" bestFit="1" customWidth="1"/>
    <col min="1550" max="1550" width="1.75" style="254" customWidth="1"/>
    <col min="1551" max="1551" width="6.25" style="254" customWidth="1"/>
    <col min="1552" max="1552" width="2.25" style="254" customWidth="1"/>
    <col min="1553" max="1553" width="6.25" style="254" customWidth="1"/>
    <col min="1554" max="1554" width="2.25" style="254" customWidth="1"/>
    <col min="1555" max="1555" width="5.375" style="254" customWidth="1"/>
    <col min="1556" max="1556" width="2" style="254" customWidth="1"/>
    <col min="1557" max="1557" width="6.125" style="254" customWidth="1"/>
    <col min="1558" max="1558" width="2.25" style="254" customWidth="1"/>
    <col min="1559" max="1559" width="6.625" style="254" bestFit="1" customWidth="1"/>
    <col min="1560" max="1560" width="1.75" style="254" customWidth="1"/>
    <col min="1561" max="1561" width="6.25" style="254" customWidth="1"/>
    <col min="1562" max="1562" width="2.25" style="254" customWidth="1"/>
    <col min="1563" max="1563" width="5.375" style="254" customWidth="1"/>
    <col min="1564" max="1564" width="2.25" style="254" customWidth="1"/>
    <col min="1565" max="1565" width="6.625" style="254" bestFit="1" customWidth="1"/>
    <col min="1566" max="1566" width="2.25" style="254" customWidth="1"/>
    <col min="1567" max="1567" width="6.25" style="254" customWidth="1"/>
    <col min="1568" max="1568" width="2.25" style="254" customWidth="1"/>
    <col min="1569" max="1569" width="6.25" style="254" customWidth="1"/>
    <col min="1570" max="1570" width="2.125" style="254" customWidth="1"/>
    <col min="1571" max="1571" width="5.5" style="254" customWidth="1"/>
    <col min="1572" max="1572" width="2.25" style="254" customWidth="1"/>
    <col min="1573" max="1573" width="5.5" style="254" customWidth="1"/>
    <col min="1574" max="1574" width="2.25" style="254" customWidth="1"/>
    <col min="1575" max="1575" width="6.25" style="254" customWidth="1"/>
    <col min="1576" max="1576" width="1.5" style="254" customWidth="1"/>
    <col min="1577" max="1577" width="6.375" style="254" customWidth="1"/>
    <col min="1578" max="1578" width="1.875" style="254" customWidth="1"/>
    <col min="1579" max="1579" width="6.375" style="254" customWidth="1"/>
    <col min="1580" max="1580" width="2.25" style="254" customWidth="1"/>
    <col min="1581" max="1581" width="5.5" style="254" customWidth="1"/>
    <col min="1582" max="1582" width="2.25" style="254" customWidth="1"/>
    <col min="1583" max="1583" width="5.5" style="254" customWidth="1"/>
    <col min="1584" max="1584" width="1.875" style="254" customWidth="1"/>
    <col min="1585" max="1585" width="6.125" style="254" customWidth="1"/>
    <col min="1586" max="1586" width="2.25" style="254" customWidth="1"/>
    <col min="1587" max="1587" width="5.375" style="254" customWidth="1"/>
    <col min="1588" max="1792" width="9" style="254"/>
    <col min="1793" max="1793" width="3.375" style="254" customWidth="1"/>
    <col min="1794" max="1794" width="6" style="254" customWidth="1"/>
    <col min="1795" max="1795" width="1.375" style="254" customWidth="1"/>
    <col min="1796" max="1796" width="2.25" style="254" customWidth="1"/>
    <col min="1797" max="1798" width="2.375" style="254" customWidth="1"/>
    <col min="1799" max="1799" width="5.375" style="254" customWidth="1"/>
    <col min="1800" max="1800" width="2.25" style="254" customWidth="1"/>
    <col min="1801" max="1801" width="5.375" style="254" customWidth="1"/>
    <col min="1802" max="1802" width="2.25" style="254" customWidth="1"/>
    <col min="1803" max="1803" width="6.625" style="254" bestFit="1" customWidth="1"/>
    <col min="1804" max="1804" width="2.25" style="254" customWidth="1"/>
    <col min="1805" max="1805" width="6.625" style="254" bestFit="1" customWidth="1"/>
    <col min="1806" max="1806" width="1.75" style="254" customWidth="1"/>
    <col min="1807" max="1807" width="6.25" style="254" customWidth="1"/>
    <col min="1808" max="1808" width="2.25" style="254" customWidth="1"/>
    <col min="1809" max="1809" width="6.25" style="254" customWidth="1"/>
    <col min="1810" max="1810" width="2.25" style="254" customWidth="1"/>
    <col min="1811" max="1811" width="5.375" style="254" customWidth="1"/>
    <col min="1812" max="1812" width="2" style="254" customWidth="1"/>
    <col min="1813" max="1813" width="6.125" style="254" customWidth="1"/>
    <col min="1814" max="1814" width="2.25" style="254" customWidth="1"/>
    <col min="1815" max="1815" width="6.625" style="254" bestFit="1" customWidth="1"/>
    <col min="1816" max="1816" width="1.75" style="254" customWidth="1"/>
    <col min="1817" max="1817" width="6.25" style="254" customWidth="1"/>
    <col min="1818" max="1818" width="2.25" style="254" customWidth="1"/>
    <col min="1819" max="1819" width="5.375" style="254" customWidth="1"/>
    <col min="1820" max="1820" width="2.25" style="254" customWidth="1"/>
    <col min="1821" max="1821" width="6.625" style="254" bestFit="1" customWidth="1"/>
    <col min="1822" max="1822" width="2.25" style="254" customWidth="1"/>
    <col min="1823" max="1823" width="6.25" style="254" customWidth="1"/>
    <col min="1824" max="1824" width="2.25" style="254" customWidth="1"/>
    <col min="1825" max="1825" width="6.25" style="254" customWidth="1"/>
    <col min="1826" max="1826" width="2.125" style="254" customWidth="1"/>
    <col min="1827" max="1827" width="5.5" style="254" customWidth="1"/>
    <col min="1828" max="1828" width="2.25" style="254" customWidth="1"/>
    <col min="1829" max="1829" width="5.5" style="254" customWidth="1"/>
    <col min="1830" max="1830" width="2.25" style="254" customWidth="1"/>
    <col min="1831" max="1831" width="6.25" style="254" customWidth="1"/>
    <col min="1832" max="1832" width="1.5" style="254" customWidth="1"/>
    <col min="1833" max="1833" width="6.375" style="254" customWidth="1"/>
    <col min="1834" max="1834" width="1.875" style="254" customWidth="1"/>
    <col min="1835" max="1835" width="6.375" style="254" customWidth="1"/>
    <col min="1836" max="1836" width="2.25" style="254" customWidth="1"/>
    <col min="1837" max="1837" width="5.5" style="254" customWidth="1"/>
    <col min="1838" max="1838" width="2.25" style="254" customWidth="1"/>
    <col min="1839" max="1839" width="5.5" style="254" customWidth="1"/>
    <col min="1840" max="1840" width="1.875" style="254" customWidth="1"/>
    <col min="1841" max="1841" width="6.125" style="254" customWidth="1"/>
    <col min="1842" max="1842" width="2.25" style="254" customWidth="1"/>
    <col min="1843" max="1843" width="5.375" style="254" customWidth="1"/>
    <col min="1844" max="2048" width="9" style="254"/>
    <col min="2049" max="2049" width="3.375" style="254" customWidth="1"/>
    <col min="2050" max="2050" width="6" style="254" customWidth="1"/>
    <col min="2051" max="2051" width="1.375" style="254" customWidth="1"/>
    <col min="2052" max="2052" width="2.25" style="254" customWidth="1"/>
    <col min="2053" max="2054" width="2.375" style="254" customWidth="1"/>
    <col min="2055" max="2055" width="5.375" style="254" customWidth="1"/>
    <col min="2056" max="2056" width="2.25" style="254" customWidth="1"/>
    <col min="2057" max="2057" width="5.375" style="254" customWidth="1"/>
    <col min="2058" max="2058" width="2.25" style="254" customWidth="1"/>
    <col min="2059" max="2059" width="6.625" style="254" bestFit="1" customWidth="1"/>
    <col min="2060" max="2060" width="2.25" style="254" customWidth="1"/>
    <col min="2061" max="2061" width="6.625" style="254" bestFit="1" customWidth="1"/>
    <col min="2062" max="2062" width="1.75" style="254" customWidth="1"/>
    <col min="2063" max="2063" width="6.25" style="254" customWidth="1"/>
    <col min="2064" max="2064" width="2.25" style="254" customWidth="1"/>
    <col min="2065" max="2065" width="6.25" style="254" customWidth="1"/>
    <col min="2066" max="2066" width="2.25" style="254" customWidth="1"/>
    <col min="2067" max="2067" width="5.375" style="254" customWidth="1"/>
    <col min="2068" max="2068" width="2" style="254" customWidth="1"/>
    <col min="2069" max="2069" width="6.125" style="254" customWidth="1"/>
    <col min="2070" max="2070" width="2.25" style="254" customWidth="1"/>
    <col min="2071" max="2071" width="6.625" style="254" bestFit="1" customWidth="1"/>
    <col min="2072" max="2072" width="1.75" style="254" customWidth="1"/>
    <col min="2073" max="2073" width="6.25" style="254" customWidth="1"/>
    <col min="2074" max="2074" width="2.25" style="254" customWidth="1"/>
    <col min="2075" max="2075" width="5.375" style="254" customWidth="1"/>
    <col min="2076" max="2076" width="2.25" style="254" customWidth="1"/>
    <col min="2077" max="2077" width="6.625" style="254" bestFit="1" customWidth="1"/>
    <col min="2078" max="2078" width="2.25" style="254" customWidth="1"/>
    <col min="2079" max="2079" width="6.25" style="254" customWidth="1"/>
    <col min="2080" max="2080" width="2.25" style="254" customWidth="1"/>
    <col min="2081" max="2081" width="6.25" style="254" customWidth="1"/>
    <col min="2082" max="2082" width="2.125" style="254" customWidth="1"/>
    <col min="2083" max="2083" width="5.5" style="254" customWidth="1"/>
    <col min="2084" max="2084" width="2.25" style="254" customWidth="1"/>
    <col min="2085" max="2085" width="5.5" style="254" customWidth="1"/>
    <col min="2086" max="2086" width="2.25" style="254" customWidth="1"/>
    <col min="2087" max="2087" width="6.25" style="254" customWidth="1"/>
    <col min="2088" max="2088" width="1.5" style="254" customWidth="1"/>
    <col min="2089" max="2089" width="6.375" style="254" customWidth="1"/>
    <col min="2090" max="2090" width="1.875" style="254" customWidth="1"/>
    <col min="2091" max="2091" width="6.375" style="254" customWidth="1"/>
    <col min="2092" max="2092" width="2.25" style="254" customWidth="1"/>
    <col min="2093" max="2093" width="5.5" style="254" customWidth="1"/>
    <col min="2094" max="2094" width="2.25" style="254" customWidth="1"/>
    <col min="2095" max="2095" width="5.5" style="254" customWidth="1"/>
    <col min="2096" max="2096" width="1.875" style="254" customWidth="1"/>
    <col min="2097" max="2097" width="6.125" style="254" customWidth="1"/>
    <col min="2098" max="2098" width="2.25" style="254" customWidth="1"/>
    <col min="2099" max="2099" width="5.375" style="254" customWidth="1"/>
    <col min="2100" max="2304" width="9" style="254"/>
    <col min="2305" max="2305" width="3.375" style="254" customWidth="1"/>
    <col min="2306" max="2306" width="6" style="254" customWidth="1"/>
    <col min="2307" max="2307" width="1.375" style="254" customWidth="1"/>
    <col min="2308" max="2308" width="2.25" style="254" customWidth="1"/>
    <col min="2309" max="2310" width="2.375" style="254" customWidth="1"/>
    <col min="2311" max="2311" width="5.375" style="254" customWidth="1"/>
    <col min="2312" max="2312" width="2.25" style="254" customWidth="1"/>
    <col min="2313" max="2313" width="5.375" style="254" customWidth="1"/>
    <col min="2314" max="2314" width="2.25" style="254" customWidth="1"/>
    <col min="2315" max="2315" width="6.625" style="254" bestFit="1" customWidth="1"/>
    <col min="2316" max="2316" width="2.25" style="254" customWidth="1"/>
    <col min="2317" max="2317" width="6.625" style="254" bestFit="1" customWidth="1"/>
    <col min="2318" max="2318" width="1.75" style="254" customWidth="1"/>
    <col min="2319" max="2319" width="6.25" style="254" customWidth="1"/>
    <col min="2320" max="2320" width="2.25" style="254" customWidth="1"/>
    <col min="2321" max="2321" width="6.25" style="254" customWidth="1"/>
    <col min="2322" max="2322" width="2.25" style="254" customWidth="1"/>
    <col min="2323" max="2323" width="5.375" style="254" customWidth="1"/>
    <col min="2324" max="2324" width="2" style="254" customWidth="1"/>
    <col min="2325" max="2325" width="6.125" style="254" customWidth="1"/>
    <col min="2326" max="2326" width="2.25" style="254" customWidth="1"/>
    <col min="2327" max="2327" width="6.625" style="254" bestFit="1" customWidth="1"/>
    <col min="2328" max="2328" width="1.75" style="254" customWidth="1"/>
    <col min="2329" max="2329" width="6.25" style="254" customWidth="1"/>
    <col min="2330" max="2330" width="2.25" style="254" customWidth="1"/>
    <col min="2331" max="2331" width="5.375" style="254" customWidth="1"/>
    <col min="2332" max="2332" width="2.25" style="254" customWidth="1"/>
    <col min="2333" max="2333" width="6.625" style="254" bestFit="1" customWidth="1"/>
    <col min="2334" max="2334" width="2.25" style="254" customWidth="1"/>
    <col min="2335" max="2335" width="6.25" style="254" customWidth="1"/>
    <col min="2336" max="2336" width="2.25" style="254" customWidth="1"/>
    <col min="2337" max="2337" width="6.25" style="254" customWidth="1"/>
    <col min="2338" max="2338" width="2.125" style="254" customWidth="1"/>
    <col min="2339" max="2339" width="5.5" style="254" customWidth="1"/>
    <col min="2340" max="2340" width="2.25" style="254" customWidth="1"/>
    <col min="2341" max="2341" width="5.5" style="254" customWidth="1"/>
    <col min="2342" max="2342" width="2.25" style="254" customWidth="1"/>
    <col min="2343" max="2343" width="6.25" style="254" customWidth="1"/>
    <col min="2344" max="2344" width="1.5" style="254" customWidth="1"/>
    <col min="2345" max="2345" width="6.375" style="254" customWidth="1"/>
    <col min="2346" max="2346" width="1.875" style="254" customWidth="1"/>
    <col min="2347" max="2347" width="6.375" style="254" customWidth="1"/>
    <col min="2348" max="2348" width="2.25" style="254" customWidth="1"/>
    <col min="2349" max="2349" width="5.5" style="254" customWidth="1"/>
    <col min="2350" max="2350" width="2.25" style="254" customWidth="1"/>
    <col min="2351" max="2351" width="5.5" style="254" customWidth="1"/>
    <col min="2352" max="2352" width="1.875" style="254" customWidth="1"/>
    <col min="2353" max="2353" width="6.125" style="254" customWidth="1"/>
    <col min="2354" max="2354" width="2.25" style="254" customWidth="1"/>
    <col min="2355" max="2355" width="5.375" style="254" customWidth="1"/>
    <col min="2356" max="2560" width="9" style="254"/>
    <col min="2561" max="2561" width="3.375" style="254" customWidth="1"/>
    <col min="2562" max="2562" width="6" style="254" customWidth="1"/>
    <col min="2563" max="2563" width="1.375" style="254" customWidth="1"/>
    <col min="2564" max="2564" width="2.25" style="254" customWidth="1"/>
    <col min="2565" max="2566" width="2.375" style="254" customWidth="1"/>
    <col min="2567" max="2567" width="5.375" style="254" customWidth="1"/>
    <col min="2568" max="2568" width="2.25" style="254" customWidth="1"/>
    <col min="2569" max="2569" width="5.375" style="254" customWidth="1"/>
    <col min="2570" max="2570" width="2.25" style="254" customWidth="1"/>
    <col min="2571" max="2571" width="6.625" style="254" bestFit="1" customWidth="1"/>
    <col min="2572" max="2572" width="2.25" style="254" customWidth="1"/>
    <col min="2573" max="2573" width="6.625" style="254" bestFit="1" customWidth="1"/>
    <col min="2574" max="2574" width="1.75" style="254" customWidth="1"/>
    <col min="2575" max="2575" width="6.25" style="254" customWidth="1"/>
    <col min="2576" max="2576" width="2.25" style="254" customWidth="1"/>
    <col min="2577" max="2577" width="6.25" style="254" customWidth="1"/>
    <col min="2578" max="2578" width="2.25" style="254" customWidth="1"/>
    <col min="2579" max="2579" width="5.375" style="254" customWidth="1"/>
    <col min="2580" max="2580" width="2" style="254" customWidth="1"/>
    <col min="2581" max="2581" width="6.125" style="254" customWidth="1"/>
    <col min="2582" max="2582" width="2.25" style="254" customWidth="1"/>
    <col min="2583" max="2583" width="6.625" style="254" bestFit="1" customWidth="1"/>
    <col min="2584" max="2584" width="1.75" style="254" customWidth="1"/>
    <col min="2585" max="2585" width="6.25" style="254" customWidth="1"/>
    <col min="2586" max="2586" width="2.25" style="254" customWidth="1"/>
    <col min="2587" max="2587" width="5.375" style="254" customWidth="1"/>
    <col min="2588" max="2588" width="2.25" style="254" customWidth="1"/>
    <col min="2589" max="2589" width="6.625" style="254" bestFit="1" customWidth="1"/>
    <col min="2590" max="2590" width="2.25" style="254" customWidth="1"/>
    <col min="2591" max="2591" width="6.25" style="254" customWidth="1"/>
    <col min="2592" max="2592" width="2.25" style="254" customWidth="1"/>
    <col min="2593" max="2593" width="6.25" style="254" customWidth="1"/>
    <col min="2594" max="2594" width="2.125" style="254" customWidth="1"/>
    <col min="2595" max="2595" width="5.5" style="254" customWidth="1"/>
    <col min="2596" max="2596" width="2.25" style="254" customWidth="1"/>
    <col min="2597" max="2597" width="5.5" style="254" customWidth="1"/>
    <col min="2598" max="2598" width="2.25" style="254" customWidth="1"/>
    <col min="2599" max="2599" width="6.25" style="254" customWidth="1"/>
    <col min="2600" max="2600" width="1.5" style="254" customWidth="1"/>
    <col min="2601" max="2601" width="6.375" style="254" customWidth="1"/>
    <col min="2602" max="2602" width="1.875" style="254" customWidth="1"/>
    <col min="2603" max="2603" width="6.375" style="254" customWidth="1"/>
    <col min="2604" max="2604" width="2.25" style="254" customWidth="1"/>
    <col min="2605" max="2605" width="5.5" style="254" customWidth="1"/>
    <col min="2606" max="2606" width="2.25" style="254" customWidth="1"/>
    <col min="2607" max="2607" width="5.5" style="254" customWidth="1"/>
    <col min="2608" max="2608" width="1.875" style="254" customWidth="1"/>
    <col min="2609" max="2609" width="6.125" style="254" customWidth="1"/>
    <col min="2610" max="2610" width="2.25" style="254" customWidth="1"/>
    <col min="2611" max="2611" width="5.375" style="254" customWidth="1"/>
    <col min="2612" max="2816" width="9" style="254"/>
    <col min="2817" max="2817" width="3.375" style="254" customWidth="1"/>
    <col min="2818" max="2818" width="6" style="254" customWidth="1"/>
    <col min="2819" max="2819" width="1.375" style="254" customWidth="1"/>
    <col min="2820" max="2820" width="2.25" style="254" customWidth="1"/>
    <col min="2821" max="2822" width="2.375" style="254" customWidth="1"/>
    <col min="2823" max="2823" width="5.375" style="254" customWidth="1"/>
    <col min="2824" max="2824" width="2.25" style="254" customWidth="1"/>
    <col min="2825" max="2825" width="5.375" style="254" customWidth="1"/>
    <col min="2826" max="2826" width="2.25" style="254" customWidth="1"/>
    <col min="2827" max="2827" width="6.625" style="254" bestFit="1" customWidth="1"/>
    <col min="2828" max="2828" width="2.25" style="254" customWidth="1"/>
    <col min="2829" max="2829" width="6.625" style="254" bestFit="1" customWidth="1"/>
    <col min="2830" max="2830" width="1.75" style="254" customWidth="1"/>
    <col min="2831" max="2831" width="6.25" style="254" customWidth="1"/>
    <col min="2832" max="2832" width="2.25" style="254" customWidth="1"/>
    <col min="2833" max="2833" width="6.25" style="254" customWidth="1"/>
    <col min="2834" max="2834" width="2.25" style="254" customWidth="1"/>
    <col min="2835" max="2835" width="5.375" style="254" customWidth="1"/>
    <col min="2836" max="2836" width="2" style="254" customWidth="1"/>
    <col min="2837" max="2837" width="6.125" style="254" customWidth="1"/>
    <col min="2838" max="2838" width="2.25" style="254" customWidth="1"/>
    <col min="2839" max="2839" width="6.625" style="254" bestFit="1" customWidth="1"/>
    <col min="2840" max="2840" width="1.75" style="254" customWidth="1"/>
    <col min="2841" max="2841" width="6.25" style="254" customWidth="1"/>
    <col min="2842" max="2842" width="2.25" style="254" customWidth="1"/>
    <col min="2843" max="2843" width="5.375" style="254" customWidth="1"/>
    <col min="2844" max="2844" width="2.25" style="254" customWidth="1"/>
    <col min="2845" max="2845" width="6.625" style="254" bestFit="1" customWidth="1"/>
    <col min="2846" max="2846" width="2.25" style="254" customWidth="1"/>
    <col min="2847" max="2847" width="6.25" style="254" customWidth="1"/>
    <col min="2848" max="2848" width="2.25" style="254" customWidth="1"/>
    <col min="2849" max="2849" width="6.25" style="254" customWidth="1"/>
    <col min="2850" max="2850" width="2.125" style="254" customWidth="1"/>
    <col min="2851" max="2851" width="5.5" style="254" customWidth="1"/>
    <col min="2852" max="2852" width="2.25" style="254" customWidth="1"/>
    <col min="2853" max="2853" width="5.5" style="254" customWidth="1"/>
    <col min="2854" max="2854" width="2.25" style="254" customWidth="1"/>
    <col min="2855" max="2855" width="6.25" style="254" customWidth="1"/>
    <col min="2856" max="2856" width="1.5" style="254" customWidth="1"/>
    <col min="2857" max="2857" width="6.375" style="254" customWidth="1"/>
    <col min="2858" max="2858" width="1.875" style="254" customWidth="1"/>
    <col min="2859" max="2859" width="6.375" style="254" customWidth="1"/>
    <col min="2860" max="2860" width="2.25" style="254" customWidth="1"/>
    <col min="2861" max="2861" width="5.5" style="254" customWidth="1"/>
    <col min="2862" max="2862" width="2.25" style="254" customWidth="1"/>
    <col min="2863" max="2863" width="5.5" style="254" customWidth="1"/>
    <col min="2864" max="2864" width="1.875" style="254" customWidth="1"/>
    <col min="2865" max="2865" width="6.125" style="254" customWidth="1"/>
    <col min="2866" max="2866" width="2.25" style="254" customWidth="1"/>
    <col min="2867" max="2867" width="5.375" style="254" customWidth="1"/>
    <col min="2868" max="3072" width="9" style="254"/>
    <col min="3073" max="3073" width="3.375" style="254" customWidth="1"/>
    <col min="3074" max="3074" width="6" style="254" customWidth="1"/>
    <col min="3075" max="3075" width="1.375" style="254" customWidth="1"/>
    <col min="3076" max="3076" width="2.25" style="254" customWidth="1"/>
    <col min="3077" max="3078" width="2.375" style="254" customWidth="1"/>
    <col min="3079" max="3079" width="5.375" style="254" customWidth="1"/>
    <col min="3080" max="3080" width="2.25" style="254" customWidth="1"/>
    <col min="3081" max="3081" width="5.375" style="254" customWidth="1"/>
    <col min="3082" max="3082" width="2.25" style="254" customWidth="1"/>
    <col min="3083" max="3083" width="6.625" style="254" bestFit="1" customWidth="1"/>
    <col min="3084" max="3084" width="2.25" style="254" customWidth="1"/>
    <col min="3085" max="3085" width="6.625" style="254" bestFit="1" customWidth="1"/>
    <col min="3086" max="3086" width="1.75" style="254" customWidth="1"/>
    <col min="3087" max="3087" width="6.25" style="254" customWidth="1"/>
    <col min="3088" max="3088" width="2.25" style="254" customWidth="1"/>
    <col min="3089" max="3089" width="6.25" style="254" customWidth="1"/>
    <col min="3090" max="3090" width="2.25" style="254" customWidth="1"/>
    <col min="3091" max="3091" width="5.375" style="254" customWidth="1"/>
    <col min="3092" max="3092" width="2" style="254" customWidth="1"/>
    <col min="3093" max="3093" width="6.125" style="254" customWidth="1"/>
    <col min="3094" max="3094" width="2.25" style="254" customWidth="1"/>
    <col min="3095" max="3095" width="6.625" style="254" bestFit="1" customWidth="1"/>
    <col min="3096" max="3096" width="1.75" style="254" customWidth="1"/>
    <col min="3097" max="3097" width="6.25" style="254" customWidth="1"/>
    <col min="3098" max="3098" width="2.25" style="254" customWidth="1"/>
    <col min="3099" max="3099" width="5.375" style="254" customWidth="1"/>
    <col min="3100" max="3100" width="2.25" style="254" customWidth="1"/>
    <col min="3101" max="3101" width="6.625" style="254" bestFit="1" customWidth="1"/>
    <col min="3102" max="3102" width="2.25" style="254" customWidth="1"/>
    <col min="3103" max="3103" width="6.25" style="254" customWidth="1"/>
    <col min="3104" max="3104" width="2.25" style="254" customWidth="1"/>
    <col min="3105" max="3105" width="6.25" style="254" customWidth="1"/>
    <col min="3106" max="3106" width="2.125" style="254" customWidth="1"/>
    <col min="3107" max="3107" width="5.5" style="254" customWidth="1"/>
    <col min="3108" max="3108" width="2.25" style="254" customWidth="1"/>
    <col min="3109" max="3109" width="5.5" style="254" customWidth="1"/>
    <col min="3110" max="3110" width="2.25" style="254" customWidth="1"/>
    <col min="3111" max="3111" width="6.25" style="254" customWidth="1"/>
    <col min="3112" max="3112" width="1.5" style="254" customWidth="1"/>
    <col min="3113" max="3113" width="6.375" style="254" customWidth="1"/>
    <col min="3114" max="3114" width="1.875" style="254" customWidth="1"/>
    <col min="3115" max="3115" width="6.375" style="254" customWidth="1"/>
    <col min="3116" max="3116" width="2.25" style="254" customWidth="1"/>
    <col min="3117" max="3117" width="5.5" style="254" customWidth="1"/>
    <col min="3118" max="3118" width="2.25" style="254" customWidth="1"/>
    <col min="3119" max="3119" width="5.5" style="254" customWidth="1"/>
    <col min="3120" max="3120" width="1.875" style="254" customWidth="1"/>
    <col min="3121" max="3121" width="6.125" style="254" customWidth="1"/>
    <col min="3122" max="3122" width="2.25" style="254" customWidth="1"/>
    <col min="3123" max="3123" width="5.375" style="254" customWidth="1"/>
    <col min="3124" max="3328" width="9" style="254"/>
    <col min="3329" max="3329" width="3.375" style="254" customWidth="1"/>
    <col min="3330" max="3330" width="6" style="254" customWidth="1"/>
    <col min="3331" max="3331" width="1.375" style="254" customWidth="1"/>
    <col min="3332" max="3332" width="2.25" style="254" customWidth="1"/>
    <col min="3333" max="3334" width="2.375" style="254" customWidth="1"/>
    <col min="3335" max="3335" width="5.375" style="254" customWidth="1"/>
    <col min="3336" max="3336" width="2.25" style="254" customWidth="1"/>
    <col min="3337" max="3337" width="5.375" style="254" customWidth="1"/>
    <col min="3338" max="3338" width="2.25" style="254" customWidth="1"/>
    <col min="3339" max="3339" width="6.625" style="254" bestFit="1" customWidth="1"/>
    <col min="3340" max="3340" width="2.25" style="254" customWidth="1"/>
    <col min="3341" max="3341" width="6.625" style="254" bestFit="1" customWidth="1"/>
    <col min="3342" max="3342" width="1.75" style="254" customWidth="1"/>
    <col min="3343" max="3343" width="6.25" style="254" customWidth="1"/>
    <col min="3344" max="3344" width="2.25" style="254" customWidth="1"/>
    <col min="3345" max="3345" width="6.25" style="254" customWidth="1"/>
    <col min="3346" max="3346" width="2.25" style="254" customWidth="1"/>
    <col min="3347" max="3347" width="5.375" style="254" customWidth="1"/>
    <col min="3348" max="3348" width="2" style="254" customWidth="1"/>
    <col min="3349" max="3349" width="6.125" style="254" customWidth="1"/>
    <col min="3350" max="3350" width="2.25" style="254" customWidth="1"/>
    <col min="3351" max="3351" width="6.625" style="254" bestFit="1" customWidth="1"/>
    <col min="3352" max="3352" width="1.75" style="254" customWidth="1"/>
    <col min="3353" max="3353" width="6.25" style="254" customWidth="1"/>
    <col min="3354" max="3354" width="2.25" style="254" customWidth="1"/>
    <col min="3355" max="3355" width="5.375" style="254" customWidth="1"/>
    <col min="3356" max="3356" width="2.25" style="254" customWidth="1"/>
    <col min="3357" max="3357" width="6.625" style="254" bestFit="1" customWidth="1"/>
    <col min="3358" max="3358" width="2.25" style="254" customWidth="1"/>
    <col min="3359" max="3359" width="6.25" style="254" customWidth="1"/>
    <col min="3360" max="3360" width="2.25" style="254" customWidth="1"/>
    <col min="3361" max="3361" width="6.25" style="254" customWidth="1"/>
    <col min="3362" max="3362" width="2.125" style="254" customWidth="1"/>
    <col min="3363" max="3363" width="5.5" style="254" customWidth="1"/>
    <col min="3364" max="3364" width="2.25" style="254" customWidth="1"/>
    <col min="3365" max="3365" width="5.5" style="254" customWidth="1"/>
    <col min="3366" max="3366" width="2.25" style="254" customWidth="1"/>
    <col min="3367" max="3367" width="6.25" style="254" customWidth="1"/>
    <col min="3368" max="3368" width="1.5" style="254" customWidth="1"/>
    <col min="3369" max="3369" width="6.375" style="254" customWidth="1"/>
    <col min="3370" max="3370" width="1.875" style="254" customWidth="1"/>
    <col min="3371" max="3371" width="6.375" style="254" customWidth="1"/>
    <col min="3372" max="3372" width="2.25" style="254" customWidth="1"/>
    <col min="3373" max="3373" width="5.5" style="254" customWidth="1"/>
    <col min="3374" max="3374" width="2.25" style="254" customWidth="1"/>
    <col min="3375" max="3375" width="5.5" style="254" customWidth="1"/>
    <col min="3376" max="3376" width="1.875" style="254" customWidth="1"/>
    <col min="3377" max="3377" width="6.125" style="254" customWidth="1"/>
    <col min="3378" max="3378" width="2.25" style="254" customWidth="1"/>
    <col min="3379" max="3379" width="5.375" style="254" customWidth="1"/>
    <col min="3380" max="3584" width="9" style="254"/>
    <col min="3585" max="3585" width="3.375" style="254" customWidth="1"/>
    <col min="3586" max="3586" width="6" style="254" customWidth="1"/>
    <col min="3587" max="3587" width="1.375" style="254" customWidth="1"/>
    <col min="3588" max="3588" width="2.25" style="254" customWidth="1"/>
    <col min="3589" max="3590" width="2.375" style="254" customWidth="1"/>
    <col min="3591" max="3591" width="5.375" style="254" customWidth="1"/>
    <col min="3592" max="3592" width="2.25" style="254" customWidth="1"/>
    <col min="3593" max="3593" width="5.375" style="254" customWidth="1"/>
    <col min="3594" max="3594" width="2.25" style="254" customWidth="1"/>
    <col min="3595" max="3595" width="6.625" style="254" bestFit="1" customWidth="1"/>
    <col min="3596" max="3596" width="2.25" style="254" customWidth="1"/>
    <col min="3597" max="3597" width="6.625" style="254" bestFit="1" customWidth="1"/>
    <col min="3598" max="3598" width="1.75" style="254" customWidth="1"/>
    <col min="3599" max="3599" width="6.25" style="254" customWidth="1"/>
    <col min="3600" max="3600" width="2.25" style="254" customWidth="1"/>
    <col min="3601" max="3601" width="6.25" style="254" customWidth="1"/>
    <col min="3602" max="3602" width="2.25" style="254" customWidth="1"/>
    <col min="3603" max="3603" width="5.375" style="254" customWidth="1"/>
    <col min="3604" max="3604" width="2" style="254" customWidth="1"/>
    <col min="3605" max="3605" width="6.125" style="254" customWidth="1"/>
    <col min="3606" max="3606" width="2.25" style="254" customWidth="1"/>
    <col min="3607" max="3607" width="6.625" style="254" bestFit="1" customWidth="1"/>
    <col min="3608" max="3608" width="1.75" style="254" customWidth="1"/>
    <col min="3609" max="3609" width="6.25" style="254" customWidth="1"/>
    <col min="3610" max="3610" width="2.25" style="254" customWidth="1"/>
    <col min="3611" max="3611" width="5.375" style="254" customWidth="1"/>
    <col min="3612" max="3612" width="2.25" style="254" customWidth="1"/>
    <col min="3613" max="3613" width="6.625" style="254" bestFit="1" customWidth="1"/>
    <col min="3614" max="3614" width="2.25" style="254" customWidth="1"/>
    <col min="3615" max="3615" width="6.25" style="254" customWidth="1"/>
    <col min="3616" max="3616" width="2.25" style="254" customWidth="1"/>
    <col min="3617" max="3617" width="6.25" style="254" customWidth="1"/>
    <col min="3618" max="3618" width="2.125" style="254" customWidth="1"/>
    <col min="3619" max="3619" width="5.5" style="254" customWidth="1"/>
    <col min="3620" max="3620" width="2.25" style="254" customWidth="1"/>
    <col min="3621" max="3621" width="5.5" style="254" customWidth="1"/>
    <col min="3622" max="3622" width="2.25" style="254" customWidth="1"/>
    <col min="3623" max="3623" width="6.25" style="254" customWidth="1"/>
    <col min="3624" max="3624" width="1.5" style="254" customWidth="1"/>
    <col min="3625" max="3625" width="6.375" style="254" customWidth="1"/>
    <col min="3626" max="3626" width="1.875" style="254" customWidth="1"/>
    <col min="3627" max="3627" width="6.375" style="254" customWidth="1"/>
    <col min="3628" max="3628" width="2.25" style="254" customWidth="1"/>
    <col min="3629" max="3629" width="5.5" style="254" customWidth="1"/>
    <col min="3630" max="3630" width="2.25" style="254" customWidth="1"/>
    <col min="3631" max="3631" width="5.5" style="254" customWidth="1"/>
    <col min="3632" max="3632" width="1.875" style="254" customWidth="1"/>
    <col min="3633" max="3633" width="6.125" style="254" customWidth="1"/>
    <col min="3634" max="3634" width="2.25" style="254" customWidth="1"/>
    <col min="3635" max="3635" width="5.375" style="254" customWidth="1"/>
    <col min="3636" max="3840" width="9" style="254"/>
    <col min="3841" max="3841" width="3.375" style="254" customWidth="1"/>
    <col min="3842" max="3842" width="6" style="254" customWidth="1"/>
    <col min="3843" max="3843" width="1.375" style="254" customWidth="1"/>
    <col min="3844" max="3844" width="2.25" style="254" customWidth="1"/>
    <col min="3845" max="3846" width="2.375" style="254" customWidth="1"/>
    <col min="3847" max="3847" width="5.375" style="254" customWidth="1"/>
    <col min="3848" max="3848" width="2.25" style="254" customWidth="1"/>
    <col min="3849" max="3849" width="5.375" style="254" customWidth="1"/>
    <col min="3850" max="3850" width="2.25" style="254" customWidth="1"/>
    <col min="3851" max="3851" width="6.625" style="254" bestFit="1" customWidth="1"/>
    <col min="3852" max="3852" width="2.25" style="254" customWidth="1"/>
    <col min="3853" max="3853" width="6.625" style="254" bestFit="1" customWidth="1"/>
    <col min="3854" max="3854" width="1.75" style="254" customWidth="1"/>
    <col min="3855" max="3855" width="6.25" style="254" customWidth="1"/>
    <col min="3856" max="3856" width="2.25" style="254" customWidth="1"/>
    <col min="3857" max="3857" width="6.25" style="254" customWidth="1"/>
    <col min="3858" max="3858" width="2.25" style="254" customWidth="1"/>
    <col min="3859" max="3859" width="5.375" style="254" customWidth="1"/>
    <col min="3860" max="3860" width="2" style="254" customWidth="1"/>
    <col min="3861" max="3861" width="6.125" style="254" customWidth="1"/>
    <col min="3862" max="3862" width="2.25" style="254" customWidth="1"/>
    <col min="3863" max="3863" width="6.625" style="254" bestFit="1" customWidth="1"/>
    <col min="3864" max="3864" width="1.75" style="254" customWidth="1"/>
    <col min="3865" max="3865" width="6.25" style="254" customWidth="1"/>
    <col min="3866" max="3866" width="2.25" style="254" customWidth="1"/>
    <col min="3867" max="3867" width="5.375" style="254" customWidth="1"/>
    <col min="3868" max="3868" width="2.25" style="254" customWidth="1"/>
    <col min="3869" max="3869" width="6.625" style="254" bestFit="1" customWidth="1"/>
    <col min="3870" max="3870" width="2.25" style="254" customWidth="1"/>
    <col min="3871" max="3871" width="6.25" style="254" customWidth="1"/>
    <col min="3872" max="3872" width="2.25" style="254" customWidth="1"/>
    <col min="3873" max="3873" width="6.25" style="254" customWidth="1"/>
    <col min="3874" max="3874" width="2.125" style="254" customWidth="1"/>
    <col min="3875" max="3875" width="5.5" style="254" customWidth="1"/>
    <col min="3876" max="3876" width="2.25" style="254" customWidth="1"/>
    <col min="3877" max="3877" width="5.5" style="254" customWidth="1"/>
    <col min="3878" max="3878" width="2.25" style="254" customWidth="1"/>
    <col min="3879" max="3879" width="6.25" style="254" customWidth="1"/>
    <col min="3880" max="3880" width="1.5" style="254" customWidth="1"/>
    <col min="3881" max="3881" width="6.375" style="254" customWidth="1"/>
    <col min="3882" max="3882" width="1.875" style="254" customWidth="1"/>
    <col min="3883" max="3883" width="6.375" style="254" customWidth="1"/>
    <col min="3884" max="3884" width="2.25" style="254" customWidth="1"/>
    <col min="3885" max="3885" width="5.5" style="254" customWidth="1"/>
    <col min="3886" max="3886" width="2.25" style="254" customWidth="1"/>
    <col min="3887" max="3887" width="5.5" style="254" customWidth="1"/>
    <col min="3888" max="3888" width="1.875" style="254" customWidth="1"/>
    <col min="3889" max="3889" width="6.125" style="254" customWidth="1"/>
    <col min="3890" max="3890" width="2.25" style="254" customWidth="1"/>
    <col min="3891" max="3891" width="5.375" style="254" customWidth="1"/>
    <col min="3892" max="4096" width="9" style="254"/>
    <col min="4097" max="4097" width="3.375" style="254" customWidth="1"/>
    <col min="4098" max="4098" width="6" style="254" customWidth="1"/>
    <col min="4099" max="4099" width="1.375" style="254" customWidth="1"/>
    <col min="4100" max="4100" width="2.25" style="254" customWidth="1"/>
    <col min="4101" max="4102" width="2.375" style="254" customWidth="1"/>
    <col min="4103" max="4103" width="5.375" style="254" customWidth="1"/>
    <col min="4104" max="4104" width="2.25" style="254" customWidth="1"/>
    <col min="4105" max="4105" width="5.375" style="254" customWidth="1"/>
    <col min="4106" max="4106" width="2.25" style="254" customWidth="1"/>
    <col min="4107" max="4107" width="6.625" style="254" bestFit="1" customWidth="1"/>
    <col min="4108" max="4108" width="2.25" style="254" customWidth="1"/>
    <col min="4109" max="4109" width="6.625" style="254" bestFit="1" customWidth="1"/>
    <col min="4110" max="4110" width="1.75" style="254" customWidth="1"/>
    <col min="4111" max="4111" width="6.25" style="254" customWidth="1"/>
    <col min="4112" max="4112" width="2.25" style="254" customWidth="1"/>
    <col min="4113" max="4113" width="6.25" style="254" customWidth="1"/>
    <col min="4114" max="4114" width="2.25" style="254" customWidth="1"/>
    <col min="4115" max="4115" width="5.375" style="254" customWidth="1"/>
    <col min="4116" max="4116" width="2" style="254" customWidth="1"/>
    <col min="4117" max="4117" width="6.125" style="254" customWidth="1"/>
    <col min="4118" max="4118" width="2.25" style="254" customWidth="1"/>
    <col min="4119" max="4119" width="6.625" style="254" bestFit="1" customWidth="1"/>
    <col min="4120" max="4120" width="1.75" style="254" customWidth="1"/>
    <col min="4121" max="4121" width="6.25" style="254" customWidth="1"/>
    <col min="4122" max="4122" width="2.25" style="254" customWidth="1"/>
    <col min="4123" max="4123" width="5.375" style="254" customWidth="1"/>
    <col min="4124" max="4124" width="2.25" style="254" customWidth="1"/>
    <col min="4125" max="4125" width="6.625" style="254" bestFit="1" customWidth="1"/>
    <col min="4126" max="4126" width="2.25" style="254" customWidth="1"/>
    <col min="4127" max="4127" width="6.25" style="254" customWidth="1"/>
    <col min="4128" max="4128" width="2.25" style="254" customWidth="1"/>
    <col min="4129" max="4129" width="6.25" style="254" customWidth="1"/>
    <col min="4130" max="4130" width="2.125" style="254" customWidth="1"/>
    <col min="4131" max="4131" width="5.5" style="254" customWidth="1"/>
    <col min="4132" max="4132" width="2.25" style="254" customWidth="1"/>
    <col min="4133" max="4133" width="5.5" style="254" customWidth="1"/>
    <col min="4134" max="4134" width="2.25" style="254" customWidth="1"/>
    <col min="4135" max="4135" width="6.25" style="254" customWidth="1"/>
    <col min="4136" max="4136" width="1.5" style="254" customWidth="1"/>
    <col min="4137" max="4137" width="6.375" style="254" customWidth="1"/>
    <col min="4138" max="4138" width="1.875" style="254" customWidth="1"/>
    <col min="4139" max="4139" width="6.375" style="254" customWidth="1"/>
    <col min="4140" max="4140" width="2.25" style="254" customWidth="1"/>
    <col min="4141" max="4141" width="5.5" style="254" customWidth="1"/>
    <col min="4142" max="4142" width="2.25" style="254" customWidth="1"/>
    <col min="4143" max="4143" width="5.5" style="254" customWidth="1"/>
    <col min="4144" max="4144" width="1.875" style="254" customWidth="1"/>
    <col min="4145" max="4145" width="6.125" style="254" customWidth="1"/>
    <col min="4146" max="4146" width="2.25" style="254" customWidth="1"/>
    <col min="4147" max="4147" width="5.375" style="254" customWidth="1"/>
    <col min="4148" max="4352" width="9" style="254"/>
    <col min="4353" max="4353" width="3.375" style="254" customWidth="1"/>
    <col min="4354" max="4354" width="6" style="254" customWidth="1"/>
    <col min="4355" max="4355" width="1.375" style="254" customWidth="1"/>
    <col min="4356" max="4356" width="2.25" style="254" customWidth="1"/>
    <col min="4357" max="4358" width="2.375" style="254" customWidth="1"/>
    <col min="4359" max="4359" width="5.375" style="254" customWidth="1"/>
    <col min="4360" max="4360" width="2.25" style="254" customWidth="1"/>
    <col min="4361" max="4361" width="5.375" style="254" customWidth="1"/>
    <col min="4362" max="4362" width="2.25" style="254" customWidth="1"/>
    <col min="4363" max="4363" width="6.625" style="254" bestFit="1" customWidth="1"/>
    <col min="4364" max="4364" width="2.25" style="254" customWidth="1"/>
    <col min="4365" max="4365" width="6.625" style="254" bestFit="1" customWidth="1"/>
    <col min="4366" max="4366" width="1.75" style="254" customWidth="1"/>
    <col min="4367" max="4367" width="6.25" style="254" customWidth="1"/>
    <col min="4368" max="4368" width="2.25" style="254" customWidth="1"/>
    <col min="4369" max="4369" width="6.25" style="254" customWidth="1"/>
    <col min="4370" max="4370" width="2.25" style="254" customWidth="1"/>
    <col min="4371" max="4371" width="5.375" style="254" customWidth="1"/>
    <col min="4372" max="4372" width="2" style="254" customWidth="1"/>
    <col min="4373" max="4373" width="6.125" style="254" customWidth="1"/>
    <col min="4374" max="4374" width="2.25" style="254" customWidth="1"/>
    <col min="4375" max="4375" width="6.625" style="254" bestFit="1" customWidth="1"/>
    <col min="4376" max="4376" width="1.75" style="254" customWidth="1"/>
    <col min="4377" max="4377" width="6.25" style="254" customWidth="1"/>
    <col min="4378" max="4378" width="2.25" style="254" customWidth="1"/>
    <col min="4379" max="4379" width="5.375" style="254" customWidth="1"/>
    <col min="4380" max="4380" width="2.25" style="254" customWidth="1"/>
    <col min="4381" max="4381" width="6.625" style="254" bestFit="1" customWidth="1"/>
    <col min="4382" max="4382" width="2.25" style="254" customWidth="1"/>
    <col min="4383" max="4383" width="6.25" style="254" customWidth="1"/>
    <col min="4384" max="4384" width="2.25" style="254" customWidth="1"/>
    <col min="4385" max="4385" width="6.25" style="254" customWidth="1"/>
    <col min="4386" max="4386" width="2.125" style="254" customWidth="1"/>
    <col min="4387" max="4387" width="5.5" style="254" customWidth="1"/>
    <col min="4388" max="4388" width="2.25" style="254" customWidth="1"/>
    <col min="4389" max="4389" width="5.5" style="254" customWidth="1"/>
    <col min="4390" max="4390" width="2.25" style="254" customWidth="1"/>
    <col min="4391" max="4391" width="6.25" style="254" customWidth="1"/>
    <col min="4392" max="4392" width="1.5" style="254" customWidth="1"/>
    <col min="4393" max="4393" width="6.375" style="254" customWidth="1"/>
    <col min="4394" max="4394" width="1.875" style="254" customWidth="1"/>
    <col min="4395" max="4395" width="6.375" style="254" customWidth="1"/>
    <col min="4396" max="4396" width="2.25" style="254" customWidth="1"/>
    <col min="4397" max="4397" width="5.5" style="254" customWidth="1"/>
    <col min="4398" max="4398" width="2.25" style="254" customWidth="1"/>
    <col min="4399" max="4399" width="5.5" style="254" customWidth="1"/>
    <col min="4400" max="4400" width="1.875" style="254" customWidth="1"/>
    <col min="4401" max="4401" width="6.125" style="254" customWidth="1"/>
    <col min="4402" max="4402" width="2.25" style="254" customWidth="1"/>
    <col min="4403" max="4403" width="5.375" style="254" customWidth="1"/>
    <col min="4404" max="4608" width="9" style="254"/>
    <col min="4609" max="4609" width="3.375" style="254" customWidth="1"/>
    <col min="4610" max="4610" width="6" style="254" customWidth="1"/>
    <col min="4611" max="4611" width="1.375" style="254" customWidth="1"/>
    <col min="4612" max="4612" width="2.25" style="254" customWidth="1"/>
    <col min="4613" max="4614" width="2.375" style="254" customWidth="1"/>
    <col min="4615" max="4615" width="5.375" style="254" customWidth="1"/>
    <col min="4616" max="4616" width="2.25" style="254" customWidth="1"/>
    <col min="4617" max="4617" width="5.375" style="254" customWidth="1"/>
    <col min="4618" max="4618" width="2.25" style="254" customWidth="1"/>
    <col min="4619" max="4619" width="6.625" style="254" bestFit="1" customWidth="1"/>
    <col min="4620" max="4620" width="2.25" style="254" customWidth="1"/>
    <col min="4621" max="4621" width="6.625" style="254" bestFit="1" customWidth="1"/>
    <col min="4622" max="4622" width="1.75" style="254" customWidth="1"/>
    <col min="4623" max="4623" width="6.25" style="254" customWidth="1"/>
    <col min="4624" max="4624" width="2.25" style="254" customWidth="1"/>
    <col min="4625" max="4625" width="6.25" style="254" customWidth="1"/>
    <col min="4626" max="4626" width="2.25" style="254" customWidth="1"/>
    <col min="4627" max="4627" width="5.375" style="254" customWidth="1"/>
    <col min="4628" max="4628" width="2" style="254" customWidth="1"/>
    <col min="4629" max="4629" width="6.125" style="254" customWidth="1"/>
    <col min="4630" max="4630" width="2.25" style="254" customWidth="1"/>
    <col min="4631" max="4631" width="6.625" style="254" bestFit="1" customWidth="1"/>
    <col min="4632" max="4632" width="1.75" style="254" customWidth="1"/>
    <col min="4633" max="4633" width="6.25" style="254" customWidth="1"/>
    <col min="4634" max="4634" width="2.25" style="254" customWidth="1"/>
    <col min="4635" max="4635" width="5.375" style="254" customWidth="1"/>
    <col min="4636" max="4636" width="2.25" style="254" customWidth="1"/>
    <col min="4637" max="4637" width="6.625" style="254" bestFit="1" customWidth="1"/>
    <col min="4638" max="4638" width="2.25" style="254" customWidth="1"/>
    <col min="4639" max="4639" width="6.25" style="254" customWidth="1"/>
    <col min="4640" max="4640" width="2.25" style="254" customWidth="1"/>
    <col min="4641" max="4641" width="6.25" style="254" customWidth="1"/>
    <col min="4642" max="4642" width="2.125" style="254" customWidth="1"/>
    <col min="4643" max="4643" width="5.5" style="254" customWidth="1"/>
    <col min="4644" max="4644" width="2.25" style="254" customWidth="1"/>
    <col min="4645" max="4645" width="5.5" style="254" customWidth="1"/>
    <col min="4646" max="4646" width="2.25" style="254" customWidth="1"/>
    <col min="4647" max="4647" width="6.25" style="254" customWidth="1"/>
    <col min="4648" max="4648" width="1.5" style="254" customWidth="1"/>
    <col min="4649" max="4649" width="6.375" style="254" customWidth="1"/>
    <col min="4650" max="4650" width="1.875" style="254" customWidth="1"/>
    <col min="4651" max="4651" width="6.375" style="254" customWidth="1"/>
    <col min="4652" max="4652" width="2.25" style="254" customWidth="1"/>
    <col min="4653" max="4653" width="5.5" style="254" customWidth="1"/>
    <col min="4654" max="4654" width="2.25" style="254" customWidth="1"/>
    <col min="4655" max="4655" width="5.5" style="254" customWidth="1"/>
    <col min="4656" max="4656" width="1.875" style="254" customWidth="1"/>
    <col min="4657" max="4657" width="6.125" style="254" customWidth="1"/>
    <col min="4658" max="4658" width="2.25" style="254" customWidth="1"/>
    <col min="4659" max="4659" width="5.375" style="254" customWidth="1"/>
    <col min="4660" max="4864" width="9" style="254"/>
    <col min="4865" max="4865" width="3.375" style="254" customWidth="1"/>
    <col min="4866" max="4866" width="6" style="254" customWidth="1"/>
    <col min="4867" max="4867" width="1.375" style="254" customWidth="1"/>
    <col min="4868" max="4868" width="2.25" style="254" customWidth="1"/>
    <col min="4869" max="4870" width="2.375" style="254" customWidth="1"/>
    <col min="4871" max="4871" width="5.375" style="254" customWidth="1"/>
    <col min="4872" max="4872" width="2.25" style="254" customWidth="1"/>
    <col min="4873" max="4873" width="5.375" style="254" customWidth="1"/>
    <col min="4874" max="4874" width="2.25" style="254" customWidth="1"/>
    <col min="4875" max="4875" width="6.625" style="254" bestFit="1" customWidth="1"/>
    <col min="4876" max="4876" width="2.25" style="254" customWidth="1"/>
    <col min="4877" max="4877" width="6.625" style="254" bestFit="1" customWidth="1"/>
    <col min="4878" max="4878" width="1.75" style="254" customWidth="1"/>
    <col min="4879" max="4879" width="6.25" style="254" customWidth="1"/>
    <col min="4880" max="4880" width="2.25" style="254" customWidth="1"/>
    <col min="4881" max="4881" width="6.25" style="254" customWidth="1"/>
    <col min="4882" max="4882" width="2.25" style="254" customWidth="1"/>
    <col min="4883" max="4883" width="5.375" style="254" customWidth="1"/>
    <col min="4884" max="4884" width="2" style="254" customWidth="1"/>
    <col min="4885" max="4885" width="6.125" style="254" customWidth="1"/>
    <col min="4886" max="4886" width="2.25" style="254" customWidth="1"/>
    <col min="4887" max="4887" width="6.625" style="254" bestFit="1" customWidth="1"/>
    <col min="4888" max="4888" width="1.75" style="254" customWidth="1"/>
    <col min="4889" max="4889" width="6.25" style="254" customWidth="1"/>
    <col min="4890" max="4890" width="2.25" style="254" customWidth="1"/>
    <col min="4891" max="4891" width="5.375" style="254" customWidth="1"/>
    <col min="4892" max="4892" width="2.25" style="254" customWidth="1"/>
    <col min="4893" max="4893" width="6.625" style="254" bestFit="1" customWidth="1"/>
    <col min="4894" max="4894" width="2.25" style="254" customWidth="1"/>
    <col min="4895" max="4895" width="6.25" style="254" customWidth="1"/>
    <col min="4896" max="4896" width="2.25" style="254" customWidth="1"/>
    <col min="4897" max="4897" width="6.25" style="254" customWidth="1"/>
    <col min="4898" max="4898" width="2.125" style="254" customWidth="1"/>
    <col min="4899" max="4899" width="5.5" style="254" customWidth="1"/>
    <col min="4900" max="4900" width="2.25" style="254" customWidth="1"/>
    <col min="4901" max="4901" width="5.5" style="254" customWidth="1"/>
    <col min="4902" max="4902" width="2.25" style="254" customWidth="1"/>
    <col min="4903" max="4903" width="6.25" style="254" customWidth="1"/>
    <col min="4904" max="4904" width="1.5" style="254" customWidth="1"/>
    <col min="4905" max="4905" width="6.375" style="254" customWidth="1"/>
    <col min="4906" max="4906" width="1.875" style="254" customWidth="1"/>
    <col min="4907" max="4907" width="6.375" style="254" customWidth="1"/>
    <col min="4908" max="4908" width="2.25" style="254" customWidth="1"/>
    <col min="4909" max="4909" width="5.5" style="254" customWidth="1"/>
    <col min="4910" max="4910" width="2.25" style="254" customWidth="1"/>
    <col min="4911" max="4911" width="5.5" style="254" customWidth="1"/>
    <col min="4912" max="4912" width="1.875" style="254" customWidth="1"/>
    <col min="4913" max="4913" width="6.125" style="254" customWidth="1"/>
    <col min="4914" max="4914" width="2.25" style="254" customWidth="1"/>
    <col min="4915" max="4915" width="5.375" style="254" customWidth="1"/>
    <col min="4916" max="5120" width="9" style="254"/>
    <col min="5121" max="5121" width="3.375" style="254" customWidth="1"/>
    <col min="5122" max="5122" width="6" style="254" customWidth="1"/>
    <col min="5123" max="5123" width="1.375" style="254" customWidth="1"/>
    <col min="5124" max="5124" width="2.25" style="254" customWidth="1"/>
    <col min="5125" max="5126" width="2.375" style="254" customWidth="1"/>
    <col min="5127" max="5127" width="5.375" style="254" customWidth="1"/>
    <col min="5128" max="5128" width="2.25" style="254" customWidth="1"/>
    <col min="5129" max="5129" width="5.375" style="254" customWidth="1"/>
    <col min="5130" max="5130" width="2.25" style="254" customWidth="1"/>
    <col min="5131" max="5131" width="6.625" style="254" bestFit="1" customWidth="1"/>
    <col min="5132" max="5132" width="2.25" style="254" customWidth="1"/>
    <col min="5133" max="5133" width="6.625" style="254" bestFit="1" customWidth="1"/>
    <col min="5134" max="5134" width="1.75" style="254" customWidth="1"/>
    <col min="5135" max="5135" width="6.25" style="254" customWidth="1"/>
    <col min="5136" max="5136" width="2.25" style="254" customWidth="1"/>
    <col min="5137" max="5137" width="6.25" style="254" customWidth="1"/>
    <col min="5138" max="5138" width="2.25" style="254" customWidth="1"/>
    <col min="5139" max="5139" width="5.375" style="254" customWidth="1"/>
    <col min="5140" max="5140" width="2" style="254" customWidth="1"/>
    <col min="5141" max="5141" width="6.125" style="254" customWidth="1"/>
    <col min="5142" max="5142" width="2.25" style="254" customWidth="1"/>
    <col min="5143" max="5143" width="6.625" style="254" bestFit="1" customWidth="1"/>
    <col min="5144" max="5144" width="1.75" style="254" customWidth="1"/>
    <col min="5145" max="5145" width="6.25" style="254" customWidth="1"/>
    <col min="5146" max="5146" width="2.25" style="254" customWidth="1"/>
    <col min="5147" max="5147" width="5.375" style="254" customWidth="1"/>
    <col min="5148" max="5148" width="2.25" style="254" customWidth="1"/>
    <col min="5149" max="5149" width="6.625" style="254" bestFit="1" customWidth="1"/>
    <col min="5150" max="5150" width="2.25" style="254" customWidth="1"/>
    <col min="5151" max="5151" width="6.25" style="254" customWidth="1"/>
    <col min="5152" max="5152" width="2.25" style="254" customWidth="1"/>
    <col min="5153" max="5153" width="6.25" style="254" customWidth="1"/>
    <col min="5154" max="5154" width="2.125" style="254" customWidth="1"/>
    <col min="5155" max="5155" width="5.5" style="254" customWidth="1"/>
    <col min="5156" max="5156" width="2.25" style="254" customWidth="1"/>
    <col min="5157" max="5157" width="5.5" style="254" customWidth="1"/>
    <col min="5158" max="5158" width="2.25" style="254" customWidth="1"/>
    <col min="5159" max="5159" width="6.25" style="254" customWidth="1"/>
    <col min="5160" max="5160" width="1.5" style="254" customWidth="1"/>
    <col min="5161" max="5161" width="6.375" style="254" customWidth="1"/>
    <col min="5162" max="5162" width="1.875" style="254" customWidth="1"/>
    <col min="5163" max="5163" width="6.375" style="254" customWidth="1"/>
    <col min="5164" max="5164" width="2.25" style="254" customWidth="1"/>
    <col min="5165" max="5165" width="5.5" style="254" customWidth="1"/>
    <col min="5166" max="5166" width="2.25" style="254" customWidth="1"/>
    <col min="5167" max="5167" width="5.5" style="254" customWidth="1"/>
    <col min="5168" max="5168" width="1.875" style="254" customWidth="1"/>
    <col min="5169" max="5169" width="6.125" style="254" customWidth="1"/>
    <col min="5170" max="5170" width="2.25" style="254" customWidth="1"/>
    <col min="5171" max="5171" width="5.375" style="254" customWidth="1"/>
    <col min="5172" max="5376" width="9" style="254"/>
    <col min="5377" max="5377" width="3.375" style="254" customWidth="1"/>
    <col min="5378" max="5378" width="6" style="254" customWidth="1"/>
    <col min="5379" max="5379" width="1.375" style="254" customWidth="1"/>
    <col min="5380" max="5380" width="2.25" style="254" customWidth="1"/>
    <col min="5381" max="5382" width="2.375" style="254" customWidth="1"/>
    <col min="5383" max="5383" width="5.375" style="254" customWidth="1"/>
    <col min="5384" max="5384" width="2.25" style="254" customWidth="1"/>
    <col min="5385" max="5385" width="5.375" style="254" customWidth="1"/>
    <col min="5386" max="5386" width="2.25" style="254" customWidth="1"/>
    <col min="5387" max="5387" width="6.625" style="254" bestFit="1" customWidth="1"/>
    <col min="5388" max="5388" width="2.25" style="254" customWidth="1"/>
    <col min="5389" max="5389" width="6.625" style="254" bestFit="1" customWidth="1"/>
    <col min="5390" max="5390" width="1.75" style="254" customWidth="1"/>
    <col min="5391" max="5391" width="6.25" style="254" customWidth="1"/>
    <col min="5392" max="5392" width="2.25" style="254" customWidth="1"/>
    <col min="5393" max="5393" width="6.25" style="254" customWidth="1"/>
    <col min="5394" max="5394" width="2.25" style="254" customWidth="1"/>
    <col min="5395" max="5395" width="5.375" style="254" customWidth="1"/>
    <col min="5396" max="5396" width="2" style="254" customWidth="1"/>
    <col min="5397" max="5397" width="6.125" style="254" customWidth="1"/>
    <col min="5398" max="5398" width="2.25" style="254" customWidth="1"/>
    <col min="5399" max="5399" width="6.625" style="254" bestFit="1" customWidth="1"/>
    <col min="5400" max="5400" width="1.75" style="254" customWidth="1"/>
    <col min="5401" max="5401" width="6.25" style="254" customWidth="1"/>
    <col min="5402" max="5402" width="2.25" style="254" customWidth="1"/>
    <col min="5403" max="5403" width="5.375" style="254" customWidth="1"/>
    <col min="5404" max="5404" width="2.25" style="254" customWidth="1"/>
    <col min="5405" max="5405" width="6.625" style="254" bestFit="1" customWidth="1"/>
    <col min="5406" max="5406" width="2.25" style="254" customWidth="1"/>
    <col min="5407" max="5407" width="6.25" style="254" customWidth="1"/>
    <col min="5408" max="5408" width="2.25" style="254" customWidth="1"/>
    <col min="5409" max="5409" width="6.25" style="254" customWidth="1"/>
    <col min="5410" max="5410" width="2.125" style="254" customWidth="1"/>
    <col min="5411" max="5411" width="5.5" style="254" customWidth="1"/>
    <col min="5412" max="5412" width="2.25" style="254" customWidth="1"/>
    <col min="5413" max="5413" width="5.5" style="254" customWidth="1"/>
    <col min="5414" max="5414" width="2.25" style="254" customWidth="1"/>
    <col min="5415" max="5415" width="6.25" style="254" customWidth="1"/>
    <col min="5416" max="5416" width="1.5" style="254" customWidth="1"/>
    <col min="5417" max="5417" width="6.375" style="254" customWidth="1"/>
    <col min="5418" max="5418" width="1.875" style="254" customWidth="1"/>
    <col min="5419" max="5419" width="6.375" style="254" customWidth="1"/>
    <col min="5420" max="5420" width="2.25" style="254" customWidth="1"/>
    <col min="5421" max="5421" width="5.5" style="254" customWidth="1"/>
    <col min="5422" max="5422" width="2.25" style="254" customWidth="1"/>
    <col min="5423" max="5423" width="5.5" style="254" customWidth="1"/>
    <col min="5424" max="5424" width="1.875" style="254" customWidth="1"/>
    <col min="5425" max="5425" width="6.125" style="254" customWidth="1"/>
    <col min="5426" max="5426" width="2.25" style="254" customWidth="1"/>
    <col min="5427" max="5427" width="5.375" style="254" customWidth="1"/>
    <col min="5428" max="5632" width="9" style="254"/>
    <col min="5633" max="5633" width="3.375" style="254" customWidth="1"/>
    <col min="5634" max="5634" width="6" style="254" customWidth="1"/>
    <col min="5635" max="5635" width="1.375" style="254" customWidth="1"/>
    <col min="5636" max="5636" width="2.25" style="254" customWidth="1"/>
    <col min="5637" max="5638" width="2.375" style="254" customWidth="1"/>
    <col min="5639" max="5639" width="5.375" style="254" customWidth="1"/>
    <col min="5640" max="5640" width="2.25" style="254" customWidth="1"/>
    <col min="5641" max="5641" width="5.375" style="254" customWidth="1"/>
    <col min="5642" max="5642" width="2.25" style="254" customWidth="1"/>
    <col min="5643" max="5643" width="6.625" style="254" bestFit="1" customWidth="1"/>
    <col min="5644" max="5644" width="2.25" style="254" customWidth="1"/>
    <col min="5645" max="5645" width="6.625" style="254" bestFit="1" customWidth="1"/>
    <col min="5646" max="5646" width="1.75" style="254" customWidth="1"/>
    <col min="5647" max="5647" width="6.25" style="254" customWidth="1"/>
    <col min="5648" max="5648" width="2.25" style="254" customWidth="1"/>
    <col min="5649" max="5649" width="6.25" style="254" customWidth="1"/>
    <col min="5650" max="5650" width="2.25" style="254" customWidth="1"/>
    <col min="5651" max="5651" width="5.375" style="254" customWidth="1"/>
    <col min="5652" max="5652" width="2" style="254" customWidth="1"/>
    <col min="5653" max="5653" width="6.125" style="254" customWidth="1"/>
    <col min="5654" max="5654" width="2.25" style="254" customWidth="1"/>
    <col min="5655" max="5655" width="6.625" style="254" bestFit="1" customWidth="1"/>
    <col min="5656" max="5656" width="1.75" style="254" customWidth="1"/>
    <col min="5657" max="5657" width="6.25" style="254" customWidth="1"/>
    <col min="5658" max="5658" width="2.25" style="254" customWidth="1"/>
    <col min="5659" max="5659" width="5.375" style="254" customWidth="1"/>
    <col min="5660" max="5660" width="2.25" style="254" customWidth="1"/>
    <col min="5661" max="5661" width="6.625" style="254" bestFit="1" customWidth="1"/>
    <col min="5662" max="5662" width="2.25" style="254" customWidth="1"/>
    <col min="5663" max="5663" width="6.25" style="254" customWidth="1"/>
    <col min="5664" max="5664" width="2.25" style="254" customWidth="1"/>
    <col min="5665" max="5665" width="6.25" style="254" customWidth="1"/>
    <col min="5666" max="5666" width="2.125" style="254" customWidth="1"/>
    <col min="5667" max="5667" width="5.5" style="254" customWidth="1"/>
    <col min="5668" max="5668" width="2.25" style="254" customWidth="1"/>
    <col min="5669" max="5669" width="5.5" style="254" customWidth="1"/>
    <col min="5670" max="5670" width="2.25" style="254" customWidth="1"/>
    <col min="5671" max="5671" width="6.25" style="254" customWidth="1"/>
    <col min="5672" max="5672" width="1.5" style="254" customWidth="1"/>
    <col min="5673" max="5673" width="6.375" style="254" customWidth="1"/>
    <col min="5674" max="5674" width="1.875" style="254" customWidth="1"/>
    <col min="5675" max="5675" width="6.375" style="254" customWidth="1"/>
    <col min="5676" max="5676" width="2.25" style="254" customWidth="1"/>
    <col min="5677" max="5677" width="5.5" style="254" customWidth="1"/>
    <col min="5678" max="5678" width="2.25" style="254" customWidth="1"/>
    <col min="5679" max="5679" width="5.5" style="254" customWidth="1"/>
    <col min="5680" max="5680" width="1.875" style="254" customWidth="1"/>
    <col min="5681" max="5681" width="6.125" style="254" customWidth="1"/>
    <col min="5682" max="5682" width="2.25" style="254" customWidth="1"/>
    <col min="5683" max="5683" width="5.375" style="254" customWidth="1"/>
    <col min="5684" max="5888" width="9" style="254"/>
    <col min="5889" max="5889" width="3.375" style="254" customWidth="1"/>
    <col min="5890" max="5890" width="6" style="254" customWidth="1"/>
    <col min="5891" max="5891" width="1.375" style="254" customWidth="1"/>
    <col min="5892" max="5892" width="2.25" style="254" customWidth="1"/>
    <col min="5893" max="5894" width="2.375" style="254" customWidth="1"/>
    <col min="5895" max="5895" width="5.375" style="254" customWidth="1"/>
    <col min="5896" max="5896" width="2.25" style="254" customWidth="1"/>
    <col min="5897" max="5897" width="5.375" style="254" customWidth="1"/>
    <col min="5898" max="5898" width="2.25" style="254" customWidth="1"/>
    <col min="5899" max="5899" width="6.625" style="254" bestFit="1" customWidth="1"/>
    <col min="5900" max="5900" width="2.25" style="254" customWidth="1"/>
    <col min="5901" max="5901" width="6.625" style="254" bestFit="1" customWidth="1"/>
    <col min="5902" max="5902" width="1.75" style="254" customWidth="1"/>
    <col min="5903" max="5903" width="6.25" style="254" customWidth="1"/>
    <col min="5904" max="5904" width="2.25" style="254" customWidth="1"/>
    <col min="5905" max="5905" width="6.25" style="254" customWidth="1"/>
    <col min="5906" max="5906" width="2.25" style="254" customWidth="1"/>
    <col min="5907" max="5907" width="5.375" style="254" customWidth="1"/>
    <col min="5908" max="5908" width="2" style="254" customWidth="1"/>
    <col min="5909" max="5909" width="6.125" style="254" customWidth="1"/>
    <col min="5910" max="5910" width="2.25" style="254" customWidth="1"/>
    <col min="5911" max="5911" width="6.625" style="254" bestFit="1" customWidth="1"/>
    <col min="5912" max="5912" width="1.75" style="254" customWidth="1"/>
    <col min="5913" max="5913" width="6.25" style="254" customWidth="1"/>
    <col min="5914" max="5914" width="2.25" style="254" customWidth="1"/>
    <col min="5915" max="5915" width="5.375" style="254" customWidth="1"/>
    <col min="5916" max="5916" width="2.25" style="254" customWidth="1"/>
    <col min="5917" max="5917" width="6.625" style="254" bestFit="1" customWidth="1"/>
    <col min="5918" max="5918" width="2.25" style="254" customWidth="1"/>
    <col min="5919" max="5919" width="6.25" style="254" customWidth="1"/>
    <col min="5920" max="5920" width="2.25" style="254" customWidth="1"/>
    <col min="5921" max="5921" width="6.25" style="254" customWidth="1"/>
    <col min="5922" max="5922" width="2.125" style="254" customWidth="1"/>
    <col min="5923" max="5923" width="5.5" style="254" customWidth="1"/>
    <col min="5924" max="5924" width="2.25" style="254" customWidth="1"/>
    <col min="5925" max="5925" width="5.5" style="254" customWidth="1"/>
    <col min="5926" max="5926" width="2.25" style="254" customWidth="1"/>
    <col min="5927" max="5927" width="6.25" style="254" customWidth="1"/>
    <col min="5928" max="5928" width="1.5" style="254" customWidth="1"/>
    <col min="5929" max="5929" width="6.375" style="254" customWidth="1"/>
    <col min="5930" max="5930" width="1.875" style="254" customWidth="1"/>
    <col min="5931" max="5931" width="6.375" style="254" customWidth="1"/>
    <col min="5932" max="5932" width="2.25" style="254" customWidth="1"/>
    <col min="5933" max="5933" width="5.5" style="254" customWidth="1"/>
    <col min="5934" max="5934" width="2.25" style="254" customWidth="1"/>
    <col min="5935" max="5935" width="5.5" style="254" customWidth="1"/>
    <col min="5936" max="5936" width="1.875" style="254" customWidth="1"/>
    <col min="5937" max="5937" width="6.125" style="254" customWidth="1"/>
    <col min="5938" max="5938" width="2.25" style="254" customWidth="1"/>
    <col min="5939" max="5939" width="5.375" style="254" customWidth="1"/>
    <col min="5940" max="6144" width="9" style="254"/>
    <col min="6145" max="6145" width="3.375" style="254" customWidth="1"/>
    <col min="6146" max="6146" width="6" style="254" customWidth="1"/>
    <col min="6147" max="6147" width="1.375" style="254" customWidth="1"/>
    <col min="6148" max="6148" width="2.25" style="254" customWidth="1"/>
    <col min="6149" max="6150" width="2.375" style="254" customWidth="1"/>
    <col min="6151" max="6151" width="5.375" style="254" customWidth="1"/>
    <col min="6152" max="6152" width="2.25" style="254" customWidth="1"/>
    <col min="6153" max="6153" width="5.375" style="254" customWidth="1"/>
    <col min="6154" max="6154" width="2.25" style="254" customWidth="1"/>
    <col min="6155" max="6155" width="6.625" style="254" bestFit="1" customWidth="1"/>
    <col min="6156" max="6156" width="2.25" style="254" customWidth="1"/>
    <col min="6157" max="6157" width="6.625" style="254" bestFit="1" customWidth="1"/>
    <col min="6158" max="6158" width="1.75" style="254" customWidth="1"/>
    <col min="6159" max="6159" width="6.25" style="254" customWidth="1"/>
    <col min="6160" max="6160" width="2.25" style="254" customWidth="1"/>
    <col min="6161" max="6161" width="6.25" style="254" customWidth="1"/>
    <col min="6162" max="6162" width="2.25" style="254" customWidth="1"/>
    <col min="6163" max="6163" width="5.375" style="254" customWidth="1"/>
    <col min="6164" max="6164" width="2" style="254" customWidth="1"/>
    <col min="6165" max="6165" width="6.125" style="254" customWidth="1"/>
    <col min="6166" max="6166" width="2.25" style="254" customWidth="1"/>
    <col min="6167" max="6167" width="6.625" style="254" bestFit="1" customWidth="1"/>
    <col min="6168" max="6168" width="1.75" style="254" customWidth="1"/>
    <col min="6169" max="6169" width="6.25" style="254" customWidth="1"/>
    <col min="6170" max="6170" width="2.25" style="254" customWidth="1"/>
    <col min="6171" max="6171" width="5.375" style="254" customWidth="1"/>
    <col min="6172" max="6172" width="2.25" style="254" customWidth="1"/>
    <col min="6173" max="6173" width="6.625" style="254" bestFit="1" customWidth="1"/>
    <col min="6174" max="6174" width="2.25" style="254" customWidth="1"/>
    <col min="6175" max="6175" width="6.25" style="254" customWidth="1"/>
    <col min="6176" max="6176" width="2.25" style="254" customWidth="1"/>
    <col min="6177" max="6177" width="6.25" style="254" customWidth="1"/>
    <col min="6178" max="6178" width="2.125" style="254" customWidth="1"/>
    <col min="6179" max="6179" width="5.5" style="254" customWidth="1"/>
    <col min="6180" max="6180" width="2.25" style="254" customWidth="1"/>
    <col min="6181" max="6181" width="5.5" style="254" customWidth="1"/>
    <col min="6182" max="6182" width="2.25" style="254" customWidth="1"/>
    <col min="6183" max="6183" width="6.25" style="254" customWidth="1"/>
    <col min="6184" max="6184" width="1.5" style="254" customWidth="1"/>
    <col min="6185" max="6185" width="6.375" style="254" customWidth="1"/>
    <col min="6186" max="6186" width="1.875" style="254" customWidth="1"/>
    <col min="6187" max="6187" width="6.375" style="254" customWidth="1"/>
    <col min="6188" max="6188" width="2.25" style="254" customWidth="1"/>
    <col min="6189" max="6189" width="5.5" style="254" customWidth="1"/>
    <col min="6190" max="6190" width="2.25" style="254" customWidth="1"/>
    <col min="6191" max="6191" width="5.5" style="254" customWidth="1"/>
    <col min="6192" max="6192" width="1.875" style="254" customWidth="1"/>
    <col min="6193" max="6193" width="6.125" style="254" customWidth="1"/>
    <col min="6194" max="6194" width="2.25" style="254" customWidth="1"/>
    <col min="6195" max="6195" width="5.375" style="254" customWidth="1"/>
    <col min="6196" max="6400" width="9" style="254"/>
    <col min="6401" max="6401" width="3.375" style="254" customWidth="1"/>
    <col min="6402" max="6402" width="6" style="254" customWidth="1"/>
    <col min="6403" max="6403" width="1.375" style="254" customWidth="1"/>
    <col min="6404" max="6404" width="2.25" style="254" customWidth="1"/>
    <col min="6405" max="6406" width="2.375" style="254" customWidth="1"/>
    <col min="6407" max="6407" width="5.375" style="254" customWidth="1"/>
    <col min="6408" max="6408" width="2.25" style="254" customWidth="1"/>
    <col min="6409" max="6409" width="5.375" style="254" customWidth="1"/>
    <col min="6410" max="6410" width="2.25" style="254" customWidth="1"/>
    <col min="6411" max="6411" width="6.625" style="254" bestFit="1" customWidth="1"/>
    <col min="6412" max="6412" width="2.25" style="254" customWidth="1"/>
    <col min="6413" max="6413" width="6.625" style="254" bestFit="1" customWidth="1"/>
    <col min="6414" max="6414" width="1.75" style="254" customWidth="1"/>
    <col min="6415" max="6415" width="6.25" style="254" customWidth="1"/>
    <col min="6416" max="6416" width="2.25" style="254" customWidth="1"/>
    <col min="6417" max="6417" width="6.25" style="254" customWidth="1"/>
    <col min="6418" max="6418" width="2.25" style="254" customWidth="1"/>
    <col min="6419" max="6419" width="5.375" style="254" customWidth="1"/>
    <col min="6420" max="6420" width="2" style="254" customWidth="1"/>
    <col min="6421" max="6421" width="6.125" style="254" customWidth="1"/>
    <col min="6422" max="6422" width="2.25" style="254" customWidth="1"/>
    <col min="6423" max="6423" width="6.625" style="254" bestFit="1" customWidth="1"/>
    <col min="6424" max="6424" width="1.75" style="254" customWidth="1"/>
    <col min="6425" max="6425" width="6.25" style="254" customWidth="1"/>
    <col min="6426" max="6426" width="2.25" style="254" customWidth="1"/>
    <col min="6427" max="6427" width="5.375" style="254" customWidth="1"/>
    <col min="6428" max="6428" width="2.25" style="254" customWidth="1"/>
    <col min="6429" max="6429" width="6.625" style="254" bestFit="1" customWidth="1"/>
    <col min="6430" max="6430" width="2.25" style="254" customWidth="1"/>
    <col min="6431" max="6431" width="6.25" style="254" customWidth="1"/>
    <col min="6432" max="6432" width="2.25" style="254" customWidth="1"/>
    <col min="6433" max="6433" width="6.25" style="254" customWidth="1"/>
    <col min="6434" max="6434" width="2.125" style="254" customWidth="1"/>
    <col min="6435" max="6435" width="5.5" style="254" customWidth="1"/>
    <col min="6436" max="6436" width="2.25" style="254" customWidth="1"/>
    <col min="6437" max="6437" width="5.5" style="254" customWidth="1"/>
    <col min="6438" max="6438" width="2.25" style="254" customWidth="1"/>
    <col min="6439" max="6439" width="6.25" style="254" customWidth="1"/>
    <col min="6440" max="6440" width="1.5" style="254" customWidth="1"/>
    <col min="6441" max="6441" width="6.375" style="254" customWidth="1"/>
    <col min="6442" max="6442" width="1.875" style="254" customWidth="1"/>
    <col min="6443" max="6443" width="6.375" style="254" customWidth="1"/>
    <col min="6444" max="6444" width="2.25" style="254" customWidth="1"/>
    <col min="6445" max="6445" width="5.5" style="254" customWidth="1"/>
    <col min="6446" max="6446" width="2.25" style="254" customWidth="1"/>
    <col min="6447" max="6447" width="5.5" style="254" customWidth="1"/>
    <col min="6448" max="6448" width="1.875" style="254" customWidth="1"/>
    <col min="6449" max="6449" width="6.125" style="254" customWidth="1"/>
    <col min="6450" max="6450" width="2.25" style="254" customWidth="1"/>
    <col min="6451" max="6451" width="5.375" style="254" customWidth="1"/>
    <col min="6452" max="6656" width="9" style="254"/>
    <col min="6657" max="6657" width="3.375" style="254" customWidth="1"/>
    <col min="6658" max="6658" width="6" style="254" customWidth="1"/>
    <col min="6659" max="6659" width="1.375" style="254" customWidth="1"/>
    <col min="6660" max="6660" width="2.25" style="254" customWidth="1"/>
    <col min="6661" max="6662" width="2.375" style="254" customWidth="1"/>
    <col min="6663" max="6663" width="5.375" style="254" customWidth="1"/>
    <col min="6664" max="6664" width="2.25" style="254" customWidth="1"/>
    <col min="6665" max="6665" width="5.375" style="254" customWidth="1"/>
    <col min="6666" max="6666" width="2.25" style="254" customWidth="1"/>
    <col min="6667" max="6667" width="6.625" style="254" bestFit="1" customWidth="1"/>
    <col min="6668" max="6668" width="2.25" style="254" customWidth="1"/>
    <col min="6669" max="6669" width="6.625" style="254" bestFit="1" customWidth="1"/>
    <col min="6670" max="6670" width="1.75" style="254" customWidth="1"/>
    <col min="6671" max="6671" width="6.25" style="254" customWidth="1"/>
    <col min="6672" max="6672" width="2.25" style="254" customWidth="1"/>
    <col min="6673" max="6673" width="6.25" style="254" customWidth="1"/>
    <col min="6674" max="6674" width="2.25" style="254" customWidth="1"/>
    <col min="6675" max="6675" width="5.375" style="254" customWidth="1"/>
    <col min="6676" max="6676" width="2" style="254" customWidth="1"/>
    <col min="6677" max="6677" width="6.125" style="254" customWidth="1"/>
    <col min="6678" max="6678" width="2.25" style="254" customWidth="1"/>
    <col min="6679" max="6679" width="6.625" style="254" bestFit="1" customWidth="1"/>
    <col min="6680" max="6680" width="1.75" style="254" customWidth="1"/>
    <col min="6681" max="6681" width="6.25" style="254" customWidth="1"/>
    <col min="6682" max="6682" width="2.25" style="254" customWidth="1"/>
    <col min="6683" max="6683" width="5.375" style="254" customWidth="1"/>
    <col min="6684" max="6684" width="2.25" style="254" customWidth="1"/>
    <col min="6685" max="6685" width="6.625" style="254" bestFit="1" customWidth="1"/>
    <col min="6686" max="6686" width="2.25" style="254" customWidth="1"/>
    <col min="6687" max="6687" width="6.25" style="254" customWidth="1"/>
    <col min="6688" max="6688" width="2.25" style="254" customWidth="1"/>
    <col min="6689" max="6689" width="6.25" style="254" customWidth="1"/>
    <col min="6690" max="6690" width="2.125" style="254" customWidth="1"/>
    <col min="6691" max="6691" width="5.5" style="254" customWidth="1"/>
    <col min="6692" max="6692" width="2.25" style="254" customWidth="1"/>
    <col min="6693" max="6693" width="5.5" style="254" customWidth="1"/>
    <col min="6694" max="6694" width="2.25" style="254" customWidth="1"/>
    <col min="6695" max="6695" width="6.25" style="254" customWidth="1"/>
    <col min="6696" max="6696" width="1.5" style="254" customWidth="1"/>
    <col min="6697" max="6697" width="6.375" style="254" customWidth="1"/>
    <col min="6698" max="6698" width="1.875" style="254" customWidth="1"/>
    <col min="6699" max="6699" width="6.375" style="254" customWidth="1"/>
    <col min="6700" max="6700" width="2.25" style="254" customWidth="1"/>
    <col min="6701" max="6701" width="5.5" style="254" customWidth="1"/>
    <col min="6702" max="6702" width="2.25" style="254" customWidth="1"/>
    <col min="6703" max="6703" width="5.5" style="254" customWidth="1"/>
    <col min="6704" max="6704" width="1.875" style="254" customWidth="1"/>
    <col min="6705" max="6705" width="6.125" style="254" customWidth="1"/>
    <col min="6706" max="6706" width="2.25" style="254" customWidth="1"/>
    <col min="6707" max="6707" width="5.375" style="254" customWidth="1"/>
    <col min="6708" max="6912" width="9" style="254"/>
    <col min="6913" max="6913" width="3.375" style="254" customWidth="1"/>
    <col min="6914" max="6914" width="6" style="254" customWidth="1"/>
    <col min="6915" max="6915" width="1.375" style="254" customWidth="1"/>
    <col min="6916" max="6916" width="2.25" style="254" customWidth="1"/>
    <col min="6917" max="6918" width="2.375" style="254" customWidth="1"/>
    <col min="6919" max="6919" width="5.375" style="254" customWidth="1"/>
    <col min="6920" max="6920" width="2.25" style="254" customWidth="1"/>
    <col min="6921" max="6921" width="5.375" style="254" customWidth="1"/>
    <col min="6922" max="6922" width="2.25" style="254" customWidth="1"/>
    <col min="6923" max="6923" width="6.625" style="254" bestFit="1" customWidth="1"/>
    <col min="6924" max="6924" width="2.25" style="254" customWidth="1"/>
    <col min="6925" max="6925" width="6.625" style="254" bestFit="1" customWidth="1"/>
    <col min="6926" max="6926" width="1.75" style="254" customWidth="1"/>
    <col min="6927" max="6927" width="6.25" style="254" customWidth="1"/>
    <col min="6928" max="6928" width="2.25" style="254" customWidth="1"/>
    <col min="6929" max="6929" width="6.25" style="254" customWidth="1"/>
    <col min="6930" max="6930" width="2.25" style="254" customWidth="1"/>
    <col min="6931" max="6931" width="5.375" style="254" customWidth="1"/>
    <col min="6932" max="6932" width="2" style="254" customWidth="1"/>
    <col min="6933" max="6933" width="6.125" style="254" customWidth="1"/>
    <col min="6934" max="6934" width="2.25" style="254" customWidth="1"/>
    <col min="6935" max="6935" width="6.625" style="254" bestFit="1" customWidth="1"/>
    <col min="6936" max="6936" width="1.75" style="254" customWidth="1"/>
    <col min="6937" max="6937" width="6.25" style="254" customWidth="1"/>
    <col min="6938" max="6938" width="2.25" style="254" customWidth="1"/>
    <col min="6939" max="6939" width="5.375" style="254" customWidth="1"/>
    <col min="6940" max="6940" width="2.25" style="254" customWidth="1"/>
    <col min="6941" max="6941" width="6.625" style="254" bestFit="1" customWidth="1"/>
    <col min="6942" max="6942" width="2.25" style="254" customWidth="1"/>
    <col min="6943" max="6943" width="6.25" style="254" customWidth="1"/>
    <col min="6944" max="6944" width="2.25" style="254" customWidth="1"/>
    <col min="6945" max="6945" width="6.25" style="254" customWidth="1"/>
    <col min="6946" max="6946" width="2.125" style="254" customWidth="1"/>
    <col min="6947" max="6947" width="5.5" style="254" customWidth="1"/>
    <col min="6948" max="6948" width="2.25" style="254" customWidth="1"/>
    <col min="6949" max="6949" width="5.5" style="254" customWidth="1"/>
    <col min="6950" max="6950" width="2.25" style="254" customWidth="1"/>
    <col min="6951" max="6951" width="6.25" style="254" customWidth="1"/>
    <col min="6952" max="6952" width="1.5" style="254" customWidth="1"/>
    <col min="6953" max="6953" width="6.375" style="254" customWidth="1"/>
    <col min="6954" max="6954" width="1.875" style="254" customWidth="1"/>
    <col min="6955" max="6955" width="6.375" style="254" customWidth="1"/>
    <col min="6956" max="6956" width="2.25" style="254" customWidth="1"/>
    <col min="6957" max="6957" width="5.5" style="254" customWidth="1"/>
    <col min="6958" max="6958" width="2.25" style="254" customWidth="1"/>
    <col min="6959" max="6959" width="5.5" style="254" customWidth="1"/>
    <col min="6960" max="6960" width="1.875" style="254" customWidth="1"/>
    <col min="6961" max="6961" width="6.125" style="254" customWidth="1"/>
    <col min="6962" max="6962" width="2.25" style="254" customWidth="1"/>
    <col min="6963" max="6963" width="5.375" style="254" customWidth="1"/>
    <col min="6964" max="7168" width="9" style="254"/>
    <col min="7169" max="7169" width="3.375" style="254" customWidth="1"/>
    <col min="7170" max="7170" width="6" style="254" customWidth="1"/>
    <col min="7171" max="7171" width="1.375" style="254" customWidth="1"/>
    <col min="7172" max="7172" width="2.25" style="254" customWidth="1"/>
    <col min="7173" max="7174" width="2.375" style="254" customWidth="1"/>
    <col min="7175" max="7175" width="5.375" style="254" customWidth="1"/>
    <col min="7176" max="7176" width="2.25" style="254" customWidth="1"/>
    <col min="7177" max="7177" width="5.375" style="254" customWidth="1"/>
    <col min="7178" max="7178" width="2.25" style="254" customWidth="1"/>
    <col min="7179" max="7179" width="6.625" style="254" bestFit="1" customWidth="1"/>
    <col min="7180" max="7180" width="2.25" style="254" customWidth="1"/>
    <col min="7181" max="7181" width="6.625" style="254" bestFit="1" customWidth="1"/>
    <col min="7182" max="7182" width="1.75" style="254" customWidth="1"/>
    <col min="7183" max="7183" width="6.25" style="254" customWidth="1"/>
    <col min="7184" max="7184" width="2.25" style="254" customWidth="1"/>
    <col min="7185" max="7185" width="6.25" style="254" customWidth="1"/>
    <col min="7186" max="7186" width="2.25" style="254" customWidth="1"/>
    <col min="7187" max="7187" width="5.375" style="254" customWidth="1"/>
    <col min="7188" max="7188" width="2" style="254" customWidth="1"/>
    <col min="7189" max="7189" width="6.125" style="254" customWidth="1"/>
    <col min="7190" max="7190" width="2.25" style="254" customWidth="1"/>
    <col min="7191" max="7191" width="6.625" style="254" bestFit="1" customWidth="1"/>
    <col min="7192" max="7192" width="1.75" style="254" customWidth="1"/>
    <col min="7193" max="7193" width="6.25" style="254" customWidth="1"/>
    <col min="7194" max="7194" width="2.25" style="254" customWidth="1"/>
    <col min="7195" max="7195" width="5.375" style="254" customWidth="1"/>
    <col min="7196" max="7196" width="2.25" style="254" customWidth="1"/>
    <col min="7197" max="7197" width="6.625" style="254" bestFit="1" customWidth="1"/>
    <col min="7198" max="7198" width="2.25" style="254" customWidth="1"/>
    <col min="7199" max="7199" width="6.25" style="254" customWidth="1"/>
    <col min="7200" max="7200" width="2.25" style="254" customWidth="1"/>
    <col min="7201" max="7201" width="6.25" style="254" customWidth="1"/>
    <col min="7202" max="7202" width="2.125" style="254" customWidth="1"/>
    <col min="7203" max="7203" width="5.5" style="254" customWidth="1"/>
    <col min="7204" max="7204" width="2.25" style="254" customWidth="1"/>
    <col min="7205" max="7205" width="5.5" style="254" customWidth="1"/>
    <col min="7206" max="7206" width="2.25" style="254" customWidth="1"/>
    <col min="7207" max="7207" width="6.25" style="254" customWidth="1"/>
    <col min="7208" max="7208" width="1.5" style="254" customWidth="1"/>
    <col min="7209" max="7209" width="6.375" style="254" customWidth="1"/>
    <col min="7210" max="7210" width="1.875" style="254" customWidth="1"/>
    <col min="7211" max="7211" width="6.375" style="254" customWidth="1"/>
    <col min="7212" max="7212" width="2.25" style="254" customWidth="1"/>
    <col min="7213" max="7213" width="5.5" style="254" customWidth="1"/>
    <col min="7214" max="7214" width="2.25" style="254" customWidth="1"/>
    <col min="7215" max="7215" width="5.5" style="254" customWidth="1"/>
    <col min="7216" max="7216" width="1.875" style="254" customWidth="1"/>
    <col min="7217" max="7217" width="6.125" style="254" customWidth="1"/>
    <col min="7218" max="7218" width="2.25" style="254" customWidth="1"/>
    <col min="7219" max="7219" width="5.375" style="254" customWidth="1"/>
    <col min="7220" max="7424" width="9" style="254"/>
    <col min="7425" max="7425" width="3.375" style="254" customWidth="1"/>
    <col min="7426" max="7426" width="6" style="254" customWidth="1"/>
    <col min="7427" max="7427" width="1.375" style="254" customWidth="1"/>
    <col min="7428" max="7428" width="2.25" style="254" customWidth="1"/>
    <col min="7429" max="7430" width="2.375" style="254" customWidth="1"/>
    <col min="7431" max="7431" width="5.375" style="254" customWidth="1"/>
    <col min="7432" max="7432" width="2.25" style="254" customWidth="1"/>
    <col min="7433" max="7433" width="5.375" style="254" customWidth="1"/>
    <col min="7434" max="7434" width="2.25" style="254" customWidth="1"/>
    <col min="7435" max="7435" width="6.625" style="254" bestFit="1" customWidth="1"/>
    <col min="7436" max="7436" width="2.25" style="254" customWidth="1"/>
    <col min="7437" max="7437" width="6.625" style="254" bestFit="1" customWidth="1"/>
    <col min="7438" max="7438" width="1.75" style="254" customWidth="1"/>
    <col min="7439" max="7439" width="6.25" style="254" customWidth="1"/>
    <col min="7440" max="7440" width="2.25" style="254" customWidth="1"/>
    <col min="7441" max="7441" width="6.25" style="254" customWidth="1"/>
    <col min="7442" max="7442" width="2.25" style="254" customWidth="1"/>
    <col min="7443" max="7443" width="5.375" style="254" customWidth="1"/>
    <col min="7444" max="7444" width="2" style="254" customWidth="1"/>
    <col min="7445" max="7445" width="6.125" style="254" customWidth="1"/>
    <col min="7446" max="7446" width="2.25" style="254" customWidth="1"/>
    <col min="7447" max="7447" width="6.625" style="254" bestFit="1" customWidth="1"/>
    <col min="7448" max="7448" width="1.75" style="254" customWidth="1"/>
    <col min="7449" max="7449" width="6.25" style="254" customWidth="1"/>
    <col min="7450" max="7450" width="2.25" style="254" customWidth="1"/>
    <col min="7451" max="7451" width="5.375" style="254" customWidth="1"/>
    <col min="7452" max="7452" width="2.25" style="254" customWidth="1"/>
    <col min="7453" max="7453" width="6.625" style="254" bestFit="1" customWidth="1"/>
    <col min="7454" max="7454" width="2.25" style="254" customWidth="1"/>
    <col min="7455" max="7455" width="6.25" style="254" customWidth="1"/>
    <col min="7456" max="7456" width="2.25" style="254" customWidth="1"/>
    <col min="7457" max="7457" width="6.25" style="254" customWidth="1"/>
    <col min="7458" max="7458" width="2.125" style="254" customWidth="1"/>
    <col min="7459" max="7459" width="5.5" style="254" customWidth="1"/>
    <col min="7460" max="7460" width="2.25" style="254" customWidth="1"/>
    <col min="7461" max="7461" width="5.5" style="254" customWidth="1"/>
    <col min="7462" max="7462" width="2.25" style="254" customWidth="1"/>
    <col min="7463" max="7463" width="6.25" style="254" customWidth="1"/>
    <col min="7464" max="7464" width="1.5" style="254" customWidth="1"/>
    <col min="7465" max="7465" width="6.375" style="254" customWidth="1"/>
    <col min="7466" max="7466" width="1.875" style="254" customWidth="1"/>
    <col min="7467" max="7467" width="6.375" style="254" customWidth="1"/>
    <col min="7468" max="7468" width="2.25" style="254" customWidth="1"/>
    <col min="7469" max="7469" width="5.5" style="254" customWidth="1"/>
    <col min="7470" max="7470" width="2.25" style="254" customWidth="1"/>
    <col min="7471" max="7471" width="5.5" style="254" customWidth="1"/>
    <col min="7472" max="7472" width="1.875" style="254" customWidth="1"/>
    <col min="7473" max="7473" width="6.125" style="254" customWidth="1"/>
    <col min="7474" max="7474" width="2.25" style="254" customWidth="1"/>
    <col min="7475" max="7475" width="5.375" style="254" customWidth="1"/>
    <col min="7476" max="7680" width="9" style="254"/>
    <col min="7681" max="7681" width="3.375" style="254" customWidth="1"/>
    <col min="7682" max="7682" width="6" style="254" customWidth="1"/>
    <col min="7683" max="7683" width="1.375" style="254" customWidth="1"/>
    <col min="7684" max="7684" width="2.25" style="254" customWidth="1"/>
    <col min="7685" max="7686" width="2.375" style="254" customWidth="1"/>
    <col min="7687" max="7687" width="5.375" style="254" customWidth="1"/>
    <col min="7688" max="7688" width="2.25" style="254" customWidth="1"/>
    <col min="7689" max="7689" width="5.375" style="254" customWidth="1"/>
    <col min="7690" max="7690" width="2.25" style="254" customWidth="1"/>
    <col min="7691" max="7691" width="6.625" style="254" bestFit="1" customWidth="1"/>
    <col min="7692" max="7692" width="2.25" style="254" customWidth="1"/>
    <col min="7693" max="7693" width="6.625" style="254" bestFit="1" customWidth="1"/>
    <col min="7694" max="7694" width="1.75" style="254" customWidth="1"/>
    <col min="7695" max="7695" width="6.25" style="254" customWidth="1"/>
    <col min="7696" max="7696" width="2.25" style="254" customWidth="1"/>
    <col min="7697" max="7697" width="6.25" style="254" customWidth="1"/>
    <col min="7698" max="7698" width="2.25" style="254" customWidth="1"/>
    <col min="7699" max="7699" width="5.375" style="254" customWidth="1"/>
    <col min="7700" max="7700" width="2" style="254" customWidth="1"/>
    <col min="7701" max="7701" width="6.125" style="254" customWidth="1"/>
    <col min="7702" max="7702" width="2.25" style="254" customWidth="1"/>
    <col min="7703" max="7703" width="6.625" style="254" bestFit="1" customWidth="1"/>
    <col min="7704" max="7704" width="1.75" style="254" customWidth="1"/>
    <col min="7705" max="7705" width="6.25" style="254" customWidth="1"/>
    <col min="7706" max="7706" width="2.25" style="254" customWidth="1"/>
    <col min="7707" max="7707" width="5.375" style="254" customWidth="1"/>
    <col min="7708" max="7708" width="2.25" style="254" customWidth="1"/>
    <col min="7709" max="7709" width="6.625" style="254" bestFit="1" customWidth="1"/>
    <col min="7710" max="7710" width="2.25" style="254" customWidth="1"/>
    <col min="7711" max="7711" width="6.25" style="254" customWidth="1"/>
    <col min="7712" max="7712" width="2.25" style="254" customWidth="1"/>
    <col min="7713" max="7713" width="6.25" style="254" customWidth="1"/>
    <col min="7714" max="7714" width="2.125" style="254" customWidth="1"/>
    <col min="7715" max="7715" width="5.5" style="254" customWidth="1"/>
    <col min="7716" max="7716" width="2.25" style="254" customWidth="1"/>
    <col min="7717" max="7717" width="5.5" style="254" customWidth="1"/>
    <col min="7718" max="7718" width="2.25" style="254" customWidth="1"/>
    <col min="7719" max="7719" width="6.25" style="254" customWidth="1"/>
    <col min="7720" max="7720" width="1.5" style="254" customWidth="1"/>
    <col min="7721" max="7721" width="6.375" style="254" customWidth="1"/>
    <col min="7722" max="7722" width="1.875" style="254" customWidth="1"/>
    <col min="7723" max="7723" width="6.375" style="254" customWidth="1"/>
    <col min="7724" max="7724" width="2.25" style="254" customWidth="1"/>
    <col min="7725" max="7725" width="5.5" style="254" customWidth="1"/>
    <col min="7726" max="7726" width="2.25" style="254" customWidth="1"/>
    <col min="7727" max="7727" width="5.5" style="254" customWidth="1"/>
    <col min="7728" max="7728" width="1.875" style="254" customWidth="1"/>
    <col min="7729" max="7729" width="6.125" style="254" customWidth="1"/>
    <col min="7730" max="7730" width="2.25" style="254" customWidth="1"/>
    <col min="7731" max="7731" width="5.375" style="254" customWidth="1"/>
    <col min="7732" max="7936" width="9" style="254"/>
    <col min="7937" max="7937" width="3.375" style="254" customWidth="1"/>
    <col min="7938" max="7938" width="6" style="254" customWidth="1"/>
    <col min="7939" max="7939" width="1.375" style="254" customWidth="1"/>
    <col min="7940" max="7940" width="2.25" style="254" customWidth="1"/>
    <col min="7941" max="7942" width="2.375" style="254" customWidth="1"/>
    <col min="7943" max="7943" width="5.375" style="254" customWidth="1"/>
    <col min="7944" max="7944" width="2.25" style="254" customWidth="1"/>
    <col min="7945" max="7945" width="5.375" style="254" customWidth="1"/>
    <col min="7946" max="7946" width="2.25" style="254" customWidth="1"/>
    <col min="7947" max="7947" width="6.625" style="254" bestFit="1" customWidth="1"/>
    <col min="7948" max="7948" width="2.25" style="254" customWidth="1"/>
    <col min="7949" max="7949" width="6.625" style="254" bestFit="1" customWidth="1"/>
    <col min="7950" max="7950" width="1.75" style="254" customWidth="1"/>
    <col min="7951" max="7951" width="6.25" style="254" customWidth="1"/>
    <col min="7952" max="7952" width="2.25" style="254" customWidth="1"/>
    <col min="7953" max="7953" width="6.25" style="254" customWidth="1"/>
    <col min="7954" max="7954" width="2.25" style="254" customWidth="1"/>
    <col min="7955" max="7955" width="5.375" style="254" customWidth="1"/>
    <col min="7956" max="7956" width="2" style="254" customWidth="1"/>
    <col min="7957" max="7957" width="6.125" style="254" customWidth="1"/>
    <col min="7958" max="7958" width="2.25" style="254" customWidth="1"/>
    <col min="7959" max="7959" width="6.625" style="254" bestFit="1" customWidth="1"/>
    <col min="7960" max="7960" width="1.75" style="254" customWidth="1"/>
    <col min="7961" max="7961" width="6.25" style="254" customWidth="1"/>
    <col min="7962" max="7962" width="2.25" style="254" customWidth="1"/>
    <col min="7963" max="7963" width="5.375" style="254" customWidth="1"/>
    <col min="7964" max="7964" width="2.25" style="254" customWidth="1"/>
    <col min="7965" max="7965" width="6.625" style="254" bestFit="1" customWidth="1"/>
    <col min="7966" max="7966" width="2.25" style="254" customWidth="1"/>
    <col min="7967" max="7967" width="6.25" style="254" customWidth="1"/>
    <col min="7968" max="7968" width="2.25" style="254" customWidth="1"/>
    <col min="7969" max="7969" width="6.25" style="254" customWidth="1"/>
    <col min="7970" max="7970" width="2.125" style="254" customWidth="1"/>
    <col min="7971" max="7971" width="5.5" style="254" customWidth="1"/>
    <col min="7972" max="7972" width="2.25" style="254" customWidth="1"/>
    <col min="7973" max="7973" width="5.5" style="254" customWidth="1"/>
    <col min="7974" max="7974" width="2.25" style="254" customWidth="1"/>
    <col min="7975" max="7975" width="6.25" style="254" customWidth="1"/>
    <col min="7976" max="7976" width="1.5" style="254" customWidth="1"/>
    <col min="7977" max="7977" width="6.375" style="254" customWidth="1"/>
    <col min="7978" max="7978" width="1.875" style="254" customWidth="1"/>
    <col min="7979" max="7979" width="6.375" style="254" customWidth="1"/>
    <col min="7980" max="7980" width="2.25" style="254" customWidth="1"/>
    <col min="7981" max="7981" width="5.5" style="254" customWidth="1"/>
    <col min="7982" max="7982" width="2.25" style="254" customWidth="1"/>
    <col min="7983" max="7983" width="5.5" style="254" customWidth="1"/>
    <col min="7984" max="7984" width="1.875" style="254" customWidth="1"/>
    <col min="7985" max="7985" width="6.125" style="254" customWidth="1"/>
    <col min="7986" max="7986" width="2.25" style="254" customWidth="1"/>
    <col min="7987" max="7987" width="5.375" style="254" customWidth="1"/>
    <col min="7988" max="8192" width="9" style="254"/>
    <col min="8193" max="8193" width="3.375" style="254" customWidth="1"/>
    <col min="8194" max="8194" width="6" style="254" customWidth="1"/>
    <col min="8195" max="8195" width="1.375" style="254" customWidth="1"/>
    <col min="8196" max="8196" width="2.25" style="254" customWidth="1"/>
    <col min="8197" max="8198" width="2.375" style="254" customWidth="1"/>
    <col min="8199" max="8199" width="5.375" style="254" customWidth="1"/>
    <col min="8200" max="8200" width="2.25" style="254" customWidth="1"/>
    <col min="8201" max="8201" width="5.375" style="254" customWidth="1"/>
    <col min="8202" max="8202" width="2.25" style="254" customWidth="1"/>
    <col min="8203" max="8203" width="6.625" style="254" bestFit="1" customWidth="1"/>
    <col min="8204" max="8204" width="2.25" style="254" customWidth="1"/>
    <col min="8205" max="8205" width="6.625" style="254" bestFit="1" customWidth="1"/>
    <col min="8206" max="8206" width="1.75" style="254" customWidth="1"/>
    <col min="8207" max="8207" width="6.25" style="254" customWidth="1"/>
    <col min="8208" max="8208" width="2.25" style="254" customWidth="1"/>
    <col min="8209" max="8209" width="6.25" style="254" customWidth="1"/>
    <col min="8210" max="8210" width="2.25" style="254" customWidth="1"/>
    <col min="8211" max="8211" width="5.375" style="254" customWidth="1"/>
    <col min="8212" max="8212" width="2" style="254" customWidth="1"/>
    <col min="8213" max="8213" width="6.125" style="254" customWidth="1"/>
    <col min="8214" max="8214" width="2.25" style="254" customWidth="1"/>
    <col min="8215" max="8215" width="6.625" style="254" bestFit="1" customWidth="1"/>
    <col min="8216" max="8216" width="1.75" style="254" customWidth="1"/>
    <col min="8217" max="8217" width="6.25" style="254" customWidth="1"/>
    <col min="8218" max="8218" width="2.25" style="254" customWidth="1"/>
    <col min="8219" max="8219" width="5.375" style="254" customWidth="1"/>
    <col min="8220" max="8220" width="2.25" style="254" customWidth="1"/>
    <col min="8221" max="8221" width="6.625" style="254" bestFit="1" customWidth="1"/>
    <col min="8222" max="8222" width="2.25" style="254" customWidth="1"/>
    <col min="8223" max="8223" width="6.25" style="254" customWidth="1"/>
    <col min="8224" max="8224" width="2.25" style="254" customWidth="1"/>
    <col min="8225" max="8225" width="6.25" style="254" customWidth="1"/>
    <col min="8226" max="8226" width="2.125" style="254" customWidth="1"/>
    <col min="8227" max="8227" width="5.5" style="254" customWidth="1"/>
    <col min="8228" max="8228" width="2.25" style="254" customWidth="1"/>
    <col min="8229" max="8229" width="5.5" style="254" customWidth="1"/>
    <col min="8230" max="8230" width="2.25" style="254" customWidth="1"/>
    <col min="8231" max="8231" width="6.25" style="254" customWidth="1"/>
    <col min="8232" max="8232" width="1.5" style="254" customWidth="1"/>
    <col min="8233" max="8233" width="6.375" style="254" customWidth="1"/>
    <col min="8234" max="8234" width="1.875" style="254" customWidth="1"/>
    <col min="8235" max="8235" width="6.375" style="254" customWidth="1"/>
    <col min="8236" max="8236" width="2.25" style="254" customWidth="1"/>
    <col min="8237" max="8237" width="5.5" style="254" customWidth="1"/>
    <col min="8238" max="8238" width="2.25" style="254" customWidth="1"/>
    <col min="8239" max="8239" width="5.5" style="254" customWidth="1"/>
    <col min="8240" max="8240" width="1.875" style="254" customWidth="1"/>
    <col min="8241" max="8241" width="6.125" style="254" customWidth="1"/>
    <col min="8242" max="8242" width="2.25" style="254" customWidth="1"/>
    <col min="8243" max="8243" width="5.375" style="254" customWidth="1"/>
    <col min="8244" max="8448" width="9" style="254"/>
    <col min="8449" max="8449" width="3.375" style="254" customWidth="1"/>
    <col min="8450" max="8450" width="6" style="254" customWidth="1"/>
    <col min="8451" max="8451" width="1.375" style="254" customWidth="1"/>
    <col min="8452" max="8452" width="2.25" style="254" customWidth="1"/>
    <col min="8453" max="8454" width="2.375" style="254" customWidth="1"/>
    <col min="8455" max="8455" width="5.375" style="254" customWidth="1"/>
    <col min="8456" max="8456" width="2.25" style="254" customWidth="1"/>
    <col min="8457" max="8457" width="5.375" style="254" customWidth="1"/>
    <col min="8458" max="8458" width="2.25" style="254" customWidth="1"/>
    <col min="8459" max="8459" width="6.625" style="254" bestFit="1" customWidth="1"/>
    <col min="8460" max="8460" width="2.25" style="254" customWidth="1"/>
    <col min="8461" max="8461" width="6.625" style="254" bestFit="1" customWidth="1"/>
    <col min="8462" max="8462" width="1.75" style="254" customWidth="1"/>
    <col min="8463" max="8463" width="6.25" style="254" customWidth="1"/>
    <col min="8464" max="8464" width="2.25" style="254" customWidth="1"/>
    <col min="8465" max="8465" width="6.25" style="254" customWidth="1"/>
    <col min="8466" max="8466" width="2.25" style="254" customWidth="1"/>
    <col min="8467" max="8467" width="5.375" style="254" customWidth="1"/>
    <col min="8468" max="8468" width="2" style="254" customWidth="1"/>
    <col min="8469" max="8469" width="6.125" style="254" customWidth="1"/>
    <col min="8470" max="8470" width="2.25" style="254" customWidth="1"/>
    <col min="8471" max="8471" width="6.625" style="254" bestFit="1" customWidth="1"/>
    <col min="8472" max="8472" width="1.75" style="254" customWidth="1"/>
    <col min="8473" max="8473" width="6.25" style="254" customWidth="1"/>
    <col min="8474" max="8474" width="2.25" style="254" customWidth="1"/>
    <col min="8475" max="8475" width="5.375" style="254" customWidth="1"/>
    <col min="8476" max="8476" width="2.25" style="254" customWidth="1"/>
    <col min="8477" max="8477" width="6.625" style="254" bestFit="1" customWidth="1"/>
    <col min="8478" max="8478" width="2.25" style="254" customWidth="1"/>
    <col min="8479" max="8479" width="6.25" style="254" customWidth="1"/>
    <col min="8480" max="8480" width="2.25" style="254" customWidth="1"/>
    <col min="8481" max="8481" width="6.25" style="254" customWidth="1"/>
    <col min="8482" max="8482" width="2.125" style="254" customWidth="1"/>
    <col min="8483" max="8483" width="5.5" style="254" customWidth="1"/>
    <col min="8484" max="8484" width="2.25" style="254" customWidth="1"/>
    <col min="8485" max="8485" width="5.5" style="254" customWidth="1"/>
    <col min="8486" max="8486" width="2.25" style="254" customWidth="1"/>
    <col min="8487" max="8487" width="6.25" style="254" customWidth="1"/>
    <col min="8488" max="8488" width="1.5" style="254" customWidth="1"/>
    <col min="8489" max="8489" width="6.375" style="254" customWidth="1"/>
    <col min="8490" max="8490" width="1.875" style="254" customWidth="1"/>
    <col min="8491" max="8491" width="6.375" style="254" customWidth="1"/>
    <col min="8492" max="8492" width="2.25" style="254" customWidth="1"/>
    <col min="8493" max="8493" width="5.5" style="254" customWidth="1"/>
    <col min="8494" max="8494" width="2.25" style="254" customWidth="1"/>
    <col min="8495" max="8495" width="5.5" style="254" customWidth="1"/>
    <col min="8496" max="8496" width="1.875" style="254" customWidth="1"/>
    <col min="8497" max="8497" width="6.125" style="254" customWidth="1"/>
    <col min="8498" max="8498" width="2.25" style="254" customWidth="1"/>
    <col min="8499" max="8499" width="5.375" style="254" customWidth="1"/>
    <col min="8500" max="8704" width="9" style="254"/>
    <col min="8705" max="8705" width="3.375" style="254" customWidth="1"/>
    <col min="8706" max="8706" width="6" style="254" customWidth="1"/>
    <col min="8707" max="8707" width="1.375" style="254" customWidth="1"/>
    <col min="8708" max="8708" width="2.25" style="254" customWidth="1"/>
    <col min="8709" max="8710" width="2.375" style="254" customWidth="1"/>
    <col min="8711" max="8711" width="5.375" style="254" customWidth="1"/>
    <col min="8712" max="8712" width="2.25" style="254" customWidth="1"/>
    <col min="8713" max="8713" width="5.375" style="254" customWidth="1"/>
    <col min="8714" max="8714" width="2.25" style="254" customWidth="1"/>
    <col min="8715" max="8715" width="6.625" style="254" bestFit="1" customWidth="1"/>
    <col min="8716" max="8716" width="2.25" style="254" customWidth="1"/>
    <col min="8717" max="8717" width="6.625" style="254" bestFit="1" customWidth="1"/>
    <col min="8718" max="8718" width="1.75" style="254" customWidth="1"/>
    <col min="8719" max="8719" width="6.25" style="254" customWidth="1"/>
    <col min="8720" max="8720" width="2.25" style="254" customWidth="1"/>
    <col min="8721" max="8721" width="6.25" style="254" customWidth="1"/>
    <col min="8722" max="8722" width="2.25" style="254" customWidth="1"/>
    <col min="8723" max="8723" width="5.375" style="254" customWidth="1"/>
    <col min="8724" max="8724" width="2" style="254" customWidth="1"/>
    <col min="8725" max="8725" width="6.125" style="254" customWidth="1"/>
    <col min="8726" max="8726" width="2.25" style="254" customWidth="1"/>
    <col min="8727" max="8727" width="6.625" style="254" bestFit="1" customWidth="1"/>
    <col min="8728" max="8728" width="1.75" style="254" customWidth="1"/>
    <col min="8729" max="8729" width="6.25" style="254" customWidth="1"/>
    <col min="8730" max="8730" width="2.25" style="254" customWidth="1"/>
    <col min="8731" max="8731" width="5.375" style="254" customWidth="1"/>
    <col min="8732" max="8732" width="2.25" style="254" customWidth="1"/>
    <col min="8733" max="8733" width="6.625" style="254" bestFit="1" customWidth="1"/>
    <col min="8734" max="8734" width="2.25" style="254" customWidth="1"/>
    <col min="8735" max="8735" width="6.25" style="254" customWidth="1"/>
    <col min="8736" max="8736" width="2.25" style="254" customWidth="1"/>
    <col min="8737" max="8737" width="6.25" style="254" customWidth="1"/>
    <col min="8738" max="8738" width="2.125" style="254" customWidth="1"/>
    <col min="8739" max="8739" width="5.5" style="254" customWidth="1"/>
    <col min="8740" max="8740" width="2.25" style="254" customWidth="1"/>
    <col min="8741" max="8741" width="5.5" style="254" customWidth="1"/>
    <col min="8742" max="8742" width="2.25" style="254" customWidth="1"/>
    <col min="8743" max="8743" width="6.25" style="254" customWidth="1"/>
    <col min="8744" max="8744" width="1.5" style="254" customWidth="1"/>
    <col min="8745" max="8745" width="6.375" style="254" customWidth="1"/>
    <col min="8746" max="8746" width="1.875" style="254" customWidth="1"/>
    <col min="8747" max="8747" width="6.375" style="254" customWidth="1"/>
    <col min="8748" max="8748" width="2.25" style="254" customWidth="1"/>
    <col min="8749" max="8749" width="5.5" style="254" customWidth="1"/>
    <col min="8750" max="8750" width="2.25" style="254" customWidth="1"/>
    <col min="8751" max="8751" width="5.5" style="254" customWidth="1"/>
    <col min="8752" max="8752" width="1.875" style="254" customWidth="1"/>
    <col min="8753" max="8753" width="6.125" style="254" customWidth="1"/>
    <col min="8754" max="8754" width="2.25" style="254" customWidth="1"/>
    <col min="8755" max="8755" width="5.375" style="254" customWidth="1"/>
    <col min="8756" max="8960" width="9" style="254"/>
    <col min="8961" max="8961" width="3.375" style="254" customWidth="1"/>
    <col min="8962" max="8962" width="6" style="254" customWidth="1"/>
    <col min="8963" max="8963" width="1.375" style="254" customWidth="1"/>
    <col min="8964" max="8964" width="2.25" style="254" customWidth="1"/>
    <col min="8965" max="8966" width="2.375" style="254" customWidth="1"/>
    <col min="8967" max="8967" width="5.375" style="254" customWidth="1"/>
    <col min="8968" max="8968" width="2.25" style="254" customWidth="1"/>
    <col min="8969" max="8969" width="5.375" style="254" customWidth="1"/>
    <col min="8970" max="8970" width="2.25" style="254" customWidth="1"/>
    <col min="8971" max="8971" width="6.625" style="254" bestFit="1" customWidth="1"/>
    <col min="8972" max="8972" width="2.25" style="254" customWidth="1"/>
    <col min="8973" max="8973" width="6.625" style="254" bestFit="1" customWidth="1"/>
    <col min="8974" max="8974" width="1.75" style="254" customWidth="1"/>
    <col min="8975" max="8975" width="6.25" style="254" customWidth="1"/>
    <col min="8976" max="8976" width="2.25" style="254" customWidth="1"/>
    <col min="8977" max="8977" width="6.25" style="254" customWidth="1"/>
    <col min="8978" max="8978" width="2.25" style="254" customWidth="1"/>
    <col min="8979" max="8979" width="5.375" style="254" customWidth="1"/>
    <col min="8980" max="8980" width="2" style="254" customWidth="1"/>
    <col min="8981" max="8981" width="6.125" style="254" customWidth="1"/>
    <col min="8982" max="8982" width="2.25" style="254" customWidth="1"/>
    <col min="8983" max="8983" width="6.625" style="254" bestFit="1" customWidth="1"/>
    <col min="8984" max="8984" width="1.75" style="254" customWidth="1"/>
    <col min="8985" max="8985" width="6.25" style="254" customWidth="1"/>
    <col min="8986" max="8986" width="2.25" style="254" customWidth="1"/>
    <col min="8987" max="8987" width="5.375" style="254" customWidth="1"/>
    <col min="8988" max="8988" width="2.25" style="254" customWidth="1"/>
    <col min="8989" max="8989" width="6.625" style="254" bestFit="1" customWidth="1"/>
    <col min="8990" max="8990" width="2.25" style="254" customWidth="1"/>
    <col min="8991" max="8991" width="6.25" style="254" customWidth="1"/>
    <col min="8992" max="8992" width="2.25" style="254" customWidth="1"/>
    <col min="8993" max="8993" width="6.25" style="254" customWidth="1"/>
    <col min="8994" max="8994" width="2.125" style="254" customWidth="1"/>
    <col min="8995" max="8995" width="5.5" style="254" customWidth="1"/>
    <col min="8996" max="8996" width="2.25" style="254" customWidth="1"/>
    <col min="8997" max="8997" width="5.5" style="254" customWidth="1"/>
    <col min="8998" max="8998" width="2.25" style="254" customWidth="1"/>
    <col min="8999" max="8999" width="6.25" style="254" customWidth="1"/>
    <col min="9000" max="9000" width="1.5" style="254" customWidth="1"/>
    <col min="9001" max="9001" width="6.375" style="254" customWidth="1"/>
    <col min="9002" max="9002" width="1.875" style="254" customWidth="1"/>
    <col min="9003" max="9003" width="6.375" style="254" customWidth="1"/>
    <col min="9004" max="9004" width="2.25" style="254" customWidth="1"/>
    <col min="9005" max="9005" width="5.5" style="254" customWidth="1"/>
    <col min="9006" max="9006" width="2.25" style="254" customWidth="1"/>
    <col min="9007" max="9007" width="5.5" style="254" customWidth="1"/>
    <col min="9008" max="9008" width="1.875" style="254" customWidth="1"/>
    <col min="9009" max="9009" width="6.125" style="254" customWidth="1"/>
    <col min="9010" max="9010" width="2.25" style="254" customWidth="1"/>
    <col min="9011" max="9011" width="5.375" style="254" customWidth="1"/>
    <col min="9012" max="9216" width="9" style="254"/>
    <col min="9217" max="9217" width="3.375" style="254" customWidth="1"/>
    <col min="9218" max="9218" width="6" style="254" customWidth="1"/>
    <col min="9219" max="9219" width="1.375" style="254" customWidth="1"/>
    <col min="9220" max="9220" width="2.25" style="254" customWidth="1"/>
    <col min="9221" max="9222" width="2.375" style="254" customWidth="1"/>
    <col min="9223" max="9223" width="5.375" style="254" customWidth="1"/>
    <col min="9224" max="9224" width="2.25" style="254" customWidth="1"/>
    <col min="9225" max="9225" width="5.375" style="254" customWidth="1"/>
    <col min="9226" max="9226" width="2.25" style="254" customWidth="1"/>
    <col min="9227" max="9227" width="6.625" style="254" bestFit="1" customWidth="1"/>
    <col min="9228" max="9228" width="2.25" style="254" customWidth="1"/>
    <col min="9229" max="9229" width="6.625" style="254" bestFit="1" customWidth="1"/>
    <col min="9230" max="9230" width="1.75" style="254" customWidth="1"/>
    <col min="9231" max="9231" width="6.25" style="254" customWidth="1"/>
    <col min="9232" max="9232" width="2.25" style="254" customWidth="1"/>
    <col min="9233" max="9233" width="6.25" style="254" customWidth="1"/>
    <col min="9234" max="9234" width="2.25" style="254" customWidth="1"/>
    <col min="9235" max="9235" width="5.375" style="254" customWidth="1"/>
    <col min="9236" max="9236" width="2" style="254" customWidth="1"/>
    <col min="9237" max="9237" width="6.125" style="254" customWidth="1"/>
    <col min="9238" max="9238" width="2.25" style="254" customWidth="1"/>
    <col min="9239" max="9239" width="6.625" style="254" bestFit="1" customWidth="1"/>
    <col min="9240" max="9240" width="1.75" style="254" customWidth="1"/>
    <col min="9241" max="9241" width="6.25" style="254" customWidth="1"/>
    <col min="9242" max="9242" width="2.25" style="254" customWidth="1"/>
    <col min="9243" max="9243" width="5.375" style="254" customWidth="1"/>
    <col min="9244" max="9244" width="2.25" style="254" customWidth="1"/>
    <col min="9245" max="9245" width="6.625" style="254" bestFit="1" customWidth="1"/>
    <col min="9246" max="9246" width="2.25" style="254" customWidth="1"/>
    <col min="9247" max="9247" width="6.25" style="254" customWidth="1"/>
    <col min="9248" max="9248" width="2.25" style="254" customWidth="1"/>
    <col min="9249" max="9249" width="6.25" style="254" customWidth="1"/>
    <col min="9250" max="9250" width="2.125" style="254" customWidth="1"/>
    <col min="9251" max="9251" width="5.5" style="254" customWidth="1"/>
    <col min="9252" max="9252" width="2.25" style="254" customWidth="1"/>
    <col min="9253" max="9253" width="5.5" style="254" customWidth="1"/>
    <col min="9254" max="9254" width="2.25" style="254" customWidth="1"/>
    <col min="9255" max="9255" width="6.25" style="254" customWidth="1"/>
    <col min="9256" max="9256" width="1.5" style="254" customWidth="1"/>
    <col min="9257" max="9257" width="6.375" style="254" customWidth="1"/>
    <col min="9258" max="9258" width="1.875" style="254" customWidth="1"/>
    <col min="9259" max="9259" width="6.375" style="254" customWidth="1"/>
    <col min="9260" max="9260" width="2.25" style="254" customWidth="1"/>
    <col min="9261" max="9261" width="5.5" style="254" customWidth="1"/>
    <col min="9262" max="9262" width="2.25" style="254" customWidth="1"/>
    <col min="9263" max="9263" width="5.5" style="254" customWidth="1"/>
    <col min="9264" max="9264" width="1.875" style="254" customWidth="1"/>
    <col min="9265" max="9265" width="6.125" style="254" customWidth="1"/>
    <col min="9266" max="9266" width="2.25" style="254" customWidth="1"/>
    <col min="9267" max="9267" width="5.375" style="254" customWidth="1"/>
    <col min="9268" max="9472" width="9" style="254"/>
    <col min="9473" max="9473" width="3.375" style="254" customWidth="1"/>
    <col min="9474" max="9474" width="6" style="254" customWidth="1"/>
    <col min="9475" max="9475" width="1.375" style="254" customWidth="1"/>
    <col min="9476" max="9476" width="2.25" style="254" customWidth="1"/>
    <col min="9477" max="9478" width="2.375" style="254" customWidth="1"/>
    <col min="9479" max="9479" width="5.375" style="254" customWidth="1"/>
    <col min="9480" max="9480" width="2.25" style="254" customWidth="1"/>
    <col min="9481" max="9481" width="5.375" style="254" customWidth="1"/>
    <col min="9482" max="9482" width="2.25" style="254" customWidth="1"/>
    <col min="9483" max="9483" width="6.625" style="254" bestFit="1" customWidth="1"/>
    <col min="9484" max="9484" width="2.25" style="254" customWidth="1"/>
    <col min="9485" max="9485" width="6.625" style="254" bestFit="1" customWidth="1"/>
    <col min="9486" max="9486" width="1.75" style="254" customWidth="1"/>
    <col min="9487" max="9487" width="6.25" style="254" customWidth="1"/>
    <col min="9488" max="9488" width="2.25" style="254" customWidth="1"/>
    <col min="9489" max="9489" width="6.25" style="254" customWidth="1"/>
    <col min="9490" max="9490" width="2.25" style="254" customWidth="1"/>
    <col min="9491" max="9491" width="5.375" style="254" customWidth="1"/>
    <col min="9492" max="9492" width="2" style="254" customWidth="1"/>
    <col min="9493" max="9493" width="6.125" style="254" customWidth="1"/>
    <col min="9494" max="9494" width="2.25" style="254" customWidth="1"/>
    <col min="9495" max="9495" width="6.625" style="254" bestFit="1" customWidth="1"/>
    <col min="9496" max="9496" width="1.75" style="254" customWidth="1"/>
    <col min="9497" max="9497" width="6.25" style="254" customWidth="1"/>
    <col min="9498" max="9498" width="2.25" style="254" customWidth="1"/>
    <col min="9499" max="9499" width="5.375" style="254" customWidth="1"/>
    <col min="9500" max="9500" width="2.25" style="254" customWidth="1"/>
    <col min="9501" max="9501" width="6.625" style="254" bestFit="1" customWidth="1"/>
    <col min="9502" max="9502" width="2.25" style="254" customWidth="1"/>
    <col min="9503" max="9503" width="6.25" style="254" customWidth="1"/>
    <col min="9504" max="9504" width="2.25" style="254" customWidth="1"/>
    <col min="9505" max="9505" width="6.25" style="254" customWidth="1"/>
    <col min="9506" max="9506" width="2.125" style="254" customWidth="1"/>
    <col min="9507" max="9507" width="5.5" style="254" customWidth="1"/>
    <col min="9508" max="9508" width="2.25" style="254" customWidth="1"/>
    <col min="9509" max="9509" width="5.5" style="254" customWidth="1"/>
    <col min="9510" max="9510" width="2.25" style="254" customWidth="1"/>
    <col min="9511" max="9511" width="6.25" style="254" customWidth="1"/>
    <col min="9512" max="9512" width="1.5" style="254" customWidth="1"/>
    <col min="9513" max="9513" width="6.375" style="254" customWidth="1"/>
    <col min="9514" max="9514" width="1.875" style="254" customWidth="1"/>
    <col min="9515" max="9515" width="6.375" style="254" customWidth="1"/>
    <col min="9516" max="9516" width="2.25" style="254" customWidth="1"/>
    <col min="9517" max="9517" width="5.5" style="254" customWidth="1"/>
    <col min="9518" max="9518" width="2.25" style="254" customWidth="1"/>
    <col min="9519" max="9519" width="5.5" style="254" customWidth="1"/>
    <col min="9520" max="9520" width="1.875" style="254" customWidth="1"/>
    <col min="9521" max="9521" width="6.125" style="254" customWidth="1"/>
    <col min="9522" max="9522" width="2.25" style="254" customWidth="1"/>
    <col min="9523" max="9523" width="5.375" style="254" customWidth="1"/>
    <col min="9524" max="9728" width="9" style="254"/>
    <col min="9729" max="9729" width="3.375" style="254" customWidth="1"/>
    <col min="9730" max="9730" width="6" style="254" customWidth="1"/>
    <col min="9731" max="9731" width="1.375" style="254" customWidth="1"/>
    <col min="9732" max="9732" width="2.25" style="254" customWidth="1"/>
    <col min="9733" max="9734" width="2.375" style="254" customWidth="1"/>
    <col min="9735" max="9735" width="5.375" style="254" customWidth="1"/>
    <col min="9736" max="9736" width="2.25" style="254" customWidth="1"/>
    <col min="9737" max="9737" width="5.375" style="254" customWidth="1"/>
    <col min="9738" max="9738" width="2.25" style="254" customWidth="1"/>
    <col min="9739" max="9739" width="6.625" style="254" bestFit="1" customWidth="1"/>
    <col min="9740" max="9740" width="2.25" style="254" customWidth="1"/>
    <col min="9741" max="9741" width="6.625" style="254" bestFit="1" customWidth="1"/>
    <col min="9742" max="9742" width="1.75" style="254" customWidth="1"/>
    <col min="9743" max="9743" width="6.25" style="254" customWidth="1"/>
    <col min="9744" max="9744" width="2.25" style="254" customWidth="1"/>
    <col min="9745" max="9745" width="6.25" style="254" customWidth="1"/>
    <col min="9746" max="9746" width="2.25" style="254" customWidth="1"/>
    <col min="9747" max="9747" width="5.375" style="254" customWidth="1"/>
    <col min="9748" max="9748" width="2" style="254" customWidth="1"/>
    <col min="9749" max="9749" width="6.125" style="254" customWidth="1"/>
    <col min="9750" max="9750" width="2.25" style="254" customWidth="1"/>
    <col min="9751" max="9751" width="6.625" style="254" bestFit="1" customWidth="1"/>
    <col min="9752" max="9752" width="1.75" style="254" customWidth="1"/>
    <col min="9753" max="9753" width="6.25" style="254" customWidth="1"/>
    <col min="9754" max="9754" width="2.25" style="254" customWidth="1"/>
    <col min="9755" max="9755" width="5.375" style="254" customWidth="1"/>
    <col min="9756" max="9756" width="2.25" style="254" customWidth="1"/>
    <col min="9757" max="9757" width="6.625" style="254" bestFit="1" customWidth="1"/>
    <col min="9758" max="9758" width="2.25" style="254" customWidth="1"/>
    <col min="9759" max="9759" width="6.25" style="254" customWidth="1"/>
    <col min="9760" max="9760" width="2.25" style="254" customWidth="1"/>
    <col min="9761" max="9761" width="6.25" style="254" customWidth="1"/>
    <col min="9762" max="9762" width="2.125" style="254" customWidth="1"/>
    <col min="9763" max="9763" width="5.5" style="254" customWidth="1"/>
    <col min="9764" max="9764" width="2.25" style="254" customWidth="1"/>
    <col min="9765" max="9765" width="5.5" style="254" customWidth="1"/>
    <col min="9766" max="9766" width="2.25" style="254" customWidth="1"/>
    <col min="9767" max="9767" width="6.25" style="254" customWidth="1"/>
    <col min="9768" max="9768" width="1.5" style="254" customWidth="1"/>
    <col min="9769" max="9769" width="6.375" style="254" customWidth="1"/>
    <col min="9770" max="9770" width="1.875" style="254" customWidth="1"/>
    <col min="9771" max="9771" width="6.375" style="254" customWidth="1"/>
    <col min="9772" max="9772" width="2.25" style="254" customWidth="1"/>
    <col min="9773" max="9773" width="5.5" style="254" customWidth="1"/>
    <col min="9774" max="9774" width="2.25" style="254" customWidth="1"/>
    <col min="9775" max="9775" width="5.5" style="254" customWidth="1"/>
    <col min="9776" max="9776" width="1.875" style="254" customWidth="1"/>
    <col min="9777" max="9777" width="6.125" style="254" customWidth="1"/>
    <col min="9778" max="9778" width="2.25" style="254" customWidth="1"/>
    <col min="9779" max="9779" width="5.375" style="254" customWidth="1"/>
    <col min="9780" max="9984" width="9" style="254"/>
    <col min="9985" max="9985" width="3.375" style="254" customWidth="1"/>
    <col min="9986" max="9986" width="6" style="254" customWidth="1"/>
    <col min="9987" max="9987" width="1.375" style="254" customWidth="1"/>
    <col min="9988" max="9988" width="2.25" style="254" customWidth="1"/>
    <col min="9989" max="9990" width="2.375" style="254" customWidth="1"/>
    <col min="9991" max="9991" width="5.375" style="254" customWidth="1"/>
    <col min="9992" max="9992" width="2.25" style="254" customWidth="1"/>
    <col min="9993" max="9993" width="5.375" style="254" customWidth="1"/>
    <col min="9994" max="9994" width="2.25" style="254" customWidth="1"/>
    <col min="9995" max="9995" width="6.625" style="254" bestFit="1" customWidth="1"/>
    <col min="9996" max="9996" width="2.25" style="254" customWidth="1"/>
    <col min="9997" max="9997" width="6.625" style="254" bestFit="1" customWidth="1"/>
    <col min="9998" max="9998" width="1.75" style="254" customWidth="1"/>
    <col min="9999" max="9999" width="6.25" style="254" customWidth="1"/>
    <col min="10000" max="10000" width="2.25" style="254" customWidth="1"/>
    <col min="10001" max="10001" width="6.25" style="254" customWidth="1"/>
    <col min="10002" max="10002" width="2.25" style="254" customWidth="1"/>
    <col min="10003" max="10003" width="5.375" style="254" customWidth="1"/>
    <col min="10004" max="10004" width="2" style="254" customWidth="1"/>
    <col min="10005" max="10005" width="6.125" style="254" customWidth="1"/>
    <col min="10006" max="10006" width="2.25" style="254" customWidth="1"/>
    <col min="10007" max="10007" width="6.625" style="254" bestFit="1" customWidth="1"/>
    <col min="10008" max="10008" width="1.75" style="254" customWidth="1"/>
    <col min="10009" max="10009" width="6.25" style="254" customWidth="1"/>
    <col min="10010" max="10010" width="2.25" style="254" customWidth="1"/>
    <col min="10011" max="10011" width="5.375" style="254" customWidth="1"/>
    <col min="10012" max="10012" width="2.25" style="254" customWidth="1"/>
    <col min="10013" max="10013" width="6.625" style="254" bestFit="1" customWidth="1"/>
    <col min="10014" max="10014" width="2.25" style="254" customWidth="1"/>
    <col min="10015" max="10015" width="6.25" style="254" customWidth="1"/>
    <col min="10016" max="10016" width="2.25" style="254" customWidth="1"/>
    <col min="10017" max="10017" width="6.25" style="254" customWidth="1"/>
    <col min="10018" max="10018" width="2.125" style="254" customWidth="1"/>
    <col min="10019" max="10019" width="5.5" style="254" customWidth="1"/>
    <col min="10020" max="10020" width="2.25" style="254" customWidth="1"/>
    <col min="10021" max="10021" width="5.5" style="254" customWidth="1"/>
    <col min="10022" max="10022" width="2.25" style="254" customWidth="1"/>
    <col min="10023" max="10023" width="6.25" style="254" customWidth="1"/>
    <col min="10024" max="10024" width="1.5" style="254" customWidth="1"/>
    <col min="10025" max="10025" width="6.375" style="254" customWidth="1"/>
    <col min="10026" max="10026" width="1.875" style="254" customWidth="1"/>
    <col min="10027" max="10027" width="6.375" style="254" customWidth="1"/>
    <col min="10028" max="10028" width="2.25" style="254" customWidth="1"/>
    <col min="10029" max="10029" width="5.5" style="254" customWidth="1"/>
    <col min="10030" max="10030" width="2.25" style="254" customWidth="1"/>
    <col min="10031" max="10031" width="5.5" style="254" customWidth="1"/>
    <col min="10032" max="10032" width="1.875" style="254" customWidth="1"/>
    <col min="10033" max="10033" width="6.125" style="254" customWidth="1"/>
    <col min="10034" max="10034" width="2.25" style="254" customWidth="1"/>
    <col min="10035" max="10035" width="5.375" style="254" customWidth="1"/>
    <col min="10036" max="10240" width="9" style="254"/>
    <col min="10241" max="10241" width="3.375" style="254" customWidth="1"/>
    <col min="10242" max="10242" width="6" style="254" customWidth="1"/>
    <col min="10243" max="10243" width="1.375" style="254" customWidth="1"/>
    <col min="10244" max="10244" width="2.25" style="254" customWidth="1"/>
    <col min="10245" max="10246" width="2.375" style="254" customWidth="1"/>
    <col min="10247" max="10247" width="5.375" style="254" customWidth="1"/>
    <col min="10248" max="10248" width="2.25" style="254" customWidth="1"/>
    <col min="10249" max="10249" width="5.375" style="254" customWidth="1"/>
    <col min="10250" max="10250" width="2.25" style="254" customWidth="1"/>
    <col min="10251" max="10251" width="6.625" style="254" bestFit="1" customWidth="1"/>
    <col min="10252" max="10252" width="2.25" style="254" customWidth="1"/>
    <col min="10253" max="10253" width="6.625" style="254" bestFit="1" customWidth="1"/>
    <col min="10254" max="10254" width="1.75" style="254" customWidth="1"/>
    <col min="10255" max="10255" width="6.25" style="254" customWidth="1"/>
    <col min="10256" max="10256" width="2.25" style="254" customWidth="1"/>
    <col min="10257" max="10257" width="6.25" style="254" customWidth="1"/>
    <col min="10258" max="10258" width="2.25" style="254" customWidth="1"/>
    <col min="10259" max="10259" width="5.375" style="254" customWidth="1"/>
    <col min="10260" max="10260" width="2" style="254" customWidth="1"/>
    <col min="10261" max="10261" width="6.125" style="254" customWidth="1"/>
    <col min="10262" max="10262" width="2.25" style="254" customWidth="1"/>
    <col min="10263" max="10263" width="6.625" style="254" bestFit="1" customWidth="1"/>
    <col min="10264" max="10264" width="1.75" style="254" customWidth="1"/>
    <col min="10265" max="10265" width="6.25" style="254" customWidth="1"/>
    <col min="10266" max="10266" width="2.25" style="254" customWidth="1"/>
    <col min="10267" max="10267" width="5.375" style="254" customWidth="1"/>
    <col min="10268" max="10268" width="2.25" style="254" customWidth="1"/>
    <col min="10269" max="10269" width="6.625" style="254" bestFit="1" customWidth="1"/>
    <col min="10270" max="10270" width="2.25" style="254" customWidth="1"/>
    <col min="10271" max="10271" width="6.25" style="254" customWidth="1"/>
    <col min="10272" max="10272" width="2.25" style="254" customWidth="1"/>
    <col min="10273" max="10273" width="6.25" style="254" customWidth="1"/>
    <col min="10274" max="10274" width="2.125" style="254" customWidth="1"/>
    <col min="10275" max="10275" width="5.5" style="254" customWidth="1"/>
    <col min="10276" max="10276" width="2.25" style="254" customWidth="1"/>
    <col min="10277" max="10277" width="5.5" style="254" customWidth="1"/>
    <col min="10278" max="10278" width="2.25" style="254" customWidth="1"/>
    <col min="10279" max="10279" width="6.25" style="254" customWidth="1"/>
    <col min="10280" max="10280" width="1.5" style="254" customWidth="1"/>
    <col min="10281" max="10281" width="6.375" style="254" customWidth="1"/>
    <col min="10282" max="10282" width="1.875" style="254" customWidth="1"/>
    <col min="10283" max="10283" width="6.375" style="254" customWidth="1"/>
    <col min="10284" max="10284" width="2.25" style="254" customWidth="1"/>
    <col min="10285" max="10285" width="5.5" style="254" customWidth="1"/>
    <col min="10286" max="10286" width="2.25" style="254" customWidth="1"/>
    <col min="10287" max="10287" width="5.5" style="254" customWidth="1"/>
    <col min="10288" max="10288" width="1.875" style="254" customWidth="1"/>
    <col min="10289" max="10289" width="6.125" style="254" customWidth="1"/>
    <col min="10290" max="10290" width="2.25" style="254" customWidth="1"/>
    <col min="10291" max="10291" width="5.375" style="254" customWidth="1"/>
    <col min="10292" max="10496" width="9" style="254"/>
    <col min="10497" max="10497" width="3.375" style="254" customWidth="1"/>
    <col min="10498" max="10498" width="6" style="254" customWidth="1"/>
    <col min="10499" max="10499" width="1.375" style="254" customWidth="1"/>
    <col min="10500" max="10500" width="2.25" style="254" customWidth="1"/>
    <col min="10501" max="10502" width="2.375" style="254" customWidth="1"/>
    <col min="10503" max="10503" width="5.375" style="254" customWidth="1"/>
    <col min="10504" max="10504" width="2.25" style="254" customWidth="1"/>
    <col min="10505" max="10505" width="5.375" style="254" customWidth="1"/>
    <col min="10506" max="10506" width="2.25" style="254" customWidth="1"/>
    <col min="10507" max="10507" width="6.625" style="254" bestFit="1" customWidth="1"/>
    <col min="10508" max="10508" width="2.25" style="254" customWidth="1"/>
    <col min="10509" max="10509" width="6.625" style="254" bestFit="1" customWidth="1"/>
    <col min="10510" max="10510" width="1.75" style="254" customWidth="1"/>
    <col min="10511" max="10511" width="6.25" style="254" customWidth="1"/>
    <col min="10512" max="10512" width="2.25" style="254" customWidth="1"/>
    <col min="10513" max="10513" width="6.25" style="254" customWidth="1"/>
    <col min="10514" max="10514" width="2.25" style="254" customWidth="1"/>
    <col min="10515" max="10515" width="5.375" style="254" customWidth="1"/>
    <col min="10516" max="10516" width="2" style="254" customWidth="1"/>
    <col min="10517" max="10517" width="6.125" style="254" customWidth="1"/>
    <col min="10518" max="10518" width="2.25" style="254" customWidth="1"/>
    <col min="10519" max="10519" width="6.625" style="254" bestFit="1" customWidth="1"/>
    <col min="10520" max="10520" width="1.75" style="254" customWidth="1"/>
    <col min="10521" max="10521" width="6.25" style="254" customWidth="1"/>
    <col min="10522" max="10522" width="2.25" style="254" customWidth="1"/>
    <col min="10523" max="10523" width="5.375" style="254" customWidth="1"/>
    <col min="10524" max="10524" width="2.25" style="254" customWidth="1"/>
    <col min="10525" max="10525" width="6.625" style="254" bestFit="1" customWidth="1"/>
    <col min="10526" max="10526" width="2.25" style="254" customWidth="1"/>
    <col min="10527" max="10527" width="6.25" style="254" customWidth="1"/>
    <col min="10528" max="10528" width="2.25" style="254" customWidth="1"/>
    <col min="10529" max="10529" width="6.25" style="254" customWidth="1"/>
    <col min="10530" max="10530" width="2.125" style="254" customWidth="1"/>
    <col min="10531" max="10531" width="5.5" style="254" customWidth="1"/>
    <col min="10532" max="10532" width="2.25" style="254" customWidth="1"/>
    <col min="10533" max="10533" width="5.5" style="254" customWidth="1"/>
    <col min="10534" max="10534" width="2.25" style="254" customWidth="1"/>
    <col min="10535" max="10535" width="6.25" style="254" customWidth="1"/>
    <col min="10536" max="10536" width="1.5" style="254" customWidth="1"/>
    <col min="10537" max="10537" width="6.375" style="254" customWidth="1"/>
    <col min="10538" max="10538" width="1.875" style="254" customWidth="1"/>
    <col min="10539" max="10539" width="6.375" style="254" customWidth="1"/>
    <col min="10540" max="10540" width="2.25" style="254" customWidth="1"/>
    <col min="10541" max="10541" width="5.5" style="254" customWidth="1"/>
    <col min="10542" max="10542" width="2.25" style="254" customWidth="1"/>
    <col min="10543" max="10543" width="5.5" style="254" customWidth="1"/>
    <col min="10544" max="10544" width="1.875" style="254" customWidth="1"/>
    <col min="10545" max="10545" width="6.125" style="254" customWidth="1"/>
    <col min="10546" max="10546" width="2.25" style="254" customWidth="1"/>
    <col min="10547" max="10547" width="5.375" style="254" customWidth="1"/>
    <col min="10548" max="10752" width="9" style="254"/>
    <col min="10753" max="10753" width="3.375" style="254" customWidth="1"/>
    <col min="10754" max="10754" width="6" style="254" customWidth="1"/>
    <col min="10755" max="10755" width="1.375" style="254" customWidth="1"/>
    <col min="10756" max="10756" width="2.25" style="254" customWidth="1"/>
    <col min="10757" max="10758" width="2.375" style="254" customWidth="1"/>
    <col min="10759" max="10759" width="5.375" style="254" customWidth="1"/>
    <col min="10760" max="10760" width="2.25" style="254" customWidth="1"/>
    <col min="10761" max="10761" width="5.375" style="254" customWidth="1"/>
    <col min="10762" max="10762" width="2.25" style="254" customWidth="1"/>
    <col min="10763" max="10763" width="6.625" style="254" bestFit="1" customWidth="1"/>
    <col min="10764" max="10764" width="2.25" style="254" customWidth="1"/>
    <col min="10765" max="10765" width="6.625" style="254" bestFit="1" customWidth="1"/>
    <col min="10766" max="10766" width="1.75" style="254" customWidth="1"/>
    <col min="10767" max="10767" width="6.25" style="254" customWidth="1"/>
    <col min="10768" max="10768" width="2.25" style="254" customWidth="1"/>
    <col min="10769" max="10769" width="6.25" style="254" customWidth="1"/>
    <col min="10770" max="10770" width="2.25" style="254" customWidth="1"/>
    <col min="10771" max="10771" width="5.375" style="254" customWidth="1"/>
    <col min="10772" max="10772" width="2" style="254" customWidth="1"/>
    <col min="10773" max="10773" width="6.125" style="254" customWidth="1"/>
    <col min="10774" max="10774" width="2.25" style="254" customWidth="1"/>
    <col min="10775" max="10775" width="6.625" style="254" bestFit="1" customWidth="1"/>
    <col min="10776" max="10776" width="1.75" style="254" customWidth="1"/>
    <col min="10777" max="10777" width="6.25" style="254" customWidth="1"/>
    <col min="10778" max="10778" width="2.25" style="254" customWidth="1"/>
    <col min="10779" max="10779" width="5.375" style="254" customWidth="1"/>
    <col min="10780" max="10780" width="2.25" style="254" customWidth="1"/>
    <col min="10781" max="10781" width="6.625" style="254" bestFit="1" customWidth="1"/>
    <col min="10782" max="10782" width="2.25" style="254" customWidth="1"/>
    <col min="10783" max="10783" width="6.25" style="254" customWidth="1"/>
    <col min="10784" max="10784" width="2.25" style="254" customWidth="1"/>
    <col min="10785" max="10785" width="6.25" style="254" customWidth="1"/>
    <col min="10786" max="10786" width="2.125" style="254" customWidth="1"/>
    <col min="10787" max="10787" width="5.5" style="254" customWidth="1"/>
    <col min="10788" max="10788" width="2.25" style="254" customWidth="1"/>
    <col min="10789" max="10789" width="5.5" style="254" customWidth="1"/>
    <col min="10790" max="10790" width="2.25" style="254" customWidth="1"/>
    <col min="10791" max="10791" width="6.25" style="254" customWidth="1"/>
    <col min="10792" max="10792" width="1.5" style="254" customWidth="1"/>
    <col min="10793" max="10793" width="6.375" style="254" customWidth="1"/>
    <col min="10794" max="10794" width="1.875" style="254" customWidth="1"/>
    <col min="10795" max="10795" width="6.375" style="254" customWidth="1"/>
    <col min="10796" max="10796" width="2.25" style="254" customWidth="1"/>
    <col min="10797" max="10797" width="5.5" style="254" customWidth="1"/>
    <col min="10798" max="10798" width="2.25" style="254" customWidth="1"/>
    <col min="10799" max="10799" width="5.5" style="254" customWidth="1"/>
    <col min="10800" max="10800" width="1.875" style="254" customWidth="1"/>
    <col min="10801" max="10801" width="6.125" style="254" customWidth="1"/>
    <col min="10802" max="10802" width="2.25" style="254" customWidth="1"/>
    <col min="10803" max="10803" width="5.375" style="254" customWidth="1"/>
    <col min="10804" max="11008" width="9" style="254"/>
    <col min="11009" max="11009" width="3.375" style="254" customWidth="1"/>
    <col min="11010" max="11010" width="6" style="254" customWidth="1"/>
    <col min="11011" max="11011" width="1.375" style="254" customWidth="1"/>
    <col min="11012" max="11012" width="2.25" style="254" customWidth="1"/>
    <col min="11013" max="11014" width="2.375" style="254" customWidth="1"/>
    <col min="11015" max="11015" width="5.375" style="254" customWidth="1"/>
    <col min="11016" max="11016" width="2.25" style="254" customWidth="1"/>
    <col min="11017" max="11017" width="5.375" style="254" customWidth="1"/>
    <col min="11018" max="11018" width="2.25" style="254" customWidth="1"/>
    <col min="11019" max="11019" width="6.625" style="254" bestFit="1" customWidth="1"/>
    <col min="11020" max="11020" width="2.25" style="254" customWidth="1"/>
    <col min="11021" max="11021" width="6.625" style="254" bestFit="1" customWidth="1"/>
    <col min="11022" max="11022" width="1.75" style="254" customWidth="1"/>
    <col min="11023" max="11023" width="6.25" style="254" customWidth="1"/>
    <col min="11024" max="11024" width="2.25" style="254" customWidth="1"/>
    <col min="11025" max="11025" width="6.25" style="254" customWidth="1"/>
    <col min="11026" max="11026" width="2.25" style="254" customWidth="1"/>
    <col min="11027" max="11027" width="5.375" style="254" customWidth="1"/>
    <col min="11028" max="11028" width="2" style="254" customWidth="1"/>
    <col min="11029" max="11029" width="6.125" style="254" customWidth="1"/>
    <col min="11030" max="11030" width="2.25" style="254" customWidth="1"/>
    <col min="11031" max="11031" width="6.625" style="254" bestFit="1" customWidth="1"/>
    <col min="11032" max="11032" width="1.75" style="254" customWidth="1"/>
    <col min="11033" max="11033" width="6.25" style="254" customWidth="1"/>
    <col min="11034" max="11034" width="2.25" style="254" customWidth="1"/>
    <col min="11035" max="11035" width="5.375" style="254" customWidth="1"/>
    <col min="11036" max="11036" width="2.25" style="254" customWidth="1"/>
    <col min="11037" max="11037" width="6.625" style="254" bestFit="1" customWidth="1"/>
    <col min="11038" max="11038" width="2.25" style="254" customWidth="1"/>
    <col min="11039" max="11039" width="6.25" style="254" customWidth="1"/>
    <col min="11040" max="11040" width="2.25" style="254" customWidth="1"/>
    <col min="11041" max="11041" width="6.25" style="254" customWidth="1"/>
    <col min="11042" max="11042" width="2.125" style="254" customWidth="1"/>
    <col min="11043" max="11043" width="5.5" style="254" customWidth="1"/>
    <col min="11044" max="11044" width="2.25" style="254" customWidth="1"/>
    <col min="11045" max="11045" width="5.5" style="254" customWidth="1"/>
    <col min="11046" max="11046" width="2.25" style="254" customWidth="1"/>
    <col min="11047" max="11047" width="6.25" style="254" customWidth="1"/>
    <col min="11048" max="11048" width="1.5" style="254" customWidth="1"/>
    <col min="11049" max="11049" width="6.375" style="254" customWidth="1"/>
    <col min="11050" max="11050" width="1.875" style="254" customWidth="1"/>
    <col min="11051" max="11051" width="6.375" style="254" customWidth="1"/>
    <col min="11052" max="11052" width="2.25" style="254" customWidth="1"/>
    <col min="11053" max="11053" width="5.5" style="254" customWidth="1"/>
    <col min="11054" max="11054" width="2.25" style="254" customWidth="1"/>
    <col min="11055" max="11055" width="5.5" style="254" customWidth="1"/>
    <col min="11056" max="11056" width="1.875" style="254" customWidth="1"/>
    <col min="11057" max="11057" width="6.125" style="254" customWidth="1"/>
    <col min="11058" max="11058" width="2.25" style="254" customWidth="1"/>
    <col min="11059" max="11059" width="5.375" style="254" customWidth="1"/>
    <col min="11060" max="11264" width="9" style="254"/>
    <col min="11265" max="11265" width="3.375" style="254" customWidth="1"/>
    <col min="11266" max="11266" width="6" style="254" customWidth="1"/>
    <col min="11267" max="11267" width="1.375" style="254" customWidth="1"/>
    <col min="11268" max="11268" width="2.25" style="254" customWidth="1"/>
    <col min="11269" max="11270" width="2.375" style="254" customWidth="1"/>
    <col min="11271" max="11271" width="5.375" style="254" customWidth="1"/>
    <col min="11272" max="11272" width="2.25" style="254" customWidth="1"/>
    <col min="11273" max="11273" width="5.375" style="254" customWidth="1"/>
    <col min="11274" max="11274" width="2.25" style="254" customWidth="1"/>
    <col min="11275" max="11275" width="6.625" style="254" bestFit="1" customWidth="1"/>
    <col min="11276" max="11276" width="2.25" style="254" customWidth="1"/>
    <col min="11277" max="11277" width="6.625" style="254" bestFit="1" customWidth="1"/>
    <col min="11278" max="11278" width="1.75" style="254" customWidth="1"/>
    <col min="11279" max="11279" width="6.25" style="254" customWidth="1"/>
    <col min="11280" max="11280" width="2.25" style="254" customWidth="1"/>
    <col min="11281" max="11281" width="6.25" style="254" customWidth="1"/>
    <col min="11282" max="11282" width="2.25" style="254" customWidth="1"/>
    <col min="11283" max="11283" width="5.375" style="254" customWidth="1"/>
    <col min="11284" max="11284" width="2" style="254" customWidth="1"/>
    <col min="11285" max="11285" width="6.125" style="254" customWidth="1"/>
    <col min="11286" max="11286" width="2.25" style="254" customWidth="1"/>
    <col min="11287" max="11287" width="6.625" style="254" bestFit="1" customWidth="1"/>
    <col min="11288" max="11288" width="1.75" style="254" customWidth="1"/>
    <col min="11289" max="11289" width="6.25" style="254" customWidth="1"/>
    <col min="11290" max="11290" width="2.25" style="254" customWidth="1"/>
    <col min="11291" max="11291" width="5.375" style="254" customWidth="1"/>
    <col min="11292" max="11292" width="2.25" style="254" customWidth="1"/>
    <col min="11293" max="11293" width="6.625" style="254" bestFit="1" customWidth="1"/>
    <col min="11294" max="11294" width="2.25" style="254" customWidth="1"/>
    <col min="11295" max="11295" width="6.25" style="254" customWidth="1"/>
    <col min="11296" max="11296" width="2.25" style="254" customWidth="1"/>
    <col min="11297" max="11297" width="6.25" style="254" customWidth="1"/>
    <col min="11298" max="11298" width="2.125" style="254" customWidth="1"/>
    <col min="11299" max="11299" width="5.5" style="254" customWidth="1"/>
    <col min="11300" max="11300" width="2.25" style="254" customWidth="1"/>
    <col min="11301" max="11301" width="5.5" style="254" customWidth="1"/>
    <col min="11302" max="11302" width="2.25" style="254" customWidth="1"/>
    <col min="11303" max="11303" width="6.25" style="254" customWidth="1"/>
    <col min="11304" max="11304" width="1.5" style="254" customWidth="1"/>
    <col min="11305" max="11305" width="6.375" style="254" customWidth="1"/>
    <col min="11306" max="11306" width="1.875" style="254" customWidth="1"/>
    <col min="11307" max="11307" width="6.375" style="254" customWidth="1"/>
    <col min="11308" max="11308" width="2.25" style="254" customWidth="1"/>
    <col min="11309" max="11309" width="5.5" style="254" customWidth="1"/>
    <col min="11310" max="11310" width="2.25" style="254" customWidth="1"/>
    <col min="11311" max="11311" width="5.5" style="254" customWidth="1"/>
    <col min="11312" max="11312" width="1.875" style="254" customWidth="1"/>
    <col min="11313" max="11313" width="6.125" style="254" customWidth="1"/>
    <col min="11314" max="11314" width="2.25" style="254" customWidth="1"/>
    <col min="11315" max="11315" width="5.375" style="254" customWidth="1"/>
    <col min="11316" max="11520" width="9" style="254"/>
    <col min="11521" max="11521" width="3.375" style="254" customWidth="1"/>
    <col min="11522" max="11522" width="6" style="254" customWidth="1"/>
    <col min="11523" max="11523" width="1.375" style="254" customWidth="1"/>
    <col min="11524" max="11524" width="2.25" style="254" customWidth="1"/>
    <col min="11525" max="11526" width="2.375" style="254" customWidth="1"/>
    <col min="11527" max="11527" width="5.375" style="254" customWidth="1"/>
    <col min="11528" max="11528" width="2.25" style="254" customWidth="1"/>
    <col min="11529" max="11529" width="5.375" style="254" customWidth="1"/>
    <col min="11530" max="11530" width="2.25" style="254" customWidth="1"/>
    <col min="11531" max="11531" width="6.625" style="254" bestFit="1" customWidth="1"/>
    <col min="11532" max="11532" width="2.25" style="254" customWidth="1"/>
    <col min="11533" max="11533" width="6.625" style="254" bestFit="1" customWidth="1"/>
    <col min="11534" max="11534" width="1.75" style="254" customWidth="1"/>
    <col min="11535" max="11535" width="6.25" style="254" customWidth="1"/>
    <col min="11536" max="11536" width="2.25" style="254" customWidth="1"/>
    <col min="11537" max="11537" width="6.25" style="254" customWidth="1"/>
    <col min="11538" max="11538" width="2.25" style="254" customWidth="1"/>
    <col min="11539" max="11539" width="5.375" style="254" customWidth="1"/>
    <col min="11540" max="11540" width="2" style="254" customWidth="1"/>
    <col min="11541" max="11541" width="6.125" style="254" customWidth="1"/>
    <col min="11542" max="11542" width="2.25" style="254" customWidth="1"/>
    <col min="11543" max="11543" width="6.625" style="254" bestFit="1" customWidth="1"/>
    <col min="11544" max="11544" width="1.75" style="254" customWidth="1"/>
    <col min="11545" max="11545" width="6.25" style="254" customWidth="1"/>
    <col min="11546" max="11546" width="2.25" style="254" customWidth="1"/>
    <col min="11547" max="11547" width="5.375" style="254" customWidth="1"/>
    <col min="11548" max="11548" width="2.25" style="254" customWidth="1"/>
    <col min="11549" max="11549" width="6.625" style="254" bestFit="1" customWidth="1"/>
    <col min="11550" max="11550" width="2.25" style="254" customWidth="1"/>
    <col min="11551" max="11551" width="6.25" style="254" customWidth="1"/>
    <col min="11552" max="11552" width="2.25" style="254" customWidth="1"/>
    <col min="11553" max="11553" width="6.25" style="254" customWidth="1"/>
    <col min="11554" max="11554" width="2.125" style="254" customWidth="1"/>
    <col min="11555" max="11555" width="5.5" style="254" customWidth="1"/>
    <col min="11556" max="11556" width="2.25" style="254" customWidth="1"/>
    <col min="11557" max="11557" width="5.5" style="254" customWidth="1"/>
    <col min="11558" max="11558" width="2.25" style="254" customWidth="1"/>
    <col min="11559" max="11559" width="6.25" style="254" customWidth="1"/>
    <col min="11560" max="11560" width="1.5" style="254" customWidth="1"/>
    <col min="11561" max="11561" width="6.375" style="254" customWidth="1"/>
    <col min="11562" max="11562" width="1.875" style="254" customWidth="1"/>
    <col min="11563" max="11563" width="6.375" style="254" customWidth="1"/>
    <col min="11564" max="11564" width="2.25" style="254" customWidth="1"/>
    <col min="11565" max="11565" width="5.5" style="254" customWidth="1"/>
    <col min="11566" max="11566" width="2.25" style="254" customWidth="1"/>
    <col min="11567" max="11567" width="5.5" style="254" customWidth="1"/>
    <col min="11568" max="11568" width="1.875" style="254" customWidth="1"/>
    <col min="11569" max="11569" width="6.125" style="254" customWidth="1"/>
    <col min="11570" max="11570" width="2.25" style="254" customWidth="1"/>
    <col min="11571" max="11571" width="5.375" style="254" customWidth="1"/>
    <col min="11572" max="11776" width="9" style="254"/>
    <col min="11777" max="11777" width="3.375" style="254" customWidth="1"/>
    <col min="11778" max="11778" width="6" style="254" customWidth="1"/>
    <col min="11779" max="11779" width="1.375" style="254" customWidth="1"/>
    <col min="11780" max="11780" width="2.25" style="254" customWidth="1"/>
    <col min="11781" max="11782" width="2.375" style="254" customWidth="1"/>
    <col min="11783" max="11783" width="5.375" style="254" customWidth="1"/>
    <col min="11784" max="11784" width="2.25" style="254" customWidth="1"/>
    <col min="11785" max="11785" width="5.375" style="254" customWidth="1"/>
    <col min="11786" max="11786" width="2.25" style="254" customWidth="1"/>
    <col min="11787" max="11787" width="6.625" style="254" bestFit="1" customWidth="1"/>
    <col min="11788" max="11788" width="2.25" style="254" customWidth="1"/>
    <col min="11789" max="11789" width="6.625" style="254" bestFit="1" customWidth="1"/>
    <col min="11790" max="11790" width="1.75" style="254" customWidth="1"/>
    <col min="11791" max="11791" width="6.25" style="254" customWidth="1"/>
    <col min="11792" max="11792" width="2.25" style="254" customWidth="1"/>
    <col min="11793" max="11793" width="6.25" style="254" customWidth="1"/>
    <col min="11794" max="11794" width="2.25" style="254" customWidth="1"/>
    <col min="11795" max="11795" width="5.375" style="254" customWidth="1"/>
    <col min="11796" max="11796" width="2" style="254" customWidth="1"/>
    <col min="11797" max="11797" width="6.125" style="254" customWidth="1"/>
    <col min="11798" max="11798" width="2.25" style="254" customWidth="1"/>
    <col min="11799" max="11799" width="6.625" style="254" bestFit="1" customWidth="1"/>
    <col min="11800" max="11800" width="1.75" style="254" customWidth="1"/>
    <col min="11801" max="11801" width="6.25" style="254" customWidth="1"/>
    <col min="11802" max="11802" width="2.25" style="254" customWidth="1"/>
    <col min="11803" max="11803" width="5.375" style="254" customWidth="1"/>
    <col min="11804" max="11804" width="2.25" style="254" customWidth="1"/>
    <col min="11805" max="11805" width="6.625" style="254" bestFit="1" customWidth="1"/>
    <col min="11806" max="11806" width="2.25" style="254" customWidth="1"/>
    <col min="11807" max="11807" width="6.25" style="254" customWidth="1"/>
    <col min="11808" max="11808" width="2.25" style="254" customWidth="1"/>
    <col min="11809" max="11809" width="6.25" style="254" customWidth="1"/>
    <col min="11810" max="11810" width="2.125" style="254" customWidth="1"/>
    <col min="11811" max="11811" width="5.5" style="254" customWidth="1"/>
    <col min="11812" max="11812" width="2.25" style="254" customWidth="1"/>
    <col min="11813" max="11813" width="5.5" style="254" customWidth="1"/>
    <col min="11814" max="11814" width="2.25" style="254" customWidth="1"/>
    <col min="11815" max="11815" width="6.25" style="254" customWidth="1"/>
    <col min="11816" max="11816" width="1.5" style="254" customWidth="1"/>
    <col min="11817" max="11817" width="6.375" style="254" customWidth="1"/>
    <col min="11818" max="11818" width="1.875" style="254" customWidth="1"/>
    <col min="11819" max="11819" width="6.375" style="254" customWidth="1"/>
    <col min="11820" max="11820" width="2.25" style="254" customWidth="1"/>
    <col min="11821" max="11821" width="5.5" style="254" customWidth="1"/>
    <col min="11822" max="11822" width="2.25" style="254" customWidth="1"/>
    <col min="11823" max="11823" width="5.5" style="254" customWidth="1"/>
    <col min="11824" max="11824" width="1.875" style="254" customWidth="1"/>
    <col min="11825" max="11825" width="6.125" style="254" customWidth="1"/>
    <col min="11826" max="11826" width="2.25" style="254" customWidth="1"/>
    <col min="11827" max="11827" width="5.375" style="254" customWidth="1"/>
    <col min="11828" max="12032" width="9" style="254"/>
    <col min="12033" max="12033" width="3.375" style="254" customWidth="1"/>
    <col min="12034" max="12034" width="6" style="254" customWidth="1"/>
    <col min="12035" max="12035" width="1.375" style="254" customWidth="1"/>
    <col min="12036" max="12036" width="2.25" style="254" customWidth="1"/>
    <col min="12037" max="12038" width="2.375" style="254" customWidth="1"/>
    <col min="12039" max="12039" width="5.375" style="254" customWidth="1"/>
    <col min="12040" max="12040" width="2.25" style="254" customWidth="1"/>
    <col min="12041" max="12041" width="5.375" style="254" customWidth="1"/>
    <col min="12042" max="12042" width="2.25" style="254" customWidth="1"/>
    <col min="12043" max="12043" width="6.625" style="254" bestFit="1" customWidth="1"/>
    <col min="12044" max="12044" width="2.25" style="254" customWidth="1"/>
    <col min="12045" max="12045" width="6.625" style="254" bestFit="1" customWidth="1"/>
    <col min="12046" max="12046" width="1.75" style="254" customWidth="1"/>
    <col min="12047" max="12047" width="6.25" style="254" customWidth="1"/>
    <col min="12048" max="12048" width="2.25" style="254" customWidth="1"/>
    <col min="12049" max="12049" width="6.25" style="254" customWidth="1"/>
    <col min="12050" max="12050" width="2.25" style="254" customWidth="1"/>
    <col min="12051" max="12051" width="5.375" style="254" customWidth="1"/>
    <col min="12052" max="12052" width="2" style="254" customWidth="1"/>
    <col min="12053" max="12053" width="6.125" style="254" customWidth="1"/>
    <col min="12054" max="12054" width="2.25" style="254" customWidth="1"/>
    <col min="12055" max="12055" width="6.625" style="254" bestFit="1" customWidth="1"/>
    <col min="12056" max="12056" width="1.75" style="254" customWidth="1"/>
    <col min="12057" max="12057" width="6.25" style="254" customWidth="1"/>
    <col min="12058" max="12058" width="2.25" style="254" customWidth="1"/>
    <col min="12059" max="12059" width="5.375" style="254" customWidth="1"/>
    <col min="12060" max="12060" width="2.25" style="254" customWidth="1"/>
    <col min="12061" max="12061" width="6.625" style="254" bestFit="1" customWidth="1"/>
    <col min="12062" max="12062" width="2.25" style="254" customWidth="1"/>
    <col min="12063" max="12063" width="6.25" style="254" customWidth="1"/>
    <col min="12064" max="12064" width="2.25" style="254" customWidth="1"/>
    <col min="12065" max="12065" width="6.25" style="254" customWidth="1"/>
    <col min="12066" max="12066" width="2.125" style="254" customWidth="1"/>
    <col min="12067" max="12067" width="5.5" style="254" customWidth="1"/>
    <col min="12068" max="12068" width="2.25" style="254" customWidth="1"/>
    <col min="12069" max="12069" width="5.5" style="254" customWidth="1"/>
    <col min="12070" max="12070" width="2.25" style="254" customWidth="1"/>
    <col min="12071" max="12071" width="6.25" style="254" customWidth="1"/>
    <col min="12072" max="12072" width="1.5" style="254" customWidth="1"/>
    <col min="12073" max="12073" width="6.375" style="254" customWidth="1"/>
    <col min="12074" max="12074" width="1.875" style="254" customWidth="1"/>
    <col min="12075" max="12075" width="6.375" style="254" customWidth="1"/>
    <col min="12076" max="12076" width="2.25" style="254" customWidth="1"/>
    <col min="12077" max="12077" width="5.5" style="254" customWidth="1"/>
    <col min="12078" max="12078" width="2.25" style="254" customWidth="1"/>
    <col min="12079" max="12079" width="5.5" style="254" customWidth="1"/>
    <col min="12080" max="12080" width="1.875" style="254" customWidth="1"/>
    <col min="12081" max="12081" width="6.125" style="254" customWidth="1"/>
    <col min="12082" max="12082" width="2.25" style="254" customWidth="1"/>
    <col min="12083" max="12083" width="5.375" style="254" customWidth="1"/>
    <col min="12084" max="12288" width="9" style="254"/>
    <col min="12289" max="12289" width="3.375" style="254" customWidth="1"/>
    <col min="12290" max="12290" width="6" style="254" customWidth="1"/>
    <col min="12291" max="12291" width="1.375" style="254" customWidth="1"/>
    <col min="12292" max="12292" width="2.25" style="254" customWidth="1"/>
    <col min="12293" max="12294" width="2.375" style="254" customWidth="1"/>
    <col min="12295" max="12295" width="5.375" style="254" customWidth="1"/>
    <col min="12296" max="12296" width="2.25" style="254" customWidth="1"/>
    <col min="12297" max="12297" width="5.375" style="254" customWidth="1"/>
    <col min="12298" max="12298" width="2.25" style="254" customWidth="1"/>
    <col min="12299" max="12299" width="6.625" style="254" bestFit="1" customWidth="1"/>
    <col min="12300" max="12300" width="2.25" style="254" customWidth="1"/>
    <col min="12301" max="12301" width="6.625" style="254" bestFit="1" customWidth="1"/>
    <col min="12302" max="12302" width="1.75" style="254" customWidth="1"/>
    <col min="12303" max="12303" width="6.25" style="254" customWidth="1"/>
    <col min="12304" max="12304" width="2.25" style="254" customWidth="1"/>
    <col min="12305" max="12305" width="6.25" style="254" customWidth="1"/>
    <col min="12306" max="12306" width="2.25" style="254" customWidth="1"/>
    <col min="12307" max="12307" width="5.375" style="254" customWidth="1"/>
    <col min="12308" max="12308" width="2" style="254" customWidth="1"/>
    <col min="12309" max="12309" width="6.125" style="254" customWidth="1"/>
    <col min="12310" max="12310" width="2.25" style="254" customWidth="1"/>
    <col min="12311" max="12311" width="6.625" style="254" bestFit="1" customWidth="1"/>
    <col min="12312" max="12312" width="1.75" style="254" customWidth="1"/>
    <col min="12313" max="12313" width="6.25" style="254" customWidth="1"/>
    <col min="12314" max="12314" width="2.25" style="254" customWidth="1"/>
    <col min="12315" max="12315" width="5.375" style="254" customWidth="1"/>
    <col min="12316" max="12316" width="2.25" style="254" customWidth="1"/>
    <col min="12317" max="12317" width="6.625" style="254" bestFit="1" customWidth="1"/>
    <col min="12318" max="12318" width="2.25" style="254" customWidth="1"/>
    <col min="12319" max="12319" width="6.25" style="254" customWidth="1"/>
    <col min="12320" max="12320" width="2.25" style="254" customWidth="1"/>
    <col min="12321" max="12321" width="6.25" style="254" customWidth="1"/>
    <col min="12322" max="12322" width="2.125" style="254" customWidth="1"/>
    <col min="12323" max="12323" width="5.5" style="254" customWidth="1"/>
    <col min="12324" max="12324" width="2.25" style="254" customWidth="1"/>
    <col min="12325" max="12325" width="5.5" style="254" customWidth="1"/>
    <col min="12326" max="12326" width="2.25" style="254" customWidth="1"/>
    <col min="12327" max="12327" width="6.25" style="254" customWidth="1"/>
    <col min="12328" max="12328" width="1.5" style="254" customWidth="1"/>
    <col min="12329" max="12329" width="6.375" style="254" customWidth="1"/>
    <col min="12330" max="12330" width="1.875" style="254" customWidth="1"/>
    <col min="12331" max="12331" width="6.375" style="254" customWidth="1"/>
    <col min="12332" max="12332" width="2.25" style="254" customWidth="1"/>
    <col min="12333" max="12333" width="5.5" style="254" customWidth="1"/>
    <col min="12334" max="12334" width="2.25" style="254" customWidth="1"/>
    <col min="12335" max="12335" width="5.5" style="254" customWidth="1"/>
    <col min="12336" max="12336" width="1.875" style="254" customWidth="1"/>
    <col min="12337" max="12337" width="6.125" style="254" customWidth="1"/>
    <col min="12338" max="12338" width="2.25" style="254" customWidth="1"/>
    <col min="12339" max="12339" width="5.375" style="254" customWidth="1"/>
    <col min="12340" max="12544" width="9" style="254"/>
    <col min="12545" max="12545" width="3.375" style="254" customWidth="1"/>
    <col min="12546" max="12546" width="6" style="254" customWidth="1"/>
    <col min="12547" max="12547" width="1.375" style="254" customWidth="1"/>
    <col min="12548" max="12548" width="2.25" style="254" customWidth="1"/>
    <col min="12549" max="12550" width="2.375" style="254" customWidth="1"/>
    <col min="12551" max="12551" width="5.375" style="254" customWidth="1"/>
    <col min="12552" max="12552" width="2.25" style="254" customWidth="1"/>
    <col min="12553" max="12553" width="5.375" style="254" customWidth="1"/>
    <col min="12554" max="12554" width="2.25" style="254" customWidth="1"/>
    <col min="12555" max="12555" width="6.625" style="254" bestFit="1" customWidth="1"/>
    <col min="12556" max="12556" width="2.25" style="254" customWidth="1"/>
    <col min="12557" max="12557" width="6.625" style="254" bestFit="1" customWidth="1"/>
    <col min="12558" max="12558" width="1.75" style="254" customWidth="1"/>
    <col min="12559" max="12559" width="6.25" style="254" customWidth="1"/>
    <col min="12560" max="12560" width="2.25" style="254" customWidth="1"/>
    <col min="12561" max="12561" width="6.25" style="254" customWidth="1"/>
    <col min="12562" max="12562" width="2.25" style="254" customWidth="1"/>
    <col min="12563" max="12563" width="5.375" style="254" customWidth="1"/>
    <col min="12564" max="12564" width="2" style="254" customWidth="1"/>
    <col min="12565" max="12565" width="6.125" style="254" customWidth="1"/>
    <col min="12566" max="12566" width="2.25" style="254" customWidth="1"/>
    <col min="12567" max="12567" width="6.625" style="254" bestFit="1" customWidth="1"/>
    <col min="12568" max="12568" width="1.75" style="254" customWidth="1"/>
    <col min="12569" max="12569" width="6.25" style="254" customWidth="1"/>
    <col min="12570" max="12570" width="2.25" style="254" customWidth="1"/>
    <col min="12571" max="12571" width="5.375" style="254" customWidth="1"/>
    <col min="12572" max="12572" width="2.25" style="254" customWidth="1"/>
    <col min="12573" max="12573" width="6.625" style="254" bestFit="1" customWidth="1"/>
    <col min="12574" max="12574" width="2.25" style="254" customWidth="1"/>
    <col min="12575" max="12575" width="6.25" style="254" customWidth="1"/>
    <col min="12576" max="12576" width="2.25" style="254" customWidth="1"/>
    <col min="12577" max="12577" width="6.25" style="254" customWidth="1"/>
    <col min="12578" max="12578" width="2.125" style="254" customWidth="1"/>
    <col min="12579" max="12579" width="5.5" style="254" customWidth="1"/>
    <col min="12580" max="12580" width="2.25" style="254" customWidth="1"/>
    <col min="12581" max="12581" width="5.5" style="254" customWidth="1"/>
    <col min="12582" max="12582" width="2.25" style="254" customWidth="1"/>
    <col min="12583" max="12583" width="6.25" style="254" customWidth="1"/>
    <col min="12584" max="12584" width="1.5" style="254" customWidth="1"/>
    <col min="12585" max="12585" width="6.375" style="254" customWidth="1"/>
    <col min="12586" max="12586" width="1.875" style="254" customWidth="1"/>
    <col min="12587" max="12587" width="6.375" style="254" customWidth="1"/>
    <col min="12588" max="12588" width="2.25" style="254" customWidth="1"/>
    <col min="12589" max="12589" width="5.5" style="254" customWidth="1"/>
    <col min="12590" max="12590" width="2.25" style="254" customWidth="1"/>
    <col min="12591" max="12591" width="5.5" style="254" customWidth="1"/>
    <col min="12592" max="12592" width="1.875" style="254" customWidth="1"/>
    <col min="12593" max="12593" width="6.125" style="254" customWidth="1"/>
    <col min="12594" max="12594" width="2.25" style="254" customWidth="1"/>
    <col min="12595" max="12595" width="5.375" style="254" customWidth="1"/>
    <col min="12596" max="12800" width="9" style="254"/>
    <col min="12801" max="12801" width="3.375" style="254" customWidth="1"/>
    <col min="12802" max="12802" width="6" style="254" customWidth="1"/>
    <col min="12803" max="12803" width="1.375" style="254" customWidth="1"/>
    <col min="12804" max="12804" width="2.25" style="254" customWidth="1"/>
    <col min="12805" max="12806" width="2.375" style="254" customWidth="1"/>
    <col min="12807" max="12807" width="5.375" style="254" customWidth="1"/>
    <col min="12808" max="12808" width="2.25" style="254" customWidth="1"/>
    <col min="12809" max="12809" width="5.375" style="254" customWidth="1"/>
    <col min="12810" max="12810" width="2.25" style="254" customWidth="1"/>
    <col min="12811" max="12811" width="6.625" style="254" bestFit="1" customWidth="1"/>
    <col min="12812" max="12812" width="2.25" style="254" customWidth="1"/>
    <col min="12813" max="12813" width="6.625" style="254" bestFit="1" customWidth="1"/>
    <col min="12814" max="12814" width="1.75" style="254" customWidth="1"/>
    <col min="12815" max="12815" width="6.25" style="254" customWidth="1"/>
    <col min="12816" max="12816" width="2.25" style="254" customWidth="1"/>
    <col min="12817" max="12817" width="6.25" style="254" customWidth="1"/>
    <col min="12818" max="12818" width="2.25" style="254" customWidth="1"/>
    <col min="12819" max="12819" width="5.375" style="254" customWidth="1"/>
    <col min="12820" max="12820" width="2" style="254" customWidth="1"/>
    <col min="12821" max="12821" width="6.125" style="254" customWidth="1"/>
    <col min="12822" max="12822" width="2.25" style="254" customWidth="1"/>
    <col min="12823" max="12823" width="6.625" style="254" bestFit="1" customWidth="1"/>
    <col min="12824" max="12824" width="1.75" style="254" customWidth="1"/>
    <col min="12825" max="12825" width="6.25" style="254" customWidth="1"/>
    <col min="12826" max="12826" width="2.25" style="254" customWidth="1"/>
    <col min="12827" max="12827" width="5.375" style="254" customWidth="1"/>
    <col min="12828" max="12828" width="2.25" style="254" customWidth="1"/>
    <col min="12829" max="12829" width="6.625" style="254" bestFit="1" customWidth="1"/>
    <col min="12830" max="12830" width="2.25" style="254" customWidth="1"/>
    <col min="12831" max="12831" width="6.25" style="254" customWidth="1"/>
    <col min="12832" max="12832" width="2.25" style="254" customWidth="1"/>
    <col min="12833" max="12833" width="6.25" style="254" customWidth="1"/>
    <col min="12834" max="12834" width="2.125" style="254" customWidth="1"/>
    <col min="12835" max="12835" width="5.5" style="254" customWidth="1"/>
    <col min="12836" max="12836" width="2.25" style="254" customWidth="1"/>
    <col min="12837" max="12837" width="5.5" style="254" customWidth="1"/>
    <col min="12838" max="12838" width="2.25" style="254" customWidth="1"/>
    <col min="12839" max="12839" width="6.25" style="254" customWidth="1"/>
    <col min="12840" max="12840" width="1.5" style="254" customWidth="1"/>
    <col min="12841" max="12841" width="6.375" style="254" customWidth="1"/>
    <col min="12842" max="12842" width="1.875" style="254" customWidth="1"/>
    <col min="12843" max="12843" width="6.375" style="254" customWidth="1"/>
    <col min="12844" max="12844" width="2.25" style="254" customWidth="1"/>
    <col min="12845" max="12845" width="5.5" style="254" customWidth="1"/>
    <col min="12846" max="12846" width="2.25" style="254" customWidth="1"/>
    <col min="12847" max="12847" width="5.5" style="254" customWidth="1"/>
    <col min="12848" max="12848" width="1.875" style="254" customWidth="1"/>
    <col min="12849" max="12849" width="6.125" style="254" customWidth="1"/>
    <col min="12850" max="12850" width="2.25" style="254" customWidth="1"/>
    <col min="12851" max="12851" width="5.375" style="254" customWidth="1"/>
    <col min="12852" max="13056" width="9" style="254"/>
    <col min="13057" max="13057" width="3.375" style="254" customWidth="1"/>
    <col min="13058" max="13058" width="6" style="254" customWidth="1"/>
    <col min="13059" max="13059" width="1.375" style="254" customWidth="1"/>
    <col min="13060" max="13060" width="2.25" style="254" customWidth="1"/>
    <col min="13061" max="13062" width="2.375" style="254" customWidth="1"/>
    <col min="13063" max="13063" width="5.375" style="254" customWidth="1"/>
    <col min="13064" max="13064" width="2.25" style="254" customWidth="1"/>
    <col min="13065" max="13065" width="5.375" style="254" customWidth="1"/>
    <col min="13066" max="13066" width="2.25" style="254" customWidth="1"/>
    <col min="13067" max="13067" width="6.625" style="254" bestFit="1" customWidth="1"/>
    <col min="13068" max="13068" width="2.25" style="254" customWidth="1"/>
    <col min="13069" max="13069" width="6.625" style="254" bestFit="1" customWidth="1"/>
    <col min="13070" max="13070" width="1.75" style="254" customWidth="1"/>
    <col min="13071" max="13071" width="6.25" style="254" customWidth="1"/>
    <col min="13072" max="13072" width="2.25" style="254" customWidth="1"/>
    <col min="13073" max="13073" width="6.25" style="254" customWidth="1"/>
    <col min="13074" max="13074" width="2.25" style="254" customWidth="1"/>
    <col min="13075" max="13075" width="5.375" style="254" customWidth="1"/>
    <col min="13076" max="13076" width="2" style="254" customWidth="1"/>
    <col min="13077" max="13077" width="6.125" style="254" customWidth="1"/>
    <col min="13078" max="13078" width="2.25" style="254" customWidth="1"/>
    <col min="13079" max="13079" width="6.625" style="254" bestFit="1" customWidth="1"/>
    <col min="13080" max="13080" width="1.75" style="254" customWidth="1"/>
    <col min="13081" max="13081" width="6.25" style="254" customWidth="1"/>
    <col min="13082" max="13082" width="2.25" style="254" customWidth="1"/>
    <col min="13083" max="13083" width="5.375" style="254" customWidth="1"/>
    <col min="13084" max="13084" width="2.25" style="254" customWidth="1"/>
    <col min="13085" max="13085" width="6.625" style="254" bestFit="1" customWidth="1"/>
    <col min="13086" max="13086" width="2.25" style="254" customWidth="1"/>
    <col min="13087" max="13087" width="6.25" style="254" customWidth="1"/>
    <col min="13088" max="13088" width="2.25" style="254" customWidth="1"/>
    <col min="13089" max="13089" width="6.25" style="254" customWidth="1"/>
    <col min="13090" max="13090" width="2.125" style="254" customWidth="1"/>
    <col min="13091" max="13091" width="5.5" style="254" customWidth="1"/>
    <col min="13092" max="13092" width="2.25" style="254" customWidth="1"/>
    <col min="13093" max="13093" width="5.5" style="254" customWidth="1"/>
    <col min="13094" max="13094" width="2.25" style="254" customWidth="1"/>
    <col min="13095" max="13095" width="6.25" style="254" customWidth="1"/>
    <col min="13096" max="13096" width="1.5" style="254" customWidth="1"/>
    <col min="13097" max="13097" width="6.375" style="254" customWidth="1"/>
    <col min="13098" max="13098" width="1.875" style="254" customWidth="1"/>
    <col min="13099" max="13099" width="6.375" style="254" customWidth="1"/>
    <col min="13100" max="13100" width="2.25" style="254" customWidth="1"/>
    <col min="13101" max="13101" width="5.5" style="254" customWidth="1"/>
    <col min="13102" max="13102" width="2.25" style="254" customWidth="1"/>
    <col min="13103" max="13103" width="5.5" style="254" customWidth="1"/>
    <col min="13104" max="13104" width="1.875" style="254" customWidth="1"/>
    <col min="13105" max="13105" width="6.125" style="254" customWidth="1"/>
    <col min="13106" max="13106" width="2.25" style="254" customWidth="1"/>
    <col min="13107" max="13107" width="5.375" style="254" customWidth="1"/>
    <col min="13108" max="13312" width="9" style="254"/>
    <col min="13313" max="13313" width="3.375" style="254" customWidth="1"/>
    <col min="13314" max="13314" width="6" style="254" customWidth="1"/>
    <col min="13315" max="13315" width="1.375" style="254" customWidth="1"/>
    <col min="13316" max="13316" width="2.25" style="254" customWidth="1"/>
    <col min="13317" max="13318" width="2.375" style="254" customWidth="1"/>
    <col min="13319" max="13319" width="5.375" style="254" customWidth="1"/>
    <col min="13320" max="13320" width="2.25" style="254" customWidth="1"/>
    <col min="13321" max="13321" width="5.375" style="254" customWidth="1"/>
    <col min="13322" max="13322" width="2.25" style="254" customWidth="1"/>
    <col min="13323" max="13323" width="6.625" style="254" bestFit="1" customWidth="1"/>
    <col min="13324" max="13324" width="2.25" style="254" customWidth="1"/>
    <col min="13325" max="13325" width="6.625" style="254" bestFit="1" customWidth="1"/>
    <col min="13326" max="13326" width="1.75" style="254" customWidth="1"/>
    <col min="13327" max="13327" width="6.25" style="254" customWidth="1"/>
    <col min="13328" max="13328" width="2.25" style="254" customWidth="1"/>
    <col min="13329" max="13329" width="6.25" style="254" customWidth="1"/>
    <col min="13330" max="13330" width="2.25" style="254" customWidth="1"/>
    <col min="13331" max="13331" width="5.375" style="254" customWidth="1"/>
    <col min="13332" max="13332" width="2" style="254" customWidth="1"/>
    <col min="13333" max="13333" width="6.125" style="254" customWidth="1"/>
    <col min="13334" max="13334" width="2.25" style="254" customWidth="1"/>
    <col min="13335" max="13335" width="6.625" style="254" bestFit="1" customWidth="1"/>
    <col min="13336" max="13336" width="1.75" style="254" customWidth="1"/>
    <col min="13337" max="13337" width="6.25" style="254" customWidth="1"/>
    <col min="13338" max="13338" width="2.25" style="254" customWidth="1"/>
    <col min="13339" max="13339" width="5.375" style="254" customWidth="1"/>
    <col min="13340" max="13340" width="2.25" style="254" customWidth="1"/>
    <col min="13341" max="13341" width="6.625" style="254" bestFit="1" customWidth="1"/>
    <col min="13342" max="13342" width="2.25" style="254" customWidth="1"/>
    <col min="13343" max="13343" width="6.25" style="254" customWidth="1"/>
    <col min="13344" max="13344" width="2.25" style="254" customWidth="1"/>
    <col min="13345" max="13345" width="6.25" style="254" customWidth="1"/>
    <col min="13346" max="13346" width="2.125" style="254" customWidth="1"/>
    <col min="13347" max="13347" width="5.5" style="254" customWidth="1"/>
    <col min="13348" max="13348" width="2.25" style="254" customWidth="1"/>
    <col min="13349" max="13349" width="5.5" style="254" customWidth="1"/>
    <col min="13350" max="13350" width="2.25" style="254" customWidth="1"/>
    <col min="13351" max="13351" width="6.25" style="254" customWidth="1"/>
    <col min="13352" max="13352" width="1.5" style="254" customWidth="1"/>
    <col min="13353" max="13353" width="6.375" style="254" customWidth="1"/>
    <col min="13354" max="13354" width="1.875" style="254" customWidth="1"/>
    <col min="13355" max="13355" width="6.375" style="254" customWidth="1"/>
    <col min="13356" max="13356" width="2.25" style="254" customWidth="1"/>
    <col min="13357" max="13357" width="5.5" style="254" customWidth="1"/>
    <col min="13358" max="13358" width="2.25" style="254" customWidth="1"/>
    <col min="13359" max="13359" width="5.5" style="254" customWidth="1"/>
    <col min="13360" max="13360" width="1.875" style="254" customWidth="1"/>
    <col min="13361" max="13361" width="6.125" style="254" customWidth="1"/>
    <col min="13362" max="13362" width="2.25" style="254" customWidth="1"/>
    <col min="13363" max="13363" width="5.375" style="254" customWidth="1"/>
    <col min="13364" max="13568" width="9" style="254"/>
    <col min="13569" max="13569" width="3.375" style="254" customWidth="1"/>
    <col min="13570" max="13570" width="6" style="254" customWidth="1"/>
    <col min="13571" max="13571" width="1.375" style="254" customWidth="1"/>
    <col min="13572" max="13572" width="2.25" style="254" customWidth="1"/>
    <col min="13573" max="13574" width="2.375" style="254" customWidth="1"/>
    <col min="13575" max="13575" width="5.375" style="254" customWidth="1"/>
    <col min="13576" max="13576" width="2.25" style="254" customWidth="1"/>
    <col min="13577" max="13577" width="5.375" style="254" customWidth="1"/>
    <col min="13578" max="13578" width="2.25" style="254" customWidth="1"/>
    <col min="13579" max="13579" width="6.625" style="254" bestFit="1" customWidth="1"/>
    <col min="13580" max="13580" width="2.25" style="254" customWidth="1"/>
    <col min="13581" max="13581" width="6.625" style="254" bestFit="1" customWidth="1"/>
    <col min="13582" max="13582" width="1.75" style="254" customWidth="1"/>
    <col min="13583" max="13583" width="6.25" style="254" customWidth="1"/>
    <col min="13584" max="13584" width="2.25" style="254" customWidth="1"/>
    <col min="13585" max="13585" width="6.25" style="254" customWidth="1"/>
    <col min="13586" max="13586" width="2.25" style="254" customWidth="1"/>
    <col min="13587" max="13587" width="5.375" style="254" customWidth="1"/>
    <col min="13588" max="13588" width="2" style="254" customWidth="1"/>
    <col min="13589" max="13589" width="6.125" style="254" customWidth="1"/>
    <col min="13590" max="13590" width="2.25" style="254" customWidth="1"/>
    <col min="13591" max="13591" width="6.625" style="254" bestFit="1" customWidth="1"/>
    <col min="13592" max="13592" width="1.75" style="254" customWidth="1"/>
    <col min="13593" max="13593" width="6.25" style="254" customWidth="1"/>
    <col min="13594" max="13594" width="2.25" style="254" customWidth="1"/>
    <col min="13595" max="13595" width="5.375" style="254" customWidth="1"/>
    <col min="13596" max="13596" width="2.25" style="254" customWidth="1"/>
    <col min="13597" max="13597" width="6.625" style="254" bestFit="1" customWidth="1"/>
    <col min="13598" max="13598" width="2.25" style="254" customWidth="1"/>
    <col min="13599" max="13599" width="6.25" style="254" customWidth="1"/>
    <col min="13600" max="13600" width="2.25" style="254" customWidth="1"/>
    <col min="13601" max="13601" width="6.25" style="254" customWidth="1"/>
    <col min="13602" max="13602" width="2.125" style="254" customWidth="1"/>
    <col min="13603" max="13603" width="5.5" style="254" customWidth="1"/>
    <col min="13604" max="13604" width="2.25" style="254" customWidth="1"/>
    <col min="13605" max="13605" width="5.5" style="254" customWidth="1"/>
    <col min="13606" max="13606" width="2.25" style="254" customWidth="1"/>
    <col min="13607" max="13607" width="6.25" style="254" customWidth="1"/>
    <col min="13608" max="13608" width="1.5" style="254" customWidth="1"/>
    <col min="13609" max="13609" width="6.375" style="254" customWidth="1"/>
    <col min="13610" max="13610" width="1.875" style="254" customWidth="1"/>
    <col min="13611" max="13611" width="6.375" style="254" customWidth="1"/>
    <col min="13612" max="13612" width="2.25" style="254" customWidth="1"/>
    <col min="13613" max="13613" width="5.5" style="254" customWidth="1"/>
    <col min="13614" max="13614" width="2.25" style="254" customWidth="1"/>
    <col min="13615" max="13615" width="5.5" style="254" customWidth="1"/>
    <col min="13616" max="13616" width="1.875" style="254" customWidth="1"/>
    <col min="13617" max="13617" width="6.125" style="254" customWidth="1"/>
    <col min="13618" max="13618" width="2.25" style="254" customWidth="1"/>
    <col min="13619" max="13619" width="5.375" style="254" customWidth="1"/>
    <col min="13620" max="13824" width="9" style="254"/>
    <col min="13825" max="13825" width="3.375" style="254" customWidth="1"/>
    <col min="13826" max="13826" width="6" style="254" customWidth="1"/>
    <col min="13827" max="13827" width="1.375" style="254" customWidth="1"/>
    <col min="13828" max="13828" width="2.25" style="254" customWidth="1"/>
    <col min="13829" max="13830" width="2.375" style="254" customWidth="1"/>
    <col min="13831" max="13831" width="5.375" style="254" customWidth="1"/>
    <col min="13832" max="13832" width="2.25" style="254" customWidth="1"/>
    <col min="13833" max="13833" width="5.375" style="254" customWidth="1"/>
    <col min="13834" max="13834" width="2.25" style="254" customWidth="1"/>
    <col min="13835" max="13835" width="6.625" style="254" bestFit="1" customWidth="1"/>
    <col min="13836" max="13836" width="2.25" style="254" customWidth="1"/>
    <col min="13837" max="13837" width="6.625" style="254" bestFit="1" customWidth="1"/>
    <col min="13838" max="13838" width="1.75" style="254" customWidth="1"/>
    <col min="13839" max="13839" width="6.25" style="254" customWidth="1"/>
    <col min="13840" max="13840" width="2.25" style="254" customWidth="1"/>
    <col min="13841" max="13841" width="6.25" style="254" customWidth="1"/>
    <col min="13842" max="13842" width="2.25" style="254" customWidth="1"/>
    <col min="13843" max="13843" width="5.375" style="254" customWidth="1"/>
    <col min="13844" max="13844" width="2" style="254" customWidth="1"/>
    <col min="13845" max="13845" width="6.125" style="254" customWidth="1"/>
    <col min="13846" max="13846" width="2.25" style="254" customWidth="1"/>
    <col min="13847" max="13847" width="6.625" style="254" bestFit="1" customWidth="1"/>
    <col min="13848" max="13848" width="1.75" style="254" customWidth="1"/>
    <col min="13849" max="13849" width="6.25" style="254" customWidth="1"/>
    <col min="13850" max="13850" width="2.25" style="254" customWidth="1"/>
    <col min="13851" max="13851" width="5.375" style="254" customWidth="1"/>
    <col min="13852" max="13852" width="2.25" style="254" customWidth="1"/>
    <col min="13853" max="13853" width="6.625" style="254" bestFit="1" customWidth="1"/>
    <col min="13854" max="13854" width="2.25" style="254" customWidth="1"/>
    <col min="13855" max="13855" width="6.25" style="254" customWidth="1"/>
    <col min="13856" max="13856" width="2.25" style="254" customWidth="1"/>
    <col min="13857" max="13857" width="6.25" style="254" customWidth="1"/>
    <col min="13858" max="13858" width="2.125" style="254" customWidth="1"/>
    <col min="13859" max="13859" width="5.5" style="254" customWidth="1"/>
    <col min="13860" max="13860" width="2.25" style="254" customWidth="1"/>
    <col min="13861" max="13861" width="5.5" style="254" customWidth="1"/>
    <col min="13862" max="13862" width="2.25" style="254" customWidth="1"/>
    <col min="13863" max="13863" width="6.25" style="254" customWidth="1"/>
    <col min="13864" max="13864" width="1.5" style="254" customWidth="1"/>
    <col min="13865" max="13865" width="6.375" style="254" customWidth="1"/>
    <col min="13866" max="13866" width="1.875" style="254" customWidth="1"/>
    <col min="13867" max="13867" width="6.375" style="254" customWidth="1"/>
    <col min="13868" max="13868" width="2.25" style="254" customWidth="1"/>
    <col min="13869" max="13869" width="5.5" style="254" customWidth="1"/>
    <col min="13870" max="13870" width="2.25" style="254" customWidth="1"/>
    <col min="13871" max="13871" width="5.5" style="254" customWidth="1"/>
    <col min="13872" max="13872" width="1.875" style="254" customWidth="1"/>
    <col min="13873" max="13873" width="6.125" style="254" customWidth="1"/>
    <col min="13874" max="13874" width="2.25" style="254" customWidth="1"/>
    <col min="13875" max="13875" width="5.375" style="254" customWidth="1"/>
    <col min="13876" max="14080" width="9" style="254"/>
    <col min="14081" max="14081" width="3.375" style="254" customWidth="1"/>
    <col min="14082" max="14082" width="6" style="254" customWidth="1"/>
    <col min="14083" max="14083" width="1.375" style="254" customWidth="1"/>
    <col min="14084" max="14084" width="2.25" style="254" customWidth="1"/>
    <col min="14085" max="14086" width="2.375" style="254" customWidth="1"/>
    <col min="14087" max="14087" width="5.375" style="254" customWidth="1"/>
    <col min="14088" max="14088" width="2.25" style="254" customWidth="1"/>
    <col min="14089" max="14089" width="5.375" style="254" customWidth="1"/>
    <col min="14090" max="14090" width="2.25" style="254" customWidth="1"/>
    <col min="14091" max="14091" width="6.625" style="254" bestFit="1" customWidth="1"/>
    <col min="14092" max="14092" width="2.25" style="254" customWidth="1"/>
    <col min="14093" max="14093" width="6.625" style="254" bestFit="1" customWidth="1"/>
    <col min="14094" max="14094" width="1.75" style="254" customWidth="1"/>
    <col min="14095" max="14095" width="6.25" style="254" customWidth="1"/>
    <col min="14096" max="14096" width="2.25" style="254" customWidth="1"/>
    <col min="14097" max="14097" width="6.25" style="254" customWidth="1"/>
    <col min="14098" max="14098" width="2.25" style="254" customWidth="1"/>
    <col min="14099" max="14099" width="5.375" style="254" customWidth="1"/>
    <col min="14100" max="14100" width="2" style="254" customWidth="1"/>
    <col min="14101" max="14101" width="6.125" style="254" customWidth="1"/>
    <col min="14102" max="14102" width="2.25" style="254" customWidth="1"/>
    <col min="14103" max="14103" width="6.625" style="254" bestFit="1" customWidth="1"/>
    <col min="14104" max="14104" width="1.75" style="254" customWidth="1"/>
    <col min="14105" max="14105" width="6.25" style="254" customWidth="1"/>
    <col min="14106" max="14106" width="2.25" style="254" customWidth="1"/>
    <col min="14107" max="14107" width="5.375" style="254" customWidth="1"/>
    <col min="14108" max="14108" width="2.25" style="254" customWidth="1"/>
    <col min="14109" max="14109" width="6.625" style="254" bestFit="1" customWidth="1"/>
    <col min="14110" max="14110" width="2.25" style="254" customWidth="1"/>
    <col min="14111" max="14111" width="6.25" style="254" customWidth="1"/>
    <col min="14112" max="14112" width="2.25" style="254" customWidth="1"/>
    <col min="14113" max="14113" width="6.25" style="254" customWidth="1"/>
    <col min="14114" max="14114" width="2.125" style="254" customWidth="1"/>
    <col min="14115" max="14115" width="5.5" style="254" customWidth="1"/>
    <col min="14116" max="14116" width="2.25" style="254" customWidth="1"/>
    <col min="14117" max="14117" width="5.5" style="254" customWidth="1"/>
    <col min="14118" max="14118" width="2.25" style="254" customWidth="1"/>
    <col min="14119" max="14119" width="6.25" style="254" customWidth="1"/>
    <col min="14120" max="14120" width="1.5" style="254" customWidth="1"/>
    <col min="14121" max="14121" width="6.375" style="254" customWidth="1"/>
    <col min="14122" max="14122" width="1.875" style="254" customWidth="1"/>
    <col min="14123" max="14123" width="6.375" style="254" customWidth="1"/>
    <col min="14124" max="14124" width="2.25" style="254" customWidth="1"/>
    <col min="14125" max="14125" width="5.5" style="254" customWidth="1"/>
    <col min="14126" max="14126" width="2.25" style="254" customWidth="1"/>
    <col min="14127" max="14127" width="5.5" style="254" customWidth="1"/>
    <col min="14128" max="14128" width="1.875" style="254" customWidth="1"/>
    <col min="14129" max="14129" width="6.125" style="254" customWidth="1"/>
    <col min="14130" max="14130" width="2.25" style="254" customWidth="1"/>
    <col min="14131" max="14131" width="5.375" style="254" customWidth="1"/>
    <col min="14132" max="14336" width="9" style="254"/>
    <col min="14337" max="14337" width="3.375" style="254" customWidth="1"/>
    <col min="14338" max="14338" width="6" style="254" customWidth="1"/>
    <col min="14339" max="14339" width="1.375" style="254" customWidth="1"/>
    <col min="14340" max="14340" width="2.25" style="254" customWidth="1"/>
    <col min="14341" max="14342" width="2.375" style="254" customWidth="1"/>
    <col min="14343" max="14343" width="5.375" style="254" customWidth="1"/>
    <col min="14344" max="14344" width="2.25" style="254" customWidth="1"/>
    <col min="14345" max="14345" width="5.375" style="254" customWidth="1"/>
    <col min="14346" max="14346" width="2.25" style="254" customWidth="1"/>
    <col min="14347" max="14347" width="6.625" style="254" bestFit="1" customWidth="1"/>
    <col min="14348" max="14348" width="2.25" style="254" customWidth="1"/>
    <col min="14349" max="14349" width="6.625" style="254" bestFit="1" customWidth="1"/>
    <col min="14350" max="14350" width="1.75" style="254" customWidth="1"/>
    <col min="14351" max="14351" width="6.25" style="254" customWidth="1"/>
    <col min="14352" max="14352" width="2.25" style="254" customWidth="1"/>
    <col min="14353" max="14353" width="6.25" style="254" customWidth="1"/>
    <col min="14354" max="14354" width="2.25" style="254" customWidth="1"/>
    <col min="14355" max="14355" width="5.375" style="254" customWidth="1"/>
    <col min="14356" max="14356" width="2" style="254" customWidth="1"/>
    <col min="14357" max="14357" width="6.125" style="254" customWidth="1"/>
    <col min="14358" max="14358" width="2.25" style="254" customWidth="1"/>
    <col min="14359" max="14359" width="6.625" style="254" bestFit="1" customWidth="1"/>
    <col min="14360" max="14360" width="1.75" style="254" customWidth="1"/>
    <col min="14361" max="14361" width="6.25" style="254" customWidth="1"/>
    <col min="14362" max="14362" width="2.25" style="254" customWidth="1"/>
    <col min="14363" max="14363" width="5.375" style="254" customWidth="1"/>
    <col min="14364" max="14364" width="2.25" style="254" customWidth="1"/>
    <col min="14365" max="14365" width="6.625" style="254" bestFit="1" customWidth="1"/>
    <col min="14366" max="14366" width="2.25" style="254" customWidth="1"/>
    <col min="14367" max="14367" width="6.25" style="254" customWidth="1"/>
    <col min="14368" max="14368" width="2.25" style="254" customWidth="1"/>
    <col min="14369" max="14369" width="6.25" style="254" customWidth="1"/>
    <col min="14370" max="14370" width="2.125" style="254" customWidth="1"/>
    <col min="14371" max="14371" width="5.5" style="254" customWidth="1"/>
    <col min="14372" max="14372" width="2.25" style="254" customWidth="1"/>
    <col min="14373" max="14373" width="5.5" style="254" customWidth="1"/>
    <col min="14374" max="14374" width="2.25" style="254" customWidth="1"/>
    <col min="14375" max="14375" width="6.25" style="254" customWidth="1"/>
    <col min="14376" max="14376" width="1.5" style="254" customWidth="1"/>
    <col min="14377" max="14377" width="6.375" style="254" customWidth="1"/>
    <col min="14378" max="14378" width="1.875" style="254" customWidth="1"/>
    <col min="14379" max="14379" width="6.375" style="254" customWidth="1"/>
    <col min="14380" max="14380" width="2.25" style="254" customWidth="1"/>
    <col min="14381" max="14381" width="5.5" style="254" customWidth="1"/>
    <col min="14382" max="14382" width="2.25" style="254" customWidth="1"/>
    <col min="14383" max="14383" width="5.5" style="254" customWidth="1"/>
    <col min="14384" max="14384" width="1.875" style="254" customWidth="1"/>
    <col min="14385" max="14385" width="6.125" style="254" customWidth="1"/>
    <col min="14386" max="14386" width="2.25" style="254" customWidth="1"/>
    <col min="14387" max="14387" width="5.375" style="254" customWidth="1"/>
    <col min="14388" max="14592" width="9" style="254"/>
    <col min="14593" max="14593" width="3.375" style="254" customWidth="1"/>
    <col min="14594" max="14594" width="6" style="254" customWidth="1"/>
    <col min="14595" max="14595" width="1.375" style="254" customWidth="1"/>
    <col min="14596" max="14596" width="2.25" style="254" customWidth="1"/>
    <col min="14597" max="14598" width="2.375" style="254" customWidth="1"/>
    <col min="14599" max="14599" width="5.375" style="254" customWidth="1"/>
    <col min="14600" max="14600" width="2.25" style="254" customWidth="1"/>
    <col min="14601" max="14601" width="5.375" style="254" customWidth="1"/>
    <col min="14602" max="14602" width="2.25" style="254" customWidth="1"/>
    <col min="14603" max="14603" width="6.625" style="254" bestFit="1" customWidth="1"/>
    <col min="14604" max="14604" width="2.25" style="254" customWidth="1"/>
    <col min="14605" max="14605" width="6.625" style="254" bestFit="1" customWidth="1"/>
    <col min="14606" max="14606" width="1.75" style="254" customWidth="1"/>
    <col min="14607" max="14607" width="6.25" style="254" customWidth="1"/>
    <col min="14608" max="14608" width="2.25" style="254" customWidth="1"/>
    <col min="14609" max="14609" width="6.25" style="254" customWidth="1"/>
    <col min="14610" max="14610" width="2.25" style="254" customWidth="1"/>
    <col min="14611" max="14611" width="5.375" style="254" customWidth="1"/>
    <col min="14612" max="14612" width="2" style="254" customWidth="1"/>
    <col min="14613" max="14613" width="6.125" style="254" customWidth="1"/>
    <col min="14614" max="14614" width="2.25" style="254" customWidth="1"/>
    <col min="14615" max="14615" width="6.625" style="254" bestFit="1" customWidth="1"/>
    <col min="14616" max="14616" width="1.75" style="254" customWidth="1"/>
    <col min="14617" max="14617" width="6.25" style="254" customWidth="1"/>
    <col min="14618" max="14618" width="2.25" style="254" customWidth="1"/>
    <col min="14619" max="14619" width="5.375" style="254" customWidth="1"/>
    <col min="14620" max="14620" width="2.25" style="254" customWidth="1"/>
    <col min="14621" max="14621" width="6.625" style="254" bestFit="1" customWidth="1"/>
    <col min="14622" max="14622" width="2.25" style="254" customWidth="1"/>
    <col min="14623" max="14623" width="6.25" style="254" customWidth="1"/>
    <col min="14624" max="14624" width="2.25" style="254" customWidth="1"/>
    <col min="14625" max="14625" width="6.25" style="254" customWidth="1"/>
    <col min="14626" max="14626" width="2.125" style="254" customWidth="1"/>
    <col min="14627" max="14627" width="5.5" style="254" customWidth="1"/>
    <col min="14628" max="14628" width="2.25" style="254" customWidth="1"/>
    <col min="14629" max="14629" width="5.5" style="254" customWidth="1"/>
    <col min="14630" max="14630" width="2.25" style="254" customWidth="1"/>
    <col min="14631" max="14631" width="6.25" style="254" customWidth="1"/>
    <col min="14632" max="14632" width="1.5" style="254" customWidth="1"/>
    <col min="14633" max="14633" width="6.375" style="254" customWidth="1"/>
    <col min="14634" max="14634" width="1.875" style="254" customWidth="1"/>
    <col min="14635" max="14635" width="6.375" style="254" customWidth="1"/>
    <col min="14636" max="14636" width="2.25" style="254" customWidth="1"/>
    <col min="14637" max="14637" width="5.5" style="254" customWidth="1"/>
    <col min="14638" max="14638" width="2.25" style="254" customWidth="1"/>
    <col min="14639" max="14639" width="5.5" style="254" customWidth="1"/>
    <col min="14640" max="14640" width="1.875" style="254" customWidth="1"/>
    <col min="14641" max="14641" width="6.125" style="254" customWidth="1"/>
    <col min="14642" max="14642" width="2.25" style="254" customWidth="1"/>
    <col min="14643" max="14643" width="5.375" style="254" customWidth="1"/>
    <col min="14644" max="14848" width="9" style="254"/>
    <col min="14849" max="14849" width="3.375" style="254" customWidth="1"/>
    <col min="14850" max="14850" width="6" style="254" customWidth="1"/>
    <col min="14851" max="14851" width="1.375" style="254" customWidth="1"/>
    <col min="14852" max="14852" width="2.25" style="254" customWidth="1"/>
    <col min="14853" max="14854" width="2.375" style="254" customWidth="1"/>
    <col min="14855" max="14855" width="5.375" style="254" customWidth="1"/>
    <col min="14856" max="14856" width="2.25" style="254" customWidth="1"/>
    <col min="14857" max="14857" width="5.375" style="254" customWidth="1"/>
    <col min="14858" max="14858" width="2.25" style="254" customWidth="1"/>
    <col min="14859" max="14859" width="6.625" style="254" bestFit="1" customWidth="1"/>
    <col min="14860" max="14860" width="2.25" style="254" customWidth="1"/>
    <col min="14861" max="14861" width="6.625" style="254" bestFit="1" customWidth="1"/>
    <col min="14862" max="14862" width="1.75" style="254" customWidth="1"/>
    <col min="14863" max="14863" width="6.25" style="254" customWidth="1"/>
    <col min="14864" max="14864" width="2.25" style="254" customWidth="1"/>
    <col min="14865" max="14865" width="6.25" style="254" customWidth="1"/>
    <col min="14866" max="14866" width="2.25" style="254" customWidth="1"/>
    <col min="14867" max="14867" width="5.375" style="254" customWidth="1"/>
    <col min="14868" max="14868" width="2" style="254" customWidth="1"/>
    <col min="14869" max="14869" width="6.125" style="254" customWidth="1"/>
    <col min="14870" max="14870" width="2.25" style="254" customWidth="1"/>
    <col min="14871" max="14871" width="6.625" style="254" bestFit="1" customWidth="1"/>
    <col min="14872" max="14872" width="1.75" style="254" customWidth="1"/>
    <col min="14873" max="14873" width="6.25" style="254" customWidth="1"/>
    <col min="14874" max="14874" width="2.25" style="254" customWidth="1"/>
    <col min="14875" max="14875" width="5.375" style="254" customWidth="1"/>
    <col min="14876" max="14876" width="2.25" style="254" customWidth="1"/>
    <col min="14877" max="14877" width="6.625" style="254" bestFit="1" customWidth="1"/>
    <col min="14878" max="14878" width="2.25" style="254" customWidth="1"/>
    <col min="14879" max="14879" width="6.25" style="254" customWidth="1"/>
    <col min="14880" max="14880" width="2.25" style="254" customWidth="1"/>
    <col min="14881" max="14881" width="6.25" style="254" customWidth="1"/>
    <col min="14882" max="14882" width="2.125" style="254" customWidth="1"/>
    <col min="14883" max="14883" width="5.5" style="254" customWidth="1"/>
    <col min="14884" max="14884" width="2.25" style="254" customWidth="1"/>
    <col min="14885" max="14885" width="5.5" style="254" customWidth="1"/>
    <col min="14886" max="14886" width="2.25" style="254" customWidth="1"/>
    <col min="14887" max="14887" width="6.25" style="254" customWidth="1"/>
    <col min="14888" max="14888" width="1.5" style="254" customWidth="1"/>
    <col min="14889" max="14889" width="6.375" style="254" customWidth="1"/>
    <col min="14890" max="14890" width="1.875" style="254" customWidth="1"/>
    <col min="14891" max="14891" width="6.375" style="254" customWidth="1"/>
    <col min="14892" max="14892" width="2.25" style="254" customWidth="1"/>
    <col min="14893" max="14893" width="5.5" style="254" customWidth="1"/>
    <col min="14894" max="14894" width="2.25" style="254" customWidth="1"/>
    <col min="14895" max="14895" width="5.5" style="254" customWidth="1"/>
    <col min="14896" max="14896" width="1.875" style="254" customWidth="1"/>
    <col min="14897" max="14897" width="6.125" style="254" customWidth="1"/>
    <col min="14898" max="14898" width="2.25" style="254" customWidth="1"/>
    <col min="14899" max="14899" width="5.375" style="254" customWidth="1"/>
    <col min="14900" max="15104" width="9" style="254"/>
    <col min="15105" max="15105" width="3.375" style="254" customWidth="1"/>
    <col min="15106" max="15106" width="6" style="254" customWidth="1"/>
    <col min="15107" max="15107" width="1.375" style="254" customWidth="1"/>
    <col min="15108" max="15108" width="2.25" style="254" customWidth="1"/>
    <col min="15109" max="15110" width="2.375" style="254" customWidth="1"/>
    <col min="15111" max="15111" width="5.375" style="254" customWidth="1"/>
    <col min="15112" max="15112" width="2.25" style="254" customWidth="1"/>
    <col min="15113" max="15113" width="5.375" style="254" customWidth="1"/>
    <col min="15114" max="15114" width="2.25" style="254" customWidth="1"/>
    <col min="15115" max="15115" width="6.625" style="254" bestFit="1" customWidth="1"/>
    <col min="15116" max="15116" width="2.25" style="254" customWidth="1"/>
    <col min="15117" max="15117" width="6.625" style="254" bestFit="1" customWidth="1"/>
    <col min="15118" max="15118" width="1.75" style="254" customWidth="1"/>
    <col min="15119" max="15119" width="6.25" style="254" customWidth="1"/>
    <col min="15120" max="15120" width="2.25" style="254" customWidth="1"/>
    <col min="15121" max="15121" width="6.25" style="254" customWidth="1"/>
    <col min="15122" max="15122" width="2.25" style="254" customWidth="1"/>
    <col min="15123" max="15123" width="5.375" style="254" customWidth="1"/>
    <col min="15124" max="15124" width="2" style="254" customWidth="1"/>
    <col min="15125" max="15125" width="6.125" style="254" customWidth="1"/>
    <col min="15126" max="15126" width="2.25" style="254" customWidth="1"/>
    <col min="15127" max="15127" width="6.625" style="254" bestFit="1" customWidth="1"/>
    <col min="15128" max="15128" width="1.75" style="254" customWidth="1"/>
    <col min="15129" max="15129" width="6.25" style="254" customWidth="1"/>
    <col min="15130" max="15130" width="2.25" style="254" customWidth="1"/>
    <col min="15131" max="15131" width="5.375" style="254" customWidth="1"/>
    <col min="15132" max="15132" width="2.25" style="254" customWidth="1"/>
    <col min="15133" max="15133" width="6.625" style="254" bestFit="1" customWidth="1"/>
    <col min="15134" max="15134" width="2.25" style="254" customWidth="1"/>
    <col min="15135" max="15135" width="6.25" style="254" customWidth="1"/>
    <col min="15136" max="15136" width="2.25" style="254" customWidth="1"/>
    <col min="15137" max="15137" width="6.25" style="254" customWidth="1"/>
    <col min="15138" max="15138" width="2.125" style="254" customWidth="1"/>
    <col min="15139" max="15139" width="5.5" style="254" customWidth="1"/>
    <col min="15140" max="15140" width="2.25" style="254" customWidth="1"/>
    <col min="15141" max="15141" width="5.5" style="254" customWidth="1"/>
    <col min="15142" max="15142" width="2.25" style="254" customWidth="1"/>
    <col min="15143" max="15143" width="6.25" style="254" customWidth="1"/>
    <col min="15144" max="15144" width="1.5" style="254" customWidth="1"/>
    <col min="15145" max="15145" width="6.375" style="254" customWidth="1"/>
    <col min="15146" max="15146" width="1.875" style="254" customWidth="1"/>
    <col min="15147" max="15147" width="6.375" style="254" customWidth="1"/>
    <col min="15148" max="15148" width="2.25" style="254" customWidth="1"/>
    <col min="15149" max="15149" width="5.5" style="254" customWidth="1"/>
    <col min="15150" max="15150" width="2.25" style="254" customWidth="1"/>
    <col min="15151" max="15151" width="5.5" style="254" customWidth="1"/>
    <col min="15152" max="15152" width="1.875" style="254" customWidth="1"/>
    <col min="15153" max="15153" width="6.125" style="254" customWidth="1"/>
    <col min="15154" max="15154" width="2.25" style="254" customWidth="1"/>
    <col min="15155" max="15155" width="5.375" style="254" customWidth="1"/>
    <col min="15156" max="15360" width="9" style="254"/>
    <col min="15361" max="15361" width="3.375" style="254" customWidth="1"/>
    <col min="15362" max="15362" width="6" style="254" customWidth="1"/>
    <col min="15363" max="15363" width="1.375" style="254" customWidth="1"/>
    <col min="15364" max="15364" width="2.25" style="254" customWidth="1"/>
    <col min="15365" max="15366" width="2.375" style="254" customWidth="1"/>
    <col min="15367" max="15367" width="5.375" style="254" customWidth="1"/>
    <col min="15368" max="15368" width="2.25" style="254" customWidth="1"/>
    <col min="15369" max="15369" width="5.375" style="254" customWidth="1"/>
    <col min="15370" max="15370" width="2.25" style="254" customWidth="1"/>
    <col min="15371" max="15371" width="6.625" style="254" bestFit="1" customWidth="1"/>
    <col min="15372" max="15372" width="2.25" style="254" customWidth="1"/>
    <col min="15373" max="15373" width="6.625" style="254" bestFit="1" customWidth="1"/>
    <col min="15374" max="15374" width="1.75" style="254" customWidth="1"/>
    <col min="15375" max="15375" width="6.25" style="254" customWidth="1"/>
    <col min="15376" max="15376" width="2.25" style="254" customWidth="1"/>
    <col min="15377" max="15377" width="6.25" style="254" customWidth="1"/>
    <col min="15378" max="15378" width="2.25" style="254" customWidth="1"/>
    <col min="15379" max="15379" width="5.375" style="254" customWidth="1"/>
    <col min="15380" max="15380" width="2" style="254" customWidth="1"/>
    <col min="15381" max="15381" width="6.125" style="254" customWidth="1"/>
    <col min="15382" max="15382" width="2.25" style="254" customWidth="1"/>
    <col min="15383" max="15383" width="6.625" style="254" bestFit="1" customWidth="1"/>
    <col min="15384" max="15384" width="1.75" style="254" customWidth="1"/>
    <col min="15385" max="15385" width="6.25" style="254" customWidth="1"/>
    <col min="15386" max="15386" width="2.25" style="254" customWidth="1"/>
    <col min="15387" max="15387" width="5.375" style="254" customWidth="1"/>
    <col min="15388" max="15388" width="2.25" style="254" customWidth="1"/>
    <col min="15389" max="15389" width="6.625" style="254" bestFit="1" customWidth="1"/>
    <col min="15390" max="15390" width="2.25" style="254" customWidth="1"/>
    <col min="15391" max="15391" width="6.25" style="254" customWidth="1"/>
    <col min="15392" max="15392" width="2.25" style="254" customWidth="1"/>
    <col min="15393" max="15393" width="6.25" style="254" customWidth="1"/>
    <col min="15394" max="15394" width="2.125" style="254" customWidth="1"/>
    <col min="15395" max="15395" width="5.5" style="254" customWidth="1"/>
    <col min="15396" max="15396" width="2.25" style="254" customWidth="1"/>
    <col min="15397" max="15397" width="5.5" style="254" customWidth="1"/>
    <col min="15398" max="15398" width="2.25" style="254" customWidth="1"/>
    <col min="15399" max="15399" width="6.25" style="254" customWidth="1"/>
    <col min="15400" max="15400" width="1.5" style="254" customWidth="1"/>
    <col min="15401" max="15401" width="6.375" style="254" customWidth="1"/>
    <col min="15402" max="15402" width="1.875" style="254" customWidth="1"/>
    <col min="15403" max="15403" width="6.375" style="254" customWidth="1"/>
    <col min="15404" max="15404" width="2.25" style="254" customWidth="1"/>
    <col min="15405" max="15405" width="5.5" style="254" customWidth="1"/>
    <col min="15406" max="15406" width="2.25" style="254" customWidth="1"/>
    <col min="15407" max="15407" width="5.5" style="254" customWidth="1"/>
    <col min="15408" max="15408" width="1.875" style="254" customWidth="1"/>
    <col min="15409" max="15409" width="6.125" style="254" customWidth="1"/>
    <col min="15410" max="15410" width="2.25" style="254" customWidth="1"/>
    <col min="15411" max="15411" width="5.375" style="254" customWidth="1"/>
    <col min="15412" max="15616" width="9" style="254"/>
    <col min="15617" max="15617" width="3.375" style="254" customWidth="1"/>
    <col min="15618" max="15618" width="6" style="254" customWidth="1"/>
    <col min="15619" max="15619" width="1.375" style="254" customWidth="1"/>
    <col min="15620" max="15620" width="2.25" style="254" customWidth="1"/>
    <col min="15621" max="15622" width="2.375" style="254" customWidth="1"/>
    <col min="15623" max="15623" width="5.375" style="254" customWidth="1"/>
    <col min="15624" max="15624" width="2.25" style="254" customWidth="1"/>
    <col min="15625" max="15625" width="5.375" style="254" customWidth="1"/>
    <col min="15626" max="15626" width="2.25" style="254" customWidth="1"/>
    <col min="15627" max="15627" width="6.625" style="254" bestFit="1" customWidth="1"/>
    <col min="15628" max="15628" width="2.25" style="254" customWidth="1"/>
    <col min="15629" max="15629" width="6.625" style="254" bestFit="1" customWidth="1"/>
    <col min="15630" max="15630" width="1.75" style="254" customWidth="1"/>
    <col min="15631" max="15631" width="6.25" style="254" customWidth="1"/>
    <col min="15632" max="15632" width="2.25" style="254" customWidth="1"/>
    <col min="15633" max="15633" width="6.25" style="254" customWidth="1"/>
    <col min="15634" max="15634" width="2.25" style="254" customWidth="1"/>
    <col min="15635" max="15635" width="5.375" style="254" customWidth="1"/>
    <col min="15636" max="15636" width="2" style="254" customWidth="1"/>
    <col min="15637" max="15637" width="6.125" style="254" customWidth="1"/>
    <col min="15638" max="15638" width="2.25" style="254" customWidth="1"/>
    <col min="15639" max="15639" width="6.625" style="254" bestFit="1" customWidth="1"/>
    <col min="15640" max="15640" width="1.75" style="254" customWidth="1"/>
    <col min="15641" max="15641" width="6.25" style="254" customWidth="1"/>
    <col min="15642" max="15642" width="2.25" style="254" customWidth="1"/>
    <col min="15643" max="15643" width="5.375" style="254" customWidth="1"/>
    <col min="15644" max="15644" width="2.25" style="254" customWidth="1"/>
    <col min="15645" max="15645" width="6.625" style="254" bestFit="1" customWidth="1"/>
    <col min="15646" max="15646" width="2.25" style="254" customWidth="1"/>
    <col min="15647" max="15647" width="6.25" style="254" customWidth="1"/>
    <col min="15648" max="15648" width="2.25" style="254" customWidth="1"/>
    <col min="15649" max="15649" width="6.25" style="254" customWidth="1"/>
    <col min="15650" max="15650" width="2.125" style="254" customWidth="1"/>
    <col min="15651" max="15651" width="5.5" style="254" customWidth="1"/>
    <col min="15652" max="15652" width="2.25" style="254" customWidth="1"/>
    <col min="15653" max="15653" width="5.5" style="254" customWidth="1"/>
    <col min="15654" max="15654" width="2.25" style="254" customWidth="1"/>
    <col min="15655" max="15655" width="6.25" style="254" customWidth="1"/>
    <col min="15656" max="15656" width="1.5" style="254" customWidth="1"/>
    <col min="15657" max="15657" width="6.375" style="254" customWidth="1"/>
    <col min="15658" max="15658" width="1.875" style="254" customWidth="1"/>
    <col min="15659" max="15659" width="6.375" style="254" customWidth="1"/>
    <col min="15660" max="15660" width="2.25" style="254" customWidth="1"/>
    <col min="15661" max="15661" width="5.5" style="254" customWidth="1"/>
    <col min="15662" max="15662" width="2.25" style="254" customWidth="1"/>
    <col min="15663" max="15663" width="5.5" style="254" customWidth="1"/>
    <col min="15664" max="15664" width="1.875" style="254" customWidth="1"/>
    <col min="15665" max="15665" width="6.125" style="254" customWidth="1"/>
    <col min="15666" max="15666" width="2.25" style="254" customWidth="1"/>
    <col min="15667" max="15667" width="5.375" style="254" customWidth="1"/>
    <col min="15668" max="15872" width="9" style="254"/>
    <col min="15873" max="15873" width="3.375" style="254" customWidth="1"/>
    <col min="15874" max="15874" width="6" style="254" customWidth="1"/>
    <col min="15875" max="15875" width="1.375" style="254" customWidth="1"/>
    <col min="15876" max="15876" width="2.25" style="254" customWidth="1"/>
    <col min="15877" max="15878" width="2.375" style="254" customWidth="1"/>
    <col min="15879" max="15879" width="5.375" style="254" customWidth="1"/>
    <col min="15880" max="15880" width="2.25" style="254" customWidth="1"/>
    <col min="15881" max="15881" width="5.375" style="254" customWidth="1"/>
    <col min="15882" max="15882" width="2.25" style="254" customWidth="1"/>
    <col min="15883" max="15883" width="6.625" style="254" bestFit="1" customWidth="1"/>
    <col min="15884" max="15884" width="2.25" style="254" customWidth="1"/>
    <col min="15885" max="15885" width="6.625" style="254" bestFit="1" customWidth="1"/>
    <col min="15886" max="15886" width="1.75" style="254" customWidth="1"/>
    <col min="15887" max="15887" width="6.25" style="254" customWidth="1"/>
    <col min="15888" max="15888" width="2.25" style="254" customWidth="1"/>
    <col min="15889" max="15889" width="6.25" style="254" customWidth="1"/>
    <col min="15890" max="15890" width="2.25" style="254" customWidth="1"/>
    <col min="15891" max="15891" width="5.375" style="254" customWidth="1"/>
    <col min="15892" max="15892" width="2" style="254" customWidth="1"/>
    <col min="15893" max="15893" width="6.125" style="254" customWidth="1"/>
    <col min="15894" max="15894" width="2.25" style="254" customWidth="1"/>
    <col min="15895" max="15895" width="6.625" style="254" bestFit="1" customWidth="1"/>
    <col min="15896" max="15896" width="1.75" style="254" customWidth="1"/>
    <col min="15897" max="15897" width="6.25" style="254" customWidth="1"/>
    <col min="15898" max="15898" width="2.25" style="254" customWidth="1"/>
    <col min="15899" max="15899" width="5.375" style="254" customWidth="1"/>
    <col min="15900" max="15900" width="2.25" style="254" customWidth="1"/>
    <col min="15901" max="15901" width="6.625" style="254" bestFit="1" customWidth="1"/>
    <col min="15902" max="15902" width="2.25" style="254" customWidth="1"/>
    <col min="15903" max="15903" width="6.25" style="254" customWidth="1"/>
    <col min="15904" max="15904" width="2.25" style="254" customWidth="1"/>
    <col min="15905" max="15905" width="6.25" style="254" customWidth="1"/>
    <col min="15906" max="15906" width="2.125" style="254" customWidth="1"/>
    <col min="15907" max="15907" width="5.5" style="254" customWidth="1"/>
    <col min="15908" max="15908" width="2.25" style="254" customWidth="1"/>
    <col min="15909" max="15909" width="5.5" style="254" customWidth="1"/>
    <col min="15910" max="15910" width="2.25" style="254" customWidth="1"/>
    <col min="15911" max="15911" width="6.25" style="254" customWidth="1"/>
    <col min="15912" max="15912" width="1.5" style="254" customWidth="1"/>
    <col min="15913" max="15913" width="6.375" style="254" customWidth="1"/>
    <col min="15914" max="15914" width="1.875" style="254" customWidth="1"/>
    <col min="15915" max="15915" width="6.375" style="254" customWidth="1"/>
    <col min="15916" max="15916" width="2.25" style="254" customWidth="1"/>
    <col min="15917" max="15917" width="5.5" style="254" customWidth="1"/>
    <col min="15918" max="15918" width="2.25" style="254" customWidth="1"/>
    <col min="15919" max="15919" width="5.5" style="254" customWidth="1"/>
    <col min="15920" max="15920" width="1.875" style="254" customWidth="1"/>
    <col min="15921" max="15921" width="6.125" style="254" customWidth="1"/>
    <col min="15922" max="15922" width="2.25" style="254" customWidth="1"/>
    <col min="15923" max="15923" width="5.375" style="254" customWidth="1"/>
    <col min="15924" max="16128" width="9" style="254"/>
    <col min="16129" max="16129" width="3.375" style="254" customWidth="1"/>
    <col min="16130" max="16130" width="6" style="254" customWidth="1"/>
    <col min="16131" max="16131" width="1.375" style="254" customWidth="1"/>
    <col min="16132" max="16132" width="2.25" style="254" customWidth="1"/>
    <col min="16133" max="16134" width="2.375" style="254" customWidth="1"/>
    <col min="16135" max="16135" width="5.375" style="254" customWidth="1"/>
    <col min="16136" max="16136" width="2.25" style="254" customWidth="1"/>
    <col min="16137" max="16137" width="5.375" style="254" customWidth="1"/>
    <col min="16138" max="16138" width="2.25" style="254" customWidth="1"/>
    <col min="16139" max="16139" width="6.625" style="254" bestFit="1" customWidth="1"/>
    <col min="16140" max="16140" width="2.25" style="254" customWidth="1"/>
    <col min="16141" max="16141" width="6.625" style="254" bestFit="1" customWidth="1"/>
    <col min="16142" max="16142" width="1.75" style="254" customWidth="1"/>
    <col min="16143" max="16143" width="6.25" style="254" customWidth="1"/>
    <col min="16144" max="16144" width="2.25" style="254" customWidth="1"/>
    <col min="16145" max="16145" width="6.25" style="254" customWidth="1"/>
    <col min="16146" max="16146" width="2.25" style="254" customWidth="1"/>
    <col min="16147" max="16147" width="5.375" style="254" customWidth="1"/>
    <col min="16148" max="16148" width="2" style="254" customWidth="1"/>
    <col min="16149" max="16149" width="6.125" style="254" customWidth="1"/>
    <col min="16150" max="16150" width="2.25" style="254" customWidth="1"/>
    <col min="16151" max="16151" width="6.625" style="254" bestFit="1" customWidth="1"/>
    <col min="16152" max="16152" width="1.75" style="254" customWidth="1"/>
    <col min="16153" max="16153" width="6.25" style="254" customWidth="1"/>
    <col min="16154" max="16154" width="2.25" style="254" customWidth="1"/>
    <col min="16155" max="16155" width="5.375" style="254" customWidth="1"/>
    <col min="16156" max="16156" width="2.25" style="254" customWidth="1"/>
    <col min="16157" max="16157" width="6.625" style="254" bestFit="1" customWidth="1"/>
    <col min="16158" max="16158" width="2.25" style="254" customWidth="1"/>
    <col min="16159" max="16159" width="6.25" style="254" customWidth="1"/>
    <col min="16160" max="16160" width="2.25" style="254" customWidth="1"/>
    <col min="16161" max="16161" width="6.25" style="254" customWidth="1"/>
    <col min="16162" max="16162" width="2.125" style="254" customWidth="1"/>
    <col min="16163" max="16163" width="5.5" style="254" customWidth="1"/>
    <col min="16164" max="16164" width="2.25" style="254" customWidth="1"/>
    <col min="16165" max="16165" width="5.5" style="254" customWidth="1"/>
    <col min="16166" max="16166" width="2.25" style="254" customWidth="1"/>
    <col min="16167" max="16167" width="6.25" style="254" customWidth="1"/>
    <col min="16168" max="16168" width="1.5" style="254" customWidth="1"/>
    <col min="16169" max="16169" width="6.375" style="254" customWidth="1"/>
    <col min="16170" max="16170" width="1.875" style="254" customWidth="1"/>
    <col min="16171" max="16171" width="6.375" style="254" customWidth="1"/>
    <col min="16172" max="16172" width="2.25" style="254" customWidth="1"/>
    <col min="16173" max="16173" width="5.5" style="254" customWidth="1"/>
    <col min="16174" max="16174" width="2.25" style="254" customWidth="1"/>
    <col min="16175" max="16175" width="5.5" style="254" customWidth="1"/>
    <col min="16176" max="16176" width="1.875" style="254" customWidth="1"/>
    <col min="16177" max="16177" width="6.125" style="254" customWidth="1"/>
    <col min="16178" max="16178" width="2.25" style="254" customWidth="1"/>
    <col min="16179" max="16179" width="5.375" style="254" customWidth="1"/>
    <col min="16180" max="16384" width="9" style="254"/>
  </cols>
  <sheetData>
    <row r="1" spans="1:52" ht="23.25" customHeight="1">
      <c r="Q1" s="1513" t="s">
        <v>307</v>
      </c>
      <c r="R1" s="1513"/>
      <c r="S1" s="1513"/>
      <c r="T1" s="1513"/>
      <c r="U1" s="1513"/>
      <c r="V1" s="1513"/>
      <c r="W1" s="1513"/>
      <c r="X1" s="1513"/>
      <c r="Y1" s="1513"/>
      <c r="Z1" s="1513"/>
      <c r="AA1" s="1513"/>
      <c r="AB1" s="1514" t="s">
        <v>308</v>
      </c>
      <c r="AC1" s="1514"/>
      <c r="AD1" s="1514"/>
      <c r="AE1" s="1514"/>
      <c r="AF1" s="1514"/>
      <c r="AG1" s="1514"/>
      <c r="AH1" s="1514"/>
      <c r="AI1" s="1514"/>
      <c r="AJ1" s="1514"/>
      <c r="AK1" s="1514"/>
      <c r="AL1" s="1514"/>
      <c r="AM1" s="1514"/>
      <c r="AN1" s="1514"/>
      <c r="AO1" s="1514"/>
      <c r="AP1" s="1514"/>
      <c r="AQ1" s="1514"/>
      <c r="AR1" s="291"/>
      <c r="AX1" s="260"/>
      <c r="AY1" s="260"/>
      <c r="AZ1" s="260"/>
    </row>
    <row r="2" spans="1:52" ht="14.25" customHeight="1">
      <c r="A2" s="254" t="s">
        <v>309</v>
      </c>
      <c r="K2" s="63"/>
      <c r="Y2" s="63"/>
      <c r="Z2" s="63"/>
      <c r="AA2" s="292"/>
      <c r="AB2" s="293" t="s">
        <v>242</v>
      </c>
      <c r="AC2" s="293"/>
      <c r="AD2" s="293"/>
      <c r="AE2" s="63"/>
      <c r="AX2" s="260"/>
      <c r="AY2" s="294" t="s">
        <v>60</v>
      </c>
      <c r="AZ2" s="260"/>
    </row>
    <row r="3" spans="1:52" ht="6.75" customHeight="1">
      <c r="AX3" s="260"/>
      <c r="AY3" s="295"/>
      <c r="AZ3" s="260"/>
    </row>
    <row r="4" spans="1:52" ht="7.5" customHeight="1">
      <c r="A4" s="296"/>
      <c r="B4" s="296"/>
      <c r="C4" s="296"/>
      <c r="D4" s="296"/>
      <c r="E4" s="297"/>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8"/>
      <c r="AW4" s="299"/>
      <c r="AX4" s="1498" t="s">
        <v>310</v>
      </c>
      <c r="AY4" s="1515"/>
      <c r="AZ4" s="260"/>
    </row>
    <row r="5" spans="1:52" ht="7.5" customHeight="1">
      <c r="A5" s="300"/>
      <c r="B5" s="300"/>
      <c r="C5" s="300"/>
      <c r="D5" s="300"/>
      <c r="E5" s="1518" t="s">
        <v>311</v>
      </c>
      <c r="F5" s="1457" t="s">
        <v>312</v>
      </c>
      <c r="G5" s="1519"/>
      <c r="H5" s="30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2"/>
      <c r="AU5" s="303"/>
      <c r="AV5" s="1498" t="s">
        <v>313</v>
      </c>
      <c r="AW5" s="1319"/>
      <c r="AX5" s="1516"/>
      <c r="AY5" s="1517"/>
      <c r="AZ5" s="260"/>
    </row>
    <row r="6" spans="1:52" ht="7.5" customHeight="1">
      <c r="A6" s="300"/>
      <c r="B6" s="300"/>
      <c r="C6" s="300"/>
      <c r="D6" s="300"/>
      <c r="E6" s="1518"/>
      <c r="F6" s="1520"/>
      <c r="G6" s="1521"/>
      <c r="H6" s="1457" t="s">
        <v>314</v>
      </c>
      <c r="I6" s="1519"/>
      <c r="J6" s="1498" t="s">
        <v>315</v>
      </c>
      <c r="K6" s="1519"/>
      <c r="L6" s="1498" t="s">
        <v>316</v>
      </c>
      <c r="M6" s="1519"/>
      <c r="N6" s="1522" t="s">
        <v>317</v>
      </c>
      <c r="O6" s="1523"/>
      <c r="P6" s="1501" t="s">
        <v>318</v>
      </c>
      <c r="Q6" s="1502"/>
      <c r="R6" s="1505" t="s">
        <v>319</v>
      </c>
      <c r="S6" s="1506"/>
      <c r="T6" s="1498" t="s">
        <v>320</v>
      </c>
      <c r="U6" s="1502"/>
      <c r="V6" s="1493" t="s">
        <v>321</v>
      </c>
      <c r="W6" s="1508"/>
      <c r="X6" s="1498" t="s">
        <v>322</v>
      </c>
      <c r="Y6" s="1502"/>
      <c r="Z6" s="1498" t="s">
        <v>323</v>
      </c>
      <c r="AA6" s="1511"/>
      <c r="AB6" s="1489" t="s">
        <v>324</v>
      </c>
      <c r="AC6" s="1490"/>
      <c r="AD6" s="1493" t="s">
        <v>325</v>
      </c>
      <c r="AE6" s="1319"/>
      <c r="AF6" s="1493" t="s">
        <v>326</v>
      </c>
      <c r="AG6" s="1495"/>
      <c r="AH6" s="1498" t="s">
        <v>327</v>
      </c>
      <c r="AI6" s="1319"/>
      <c r="AJ6" s="1498" t="s">
        <v>328</v>
      </c>
      <c r="AK6" s="1529"/>
      <c r="AL6" s="304"/>
      <c r="AM6" s="305"/>
      <c r="AN6" s="305"/>
      <c r="AO6" s="305"/>
      <c r="AP6" s="305"/>
      <c r="AQ6" s="305"/>
      <c r="AR6" s="305"/>
      <c r="AS6" s="305"/>
      <c r="AT6" s="306"/>
      <c r="AU6" s="303"/>
      <c r="AV6" s="1281"/>
      <c r="AW6" s="1494"/>
      <c r="AX6" s="1516"/>
      <c r="AY6" s="1517"/>
      <c r="AZ6" s="260"/>
    </row>
    <row r="7" spans="1:52" ht="51" customHeight="1">
      <c r="A7" s="1499"/>
      <c r="B7" s="1499"/>
      <c r="C7" s="1499"/>
      <c r="D7" s="1499"/>
      <c r="E7" s="1500"/>
      <c r="F7" s="1520"/>
      <c r="G7" s="1521"/>
      <c r="H7" s="1520"/>
      <c r="I7" s="1521"/>
      <c r="J7" s="1520"/>
      <c r="K7" s="1521"/>
      <c r="L7" s="1520"/>
      <c r="M7" s="1521"/>
      <c r="N7" s="1524"/>
      <c r="O7" s="1525"/>
      <c r="P7" s="1503"/>
      <c r="Q7" s="1504"/>
      <c r="R7" s="1507"/>
      <c r="S7" s="1503"/>
      <c r="T7" s="1503"/>
      <c r="U7" s="1504"/>
      <c r="V7" s="1509"/>
      <c r="W7" s="1510"/>
      <c r="X7" s="1503"/>
      <c r="Y7" s="1504"/>
      <c r="Z7" s="1503"/>
      <c r="AA7" s="1512"/>
      <c r="AB7" s="1491"/>
      <c r="AC7" s="1492"/>
      <c r="AD7" s="1281"/>
      <c r="AE7" s="1494"/>
      <c r="AF7" s="1496"/>
      <c r="AG7" s="1497"/>
      <c r="AH7" s="1281"/>
      <c r="AI7" s="1494"/>
      <c r="AJ7" s="1530"/>
      <c r="AK7" s="1531"/>
      <c r="AL7" s="1515" t="s">
        <v>329</v>
      </c>
      <c r="AM7" s="1526"/>
      <c r="AN7" s="1498" t="s">
        <v>330</v>
      </c>
      <c r="AO7" s="1526"/>
      <c r="AP7" s="1498" t="s">
        <v>331</v>
      </c>
      <c r="AQ7" s="1526"/>
      <c r="AR7" s="1498" t="s">
        <v>332</v>
      </c>
      <c r="AS7" s="1515"/>
      <c r="AT7" s="1527" t="s">
        <v>333</v>
      </c>
      <c r="AU7" s="1528"/>
      <c r="AV7" s="1281"/>
      <c r="AW7" s="1494"/>
      <c r="AX7" s="1516"/>
      <c r="AY7" s="1517"/>
      <c r="AZ7" s="260"/>
    </row>
    <row r="8" spans="1:52" ht="12.75" customHeight="1">
      <c r="A8" s="1486" t="s">
        <v>334</v>
      </c>
      <c r="B8" s="1476" t="s">
        <v>335</v>
      </c>
      <c r="C8" s="1477"/>
      <c r="D8" s="1477"/>
      <c r="E8" s="1478"/>
      <c r="F8" s="1488">
        <v>10000</v>
      </c>
      <c r="G8" s="1481"/>
      <c r="H8" s="1481">
        <v>43.4</v>
      </c>
      <c r="I8" s="1481"/>
      <c r="J8" s="1481">
        <v>175.8</v>
      </c>
      <c r="K8" s="1481"/>
      <c r="L8" s="1481">
        <v>189.3</v>
      </c>
      <c r="M8" s="1481"/>
      <c r="N8" s="1481">
        <v>1018.7</v>
      </c>
      <c r="O8" s="1481"/>
      <c r="P8" s="1481">
        <v>139</v>
      </c>
      <c r="Q8" s="1481"/>
      <c r="R8" s="1481">
        <v>933.4</v>
      </c>
      <c r="S8" s="1481"/>
      <c r="T8" s="1481">
        <v>159</v>
      </c>
      <c r="U8" s="1481"/>
      <c r="V8" s="1481">
        <v>3293.8</v>
      </c>
      <c r="W8" s="1481"/>
      <c r="X8" s="1481">
        <v>126.8</v>
      </c>
      <c r="Y8" s="1481"/>
      <c r="Z8" s="1481">
        <v>1002.7</v>
      </c>
      <c r="AA8" s="1481"/>
      <c r="AB8" s="1481">
        <v>450.8</v>
      </c>
      <c r="AC8" s="1481"/>
      <c r="AD8" s="1481">
        <v>224.3</v>
      </c>
      <c r="AE8" s="1481"/>
      <c r="AF8" s="1481">
        <v>52.6</v>
      </c>
      <c r="AG8" s="1481"/>
      <c r="AH8" s="1481">
        <v>1592.7</v>
      </c>
      <c r="AI8" s="1481"/>
      <c r="AJ8" s="1481">
        <v>597.70000000000005</v>
      </c>
      <c r="AK8" s="1481"/>
      <c r="AL8" s="1481">
        <v>262.7</v>
      </c>
      <c r="AM8" s="1481"/>
      <c r="AN8" s="1481">
        <v>73.900000000000006</v>
      </c>
      <c r="AO8" s="1481"/>
      <c r="AP8" s="1481">
        <v>108.1</v>
      </c>
      <c r="AQ8" s="1481"/>
      <c r="AR8" s="1481">
        <v>30.6</v>
      </c>
      <c r="AS8" s="1481"/>
      <c r="AT8" s="1481">
        <v>122.4</v>
      </c>
      <c r="AU8" s="1481"/>
      <c r="AV8" s="1481">
        <v>10000</v>
      </c>
      <c r="AW8" s="1481"/>
      <c r="AX8" s="1481">
        <v>10000</v>
      </c>
      <c r="AY8" s="1481"/>
      <c r="AZ8" s="260"/>
    </row>
    <row r="9" spans="1:52" ht="12.75" customHeight="1">
      <c r="A9" s="1484"/>
      <c r="B9" s="307" t="s">
        <v>336</v>
      </c>
      <c r="C9" s="308" t="s">
        <v>337</v>
      </c>
      <c r="D9" s="308"/>
      <c r="E9" s="309" t="s">
        <v>36</v>
      </c>
      <c r="F9" s="310"/>
      <c r="G9" s="311">
        <v>100.94166666666666</v>
      </c>
      <c r="H9" s="311"/>
      <c r="I9" s="311">
        <v>89.84999999999998</v>
      </c>
      <c r="J9" s="311"/>
      <c r="K9" s="311">
        <v>96.34999999999998</v>
      </c>
      <c r="L9" s="311"/>
      <c r="M9" s="311">
        <v>106.23333333333333</v>
      </c>
      <c r="N9" s="311"/>
      <c r="O9" s="311">
        <v>111.68333333333334</v>
      </c>
      <c r="P9" s="311"/>
      <c r="Q9" s="311">
        <v>130.74999999999997</v>
      </c>
      <c r="R9" s="311"/>
      <c r="S9" s="311">
        <v>122.29166666666664</v>
      </c>
      <c r="T9" s="311"/>
      <c r="U9" s="311">
        <v>60.275000000000006</v>
      </c>
      <c r="V9" s="311"/>
      <c r="W9" s="311">
        <v>93.15</v>
      </c>
      <c r="X9" s="311"/>
      <c r="Y9" s="311">
        <v>99.558333333333323</v>
      </c>
      <c r="Z9" s="311"/>
      <c r="AA9" s="311">
        <v>122.25833333333334</v>
      </c>
      <c r="AB9" s="311"/>
      <c r="AC9" s="311">
        <v>106.14166666666667</v>
      </c>
      <c r="AD9" s="311"/>
      <c r="AE9" s="311">
        <v>92.791666666666671</v>
      </c>
      <c r="AF9" s="311"/>
      <c r="AG9" s="311">
        <v>93.525000000000006</v>
      </c>
      <c r="AH9" s="311"/>
      <c r="AI9" s="311">
        <v>89.724999999999994</v>
      </c>
      <c r="AJ9" s="311"/>
      <c r="AK9" s="311">
        <v>90.783333333333346</v>
      </c>
      <c r="AL9" s="311"/>
      <c r="AM9" s="311">
        <v>88.533333333333346</v>
      </c>
      <c r="AN9" s="311"/>
      <c r="AO9" s="311">
        <v>93.24166666666666</v>
      </c>
      <c r="AP9" s="311"/>
      <c r="AQ9" s="311">
        <v>93.108333333333334</v>
      </c>
      <c r="AR9" s="311"/>
      <c r="AS9" s="311">
        <v>89.708333333333329</v>
      </c>
      <c r="AT9" s="311"/>
      <c r="AU9" s="311">
        <v>92.341666666666654</v>
      </c>
      <c r="AV9" s="311"/>
      <c r="AW9" s="311">
        <v>100.94166666666666</v>
      </c>
      <c r="AX9" s="311"/>
      <c r="AY9" s="311">
        <v>100.94166666666666</v>
      </c>
      <c r="AZ9" s="260"/>
    </row>
    <row r="10" spans="1:52" ht="12.75" customHeight="1">
      <c r="A10" s="1484"/>
      <c r="B10" s="307"/>
      <c r="C10" s="308">
        <v>2</v>
      </c>
      <c r="D10" s="308"/>
      <c r="E10" s="309"/>
      <c r="F10" s="310"/>
      <c r="G10" s="311">
        <v>89.208333333333329</v>
      </c>
      <c r="H10" s="312"/>
      <c r="I10" s="311">
        <v>76.750000000000014</v>
      </c>
      <c r="J10" s="312"/>
      <c r="K10" s="311">
        <v>77.225000000000009</v>
      </c>
      <c r="L10" s="312"/>
      <c r="M10" s="311">
        <v>99.841666666666654</v>
      </c>
      <c r="N10" s="312"/>
      <c r="O10" s="311">
        <v>87.708333333333357</v>
      </c>
      <c r="P10" s="312"/>
      <c r="Q10" s="311">
        <v>110.39166666666667</v>
      </c>
      <c r="R10" s="312"/>
      <c r="S10" s="311">
        <v>107.54166666666667</v>
      </c>
      <c r="T10" s="311"/>
      <c r="U10" s="311">
        <v>59.374999999999993</v>
      </c>
      <c r="V10" s="312"/>
      <c r="W10" s="311">
        <v>82.941666666666663</v>
      </c>
      <c r="X10" s="312"/>
      <c r="Y10" s="311">
        <v>69.458333333333329</v>
      </c>
      <c r="Z10" s="312"/>
      <c r="AA10" s="311">
        <v>112.44166666666665</v>
      </c>
      <c r="AB10" s="312"/>
      <c r="AC10" s="311">
        <v>96.749999999999986</v>
      </c>
      <c r="AD10" s="312"/>
      <c r="AE10" s="311">
        <v>87.191666666666663</v>
      </c>
      <c r="AF10" s="312"/>
      <c r="AG10" s="311">
        <v>82.958333333333329</v>
      </c>
      <c r="AH10" s="311"/>
      <c r="AI10" s="311">
        <v>82.775000000000006</v>
      </c>
      <c r="AJ10" s="312"/>
      <c r="AK10" s="311">
        <v>79.591666666666669</v>
      </c>
      <c r="AL10" s="311"/>
      <c r="AM10" s="311">
        <v>72.208333333333329</v>
      </c>
      <c r="AN10" s="311"/>
      <c r="AO10" s="311">
        <v>88.275000000000006</v>
      </c>
      <c r="AP10" s="312"/>
      <c r="AQ10" s="311">
        <v>91.550000000000011</v>
      </c>
      <c r="AR10" s="311"/>
      <c r="AS10" s="311">
        <v>71.475000000000009</v>
      </c>
      <c r="AT10" s="311"/>
      <c r="AU10" s="311">
        <v>81.708333333333329</v>
      </c>
      <c r="AV10" s="311"/>
      <c r="AW10" s="311">
        <v>89.208333333333329</v>
      </c>
      <c r="AX10" s="312"/>
      <c r="AY10" s="311">
        <v>89.208333333333329</v>
      </c>
      <c r="AZ10" s="260"/>
    </row>
    <row r="11" spans="1:52" ht="13.5" customHeight="1">
      <c r="A11" s="1484"/>
      <c r="B11" s="313"/>
      <c r="C11" s="314"/>
      <c r="D11" s="314"/>
      <c r="E11" s="315"/>
      <c r="F11" s="310"/>
      <c r="G11" s="316"/>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260"/>
    </row>
    <row r="12" spans="1:52" ht="12.75" customHeight="1">
      <c r="A12" s="1484"/>
      <c r="B12" s="318" t="s">
        <v>42</v>
      </c>
      <c r="C12" s="319"/>
      <c r="D12" s="320">
        <v>5</v>
      </c>
      <c r="E12" s="321" t="s">
        <v>43</v>
      </c>
      <c r="F12" s="317"/>
      <c r="G12" s="312">
        <v>69.599999999999994</v>
      </c>
      <c r="H12" s="312"/>
      <c r="I12" s="312">
        <v>64.5</v>
      </c>
      <c r="J12" s="312"/>
      <c r="K12" s="312">
        <v>51.4</v>
      </c>
      <c r="L12" s="312"/>
      <c r="M12" s="312">
        <v>92</v>
      </c>
      <c r="N12" s="312"/>
      <c r="O12" s="312">
        <v>85.3</v>
      </c>
      <c r="P12" s="312"/>
      <c r="Q12" s="312">
        <v>98.3</v>
      </c>
      <c r="R12" s="312"/>
      <c r="S12" s="312">
        <v>87</v>
      </c>
      <c r="T12" s="312"/>
      <c r="U12" s="312">
        <v>77.599999999999994</v>
      </c>
      <c r="V12" s="312"/>
      <c r="W12" s="312">
        <v>44</v>
      </c>
      <c r="X12" s="312"/>
      <c r="Y12" s="312">
        <v>71.8</v>
      </c>
      <c r="Z12" s="312"/>
      <c r="AA12" s="312">
        <v>115.7</v>
      </c>
      <c r="AB12" s="312"/>
      <c r="AC12" s="312">
        <v>73.7</v>
      </c>
      <c r="AD12" s="312"/>
      <c r="AE12" s="312">
        <v>86.9</v>
      </c>
      <c r="AF12" s="312"/>
      <c r="AG12" s="312">
        <v>81.8</v>
      </c>
      <c r="AH12" s="312"/>
      <c r="AI12" s="312">
        <v>66.900000000000006</v>
      </c>
      <c r="AJ12" s="312"/>
      <c r="AK12" s="312">
        <v>59.8</v>
      </c>
      <c r="AL12" s="312"/>
      <c r="AM12" s="312">
        <v>48.2</v>
      </c>
      <c r="AN12" s="312"/>
      <c r="AO12" s="312">
        <v>71.5</v>
      </c>
      <c r="AP12" s="312"/>
      <c r="AQ12" s="312">
        <v>79.2</v>
      </c>
      <c r="AR12" s="312"/>
      <c r="AS12" s="312">
        <v>58.8</v>
      </c>
      <c r="AT12" s="312"/>
      <c r="AU12" s="312">
        <v>61.3</v>
      </c>
      <c r="AV12" s="312"/>
      <c r="AW12" s="312">
        <v>69.599999999999994</v>
      </c>
      <c r="AX12" s="312"/>
      <c r="AY12" s="312">
        <v>69.599999999999994</v>
      </c>
      <c r="AZ12" s="260"/>
    </row>
    <row r="13" spans="1:52" ht="12.75" customHeight="1">
      <c r="A13" s="1484"/>
      <c r="B13" s="318" t="s">
        <v>44</v>
      </c>
      <c r="C13" s="319"/>
      <c r="D13" s="320">
        <v>6</v>
      </c>
      <c r="E13" s="322" t="s">
        <v>44</v>
      </c>
      <c r="F13" s="317"/>
      <c r="G13" s="312">
        <v>82.1</v>
      </c>
      <c r="H13" s="312"/>
      <c r="I13" s="312">
        <v>67.8</v>
      </c>
      <c r="J13" s="312"/>
      <c r="K13" s="312">
        <v>56.9</v>
      </c>
      <c r="L13" s="312"/>
      <c r="M13" s="312">
        <v>92.8</v>
      </c>
      <c r="N13" s="312"/>
      <c r="O13" s="312">
        <v>86.6</v>
      </c>
      <c r="P13" s="312"/>
      <c r="Q13" s="312">
        <v>105.8</v>
      </c>
      <c r="R13" s="312"/>
      <c r="S13" s="312">
        <v>92.4</v>
      </c>
      <c r="T13" s="312"/>
      <c r="U13" s="312">
        <v>68.7</v>
      </c>
      <c r="V13" s="312"/>
      <c r="W13" s="312">
        <v>81.099999999999994</v>
      </c>
      <c r="X13" s="312"/>
      <c r="Y13" s="312">
        <v>64</v>
      </c>
      <c r="Z13" s="312"/>
      <c r="AA13" s="312">
        <v>107.9</v>
      </c>
      <c r="AB13" s="312"/>
      <c r="AC13" s="312">
        <v>83.8</v>
      </c>
      <c r="AD13" s="312"/>
      <c r="AE13" s="312">
        <v>82.3</v>
      </c>
      <c r="AF13" s="312"/>
      <c r="AG13" s="312">
        <v>84</v>
      </c>
      <c r="AH13" s="312"/>
      <c r="AI13" s="312">
        <v>70.7</v>
      </c>
      <c r="AJ13" s="312"/>
      <c r="AK13" s="312">
        <v>65.7</v>
      </c>
      <c r="AL13" s="312"/>
      <c r="AM13" s="312">
        <v>47.8</v>
      </c>
      <c r="AN13" s="312"/>
      <c r="AO13" s="312">
        <v>81.8</v>
      </c>
      <c r="AP13" s="312"/>
      <c r="AQ13" s="312">
        <v>97.2</v>
      </c>
      <c r="AR13" s="312"/>
      <c r="AS13" s="312">
        <v>64.900000000000006</v>
      </c>
      <c r="AT13" s="312"/>
      <c r="AU13" s="312">
        <v>69.8</v>
      </c>
      <c r="AV13" s="312"/>
      <c r="AW13" s="312">
        <v>82.1</v>
      </c>
      <c r="AX13" s="312"/>
      <c r="AY13" s="312">
        <v>82.1</v>
      </c>
      <c r="AZ13" s="260"/>
    </row>
    <row r="14" spans="1:52" ht="12.75" customHeight="1">
      <c r="A14" s="1484"/>
      <c r="B14" s="318" t="s">
        <v>44</v>
      </c>
      <c r="C14" s="319"/>
      <c r="D14" s="320">
        <v>7</v>
      </c>
      <c r="E14" s="321" t="s">
        <v>44</v>
      </c>
      <c r="F14" s="317"/>
      <c r="G14" s="312">
        <v>88.5</v>
      </c>
      <c r="H14" s="312"/>
      <c r="I14" s="312">
        <v>78.5</v>
      </c>
      <c r="J14" s="312"/>
      <c r="K14" s="312">
        <v>66</v>
      </c>
      <c r="L14" s="312"/>
      <c r="M14" s="312">
        <v>96.6</v>
      </c>
      <c r="N14" s="312"/>
      <c r="O14" s="312">
        <v>78.5</v>
      </c>
      <c r="P14" s="312"/>
      <c r="Q14" s="312">
        <v>100.1</v>
      </c>
      <c r="R14" s="312"/>
      <c r="S14" s="312">
        <v>102.9</v>
      </c>
      <c r="T14" s="312"/>
      <c r="U14" s="312">
        <v>59.9</v>
      </c>
      <c r="V14" s="312"/>
      <c r="W14" s="312">
        <v>88</v>
      </c>
      <c r="X14" s="312"/>
      <c r="Y14" s="312">
        <v>65.3</v>
      </c>
      <c r="Z14" s="312"/>
      <c r="AA14" s="312">
        <v>106.5</v>
      </c>
      <c r="AB14" s="312"/>
      <c r="AC14" s="312">
        <v>93</v>
      </c>
      <c r="AD14" s="312"/>
      <c r="AE14" s="312">
        <v>84.6</v>
      </c>
      <c r="AF14" s="312"/>
      <c r="AG14" s="312">
        <v>85.1</v>
      </c>
      <c r="AH14" s="312"/>
      <c r="AI14" s="312">
        <v>82.6</v>
      </c>
      <c r="AJ14" s="312"/>
      <c r="AK14" s="312">
        <v>76.599999999999994</v>
      </c>
      <c r="AL14" s="312"/>
      <c r="AM14" s="312">
        <v>71.599999999999994</v>
      </c>
      <c r="AN14" s="312"/>
      <c r="AO14" s="312">
        <v>79.099999999999994</v>
      </c>
      <c r="AP14" s="312"/>
      <c r="AQ14" s="312">
        <v>89.6</v>
      </c>
      <c r="AR14" s="312"/>
      <c r="AS14" s="312">
        <v>66.7</v>
      </c>
      <c r="AT14" s="312"/>
      <c r="AU14" s="312">
        <v>76.3</v>
      </c>
      <c r="AV14" s="312"/>
      <c r="AW14" s="312">
        <v>88.5</v>
      </c>
      <c r="AX14" s="312"/>
      <c r="AY14" s="312">
        <v>88.5</v>
      </c>
      <c r="AZ14" s="260"/>
    </row>
    <row r="15" spans="1:52" ht="12.75" customHeight="1">
      <c r="A15" s="1484"/>
      <c r="B15" s="318" t="s">
        <v>44</v>
      </c>
      <c r="C15" s="319"/>
      <c r="D15" s="320">
        <v>8</v>
      </c>
      <c r="E15" s="321" t="s">
        <v>44</v>
      </c>
      <c r="F15" s="317" t="s">
        <v>338</v>
      </c>
      <c r="G15" s="312">
        <v>90.1</v>
      </c>
      <c r="H15" s="312"/>
      <c r="I15" s="312">
        <v>69.7</v>
      </c>
      <c r="J15" s="312"/>
      <c r="K15" s="312">
        <v>74.400000000000006</v>
      </c>
      <c r="L15" s="312"/>
      <c r="M15" s="312">
        <v>98.1</v>
      </c>
      <c r="N15" s="312"/>
      <c r="O15" s="312">
        <v>83.5</v>
      </c>
      <c r="P15" s="312"/>
      <c r="Q15" s="312">
        <v>107.5</v>
      </c>
      <c r="R15" s="312"/>
      <c r="S15" s="312">
        <v>103.8</v>
      </c>
      <c r="T15" s="312"/>
      <c r="U15" s="312">
        <v>59.9</v>
      </c>
      <c r="V15" s="312"/>
      <c r="W15" s="312">
        <v>87.2</v>
      </c>
      <c r="X15" s="312"/>
      <c r="Y15" s="312">
        <v>70.8</v>
      </c>
      <c r="Z15" s="312"/>
      <c r="AA15" s="312">
        <v>108.7</v>
      </c>
      <c r="AB15" s="312"/>
      <c r="AC15" s="312">
        <v>93</v>
      </c>
      <c r="AD15" s="312"/>
      <c r="AE15" s="312">
        <v>84.2</v>
      </c>
      <c r="AF15" s="312"/>
      <c r="AG15" s="312">
        <v>68.3</v>
      </c>
      <c r="AH15" s="312"/>
      <c r="AI15" s="312">
        <v>89.8</v>
      </c>
      <c r="AJ15" s="312"/>
      <c r="AK15" s="312">
        <v>78.400000000000006</v>
      </c>
      <c r="AL15" s="312"/>
      <c r="AM15" s="312">
        <v>73.099999999999994</v>
      </c>
      <c r="AN15" s="312"/>
      <c r="AO15" s="312">
        <v>81.3</v>
      </c>
      <c r="AP15" s="312"/>
      <c r="AQ15" s="312">
        <v>87</v>
      </c>
      <c r="AR15" s="312"/>
      <c r="AS15" s="312">
        <v>64.900000000000006</v>
      </c>
      <c r="AT15" s="312"/>
      <c r="AU15" s="312">
        <v>83.9</v>
      </c>
      <c r="AV15" s="312"/>
      <c r="AW15" s="312">
        <v>90.1</v>
      </c>
      <c r="AX15" s="312"/>
      <c r="AY15" s="312">
        <v>90.1</v>
      </c>
      <c r="AZ15" s="260"/>
    </row>
    <row r="16" spans="1:52" ht="12.75" customHeight="1">
      <c r="A16" s="1484"/>
      <c r="B16" s="318" t="s">
        <v>44</v>
      </c>
      <c r="C16" s="319"/>
      <c r="D16" s="320">
        <v>9</v>
      </c>
      <c r="E16" s="321" t="s">
        <v>44</v>
      </c>
      <c r="F16" s="317"/>
      <c r="G16" s="312">
        <v>94.1</v>
      </c>
      <c r="H16" s="312"/>
      <c r="I16" s="312">
        <v>89.8</v>
      </c>
      <c r="J16" s="312"/>
      <c r="K16" s="312">
        <v>77.8</v>
      </c>
      <c r="L16" s="312"/>
      <c r="M16" s="312">
        <v>100.1</v>
      </c>
      <c r="N16" s="312"/>
      <c r="O16" s="312">
        <v>80.8</v>
      </c>
      <c r="P16" s="312"/>
      <c r="Q16" s="312">
        <v>98.8</v>
      </c>
      <c r="R16" s="312"/>
      <c r="S16" s="312">
        <v>122.2</v>
      </c>
      <c r="T16" s="312"/>
      <c r="U16" s="312">
        <v>55.6</v>
      </c>
      <c r="V16" s="312"/>
      <c r="W16" s="312">
        <v>95.5</v>
      </c>
      <c r="X16" s="312"/>
      <c r="Y16" s="312">
        <v>62.7</v>
      </c>
      <c r="Z16" s="312"/>
      <c r="AA16" s="312">
        <v>112.3</v>
      </c>
      <c r="AB16" s="312"/>
      <c r="AC16" s="312">
        <v>105.7</v>
      </c>
      <c r="AD16" s="312"/>
      <c r="AE16" s="312">
        <v>83.7</v>
      </c>
      <c r="AF16" s="312"/>
      <c r="AG16" s="312">
        <v>81.2</v>
      </c>
      <c r="AH16" s="312"/>
      <c r="AI16" s="312">
        <v>85.6</v>
      </c>
      <c r="AJ16" s="312"/>
      <c r="AK16" s="312">
        <v>82.9</v>
      </c>
      <c r="AL16" s="312"/>
      <c r="AM16" s="312">
        <v>76.900000000000006</v>
      </c>
      <c r="AN16" s="312"/>
      <c r="AO16" s="312">
        <v>82.9</v>
      </c>
      <c r="AP16" s="312"/>
      <c r="AQ16" s="312">
        <v>102.4</v>
      </c>
      <c r="AR16" s="312"/>
      <c r="AS16" s="312">
        <v>63.1</v>
      </c>
      <c r="AT16" s="312"/>
      <c r="AU16" s="312">
        <v>80.599999999999994</v>
      </c>
      <c r="AV16" s="312"/>
      <c r="AW16" s="312">
        <v>94.1</v>
      </c>
      <c r="AX16" s="312"/>
      <c r="AY16" s="312">
        <v>94.1</v>
      </c>
      <c r="AZ16" s="260"/>
    </row>
    <row r="17" spans="1:53" ht="12.75" customHeight="1">
      <c r="A17" s="1484"/>
      <c r="B17" s="318" t="s">
        <v>44</v>
      </c>
      <c r="C17" s="319"/>
      <c r="D17" s="320">
        <v>10</v>
      </c>
      <c r="E17" s="321" t="s">
        <v>44</v>
      </c>
      <c r="F17" s="317"/>
      <c r="G17" s="312">
        <v>94.3</v>
      </c>
      <c r="H17" s="312"/>
      <c r="I17" s="312">
        <v>77.8</v>
      </c>
      <c r="J17" s="312"/>
      <c r="K17" s="312">
        <v>84.9</v>
      </c>
      <c r="L17" s="312"/>
      <c r="M17" s="312">
        <v>102.4</v>
      </c>
      <c r="N17" s="312"/>
      <c r="O17" s="312">
        <v>91.9</v>
      </c>
      <c r="P17" s="312"/>
      <c r="Q17" s="312">
        <v>102.6</v>
      </c>
      <c r="R17" s="312"/>
      <c r="S17" s="312">
        <v>120.9</v>
      </c>
      <c r="T17" s="312"/>
      <c r="U17" s="312">
        <v>57</v>
      </c>
      <c r="V17" s="312"/>
      <c r="W17" s="312">
        <v>93.7</v>
      </c>
      <c r="X17" s="312"/>
      <c r="Y17" s="312">
        <v>61.8</v>
      </c>
      <c r="Z17" s="312"/>
      <c r="AA17" s="312">
        <v>105.1</v>
      </c>
      <c r="AB17" s="312"/>
      <c r="AC17" s="312">
        <v>107.4</v>
      </c>
      <c r="AD17" s="312"/>
      <c r="AE17" s="312">
        <v>88.2</v>
      </c>
      <c r="AF17" s="312"/>
      <c r="AG17" s="312">
        <v>72.3</v>
      </c>
      <c r="AH17" s="312"/>
      <c r="AI17" s="312">
        <v>81.599999999999994</v>
      </c>
      <c r="AJ17" s="312"/>
      <c r="AK17" s="312">
        <v>88.6</v>
      </c>
      <c r="AL17" s="312"/>
      <c r="AM17" s="312">
        <v>82.6</v>
      </c>
      <c r="AN17" s="312"/>
      <c r="AO17" s="312">
        <v>101.7</v>
      </c>
      <c r="AP17" s="312"/>
      <c r="AQ17" s="312">
        <v>100.6</v>
      </c>
      <c r="AR17" s="312"/>
      <c r="AS17" s="312">
        <v>71.599999999999994</v>
      </c>
      <c r="AT17" s="312"/>
      <c r="AU17" s="312">
        <v>87.8</v>
      </c>
      <c r="AV17" s="312"/>
      <c r="AW17" s="312">
        <v>94.3</v>
      </c>
      <c r="AX17" s="312"/>
      <c r="AY17" s="312">
        <v>94.3</v>
      </c>
      <c r="AZ17" s="260"/>
    </row>
    <row r="18" spans="1:53" ht="12.75" customHeight="1">
      <c r="A18" s="1484"/>
      <c r="B18" s="318" t="s">
        <v>44</v>
      </c>
      <c r="C18" s="319"/>
      <c r="D18" s="320">
        <v>11</v>
      </c>
      <c r="E18" s="321" t="s">
        <v>44</v>
      </c>
      <c r="F18" s="317"/>
      <c r="G18" s="312">
        <v>92.7</v>
      </c>
      <c r="H18" s="312"/>
      <c r="I18" s="312">
        <v>82.7</v>
      </c>
      <c r="J18" s="312"/>
      <c r="K18" s="312">
        <v>83.2</v>
      </c>
      <c r="L18" s="312"/>
      <c r="M18" s="312">
        <v>100.8</v>
      </c>
      <c r="N18" s="312"/>
      <c r="O18" s="312">
        <v>87.2</v>
      </c>
      <c r="P18" s="312"/>
      <c r="Q18" s="312">
        <v>101.7</v>
      </c>
      <c r="R18" s="312"/>
      <c r="S18" s="312">
        <v>121.7</v>
      </c>
      <c r="T18" s="312"/>
      <c r="U18" s="312">
        <v>57.7</v>
      </c>
      <c r="V18" s="312"/>
      <c r="W18" s="312">
        <v>89.6</v>
      </c>
      <c r="X18" s="312"/>
      <c r="Y18" s="312">
        <v>57</v>
      </c>
      <c r="Z18" s="312"/>
      <c r="AA18" s="312">
        <v>105.5</v>
      </c>
      <c r="AB18" s="312"/>
      <c r="AC18" s="312">
        <v>105.8</v>
      </c>
      <c r="AD18" s="312"/>
      <c r="AE18" s="312">
        <v>88</v>
      </c>
      <c r="AF18" s="312"/>
      <c r="AG18" s="312">
        <v>74.599999999999994</v>
      </c>
      <c r="AH18" s="312"/>
      <c r="AI18" s="312">
        <v>80</v>
      </c>
      <c r="AJ18" s="312"/>
      <c r="AK18" s="312">
        <v>86.4</v>
      </c>
      <c r="AL18" s="312"/>
      <c r="AM18" s="312">
        <v>82.5</v>
      </c>
      <c r="AN18" s="312"/>
      <c r="AO18" s="312">
        <v>87</v>
      </c>
      <c r="AP18" s="312"/>
      <c r="AQ18" s="312">
        <v>92.3</v>
      </c>
      <c r="AR18" s="312"/>
      <c r="AS18" s="312">
        <v>74.099999999999994</v>
      </c>
      <c r="AT18" s="312"/>
      <c r="AU18" s="312">
        <v>89.5</v>
      </c>
      <c r="AV18" s="312"/>
      <c r="AW18" s="312">
        <v>92.7</v>
      </c>
      <c r="AX18" s="312"/>
      <c r="AY18" s="312">
        <v>92.7</v>
      </c>
      <c r="AZ18" s="260"/>
    </row>
    <row r="19" spans="1:53" s="279" customFormat="1" ht="12.75" customHeight="1">
      <c r="A19" s="1484"/>
      <c r="B19" s="318" t="s">
        <v>44</v>
      </c>
      <c r="C19" s="319"/>
      <c r="D19" s="320">
        <v>12</v>
      </c>
      <c r="E19" s="321" t="s">
        <v>44</v>
      </c>
      <c r="F19" s="317"/>
      <c r="G19" s="312">
        <v>93.6</v>
      </c>
      <c r="H19" s="312"/>
      <c r="I19" s="312">
        <v>83.1</v>
      </c>
      <c r="J19" s="312"/>
      <c r="K19" s="312">
        <v>87.2</v>
      </c>
      <c r="L19" s="312"/>
      <c r="M19" s="312">
        <v>107</v>
      </c>
      <c r="N19" s="312"/>
      <c r="O19" s="312">
        <v>84.7</v>
      </c>
      <c r="P19" s="312"/>
      <c r="Q19" s="312">
        <v>105.8</v>
      </c>
      <c r="R19" s="312"/>
      <c r="S19" s="312">
        <v>119.3</v>
      </c>
      <c r="T19" s="312"/>
      <c r="U19" s="312">
        <v>55.6</v>
      </c>
      <c r="V19" s="312"/>
      <c r="W19" s="312">
        <v>92.8</v>
      </c>
      <c r="X19" s="312"/>
      <c r="Y19" s="312">
        <v>59.5</v>
      </c>
      <c r="Z19" s="312"/>
      <c r="AA19" s="312">
        <v>107.5</v>
      </c>
      <c r="AB19" s="312"/>
      <c r="AC19" s="312">
        <v>104.9</v>
      </c>
      <c r="AD19" s="312"/>
      <c r="AE19" s="312">
        <v>87.5</v>
      </c>
      <c r="AF19" s="312"/>
      <c r="AG19" s="312">
        <v>77</v>
      </c>
      <c r="AH19" s="312"/>
      <c r="AI19" s="312">
        <v>84.3</v>
      </c>
      <c r="AJ19" s="312"/>
      <c r="AK19" s="312">
        <v>88.4</v>
      </c>
      <c r="AL19" s="312"/>
      <c r="AM19" s="312">
        <v>80</v>
      </c>
      <c r="AN19" s="312"/>
      <c r="AO19" s="312">
        <v>92.9</v>
      </c>
      <c r="AP19" s="312"/>
      <c r="AQ19" s="312">
        <v>101.5</v>
      </c>
      <c r="AR19" s="312"/>
      <c r="AS19" s="312">
        <v>72.900000000000006</v>
      </c>
      <c r="AT19" s="312"/>
      <c r="AU19" s="312">
        <v>93</v>
      </c>
      <c r="AV19" s="312"/>
      <c r="AW19" s="312">
        <v>93.6</v>
      </c>
      <c r="AX19" s="312"/>
      <c r="AY19" s="312">
        <v>93.6</v>
      </c>
      <c r="AZ19" s="260"/>
    </row>
    <row r="20" spans="1:53" s="279" customFormat="1" ht="12.75" customHeight="1">
      <c r="A20" s="1484"/>
      <c r="B20" s="318" t="s">
        <v>48</v>
      </c>
      <c r="C20" s="319"/>
      <c r="D20" s="320">
        <v>1</v>
      </c>
      <c r="E20" s="321" t="s">
        <v>49</v>
      </c>
      <c r="F20" s="317"/>
      <c r="G20" s="312">
        <v>94.8</v>
      </c>
      <c r="H20" s="312"/>
      <c r="I20" s="312">
        <v>75.099999999999994</v>
      </c>
      <c r="J20" s="312"/>
      <c r="K20" s="312">
        <v>96.2</v>
      </c>
      <c r="L20" s="312"/>
      <c r="M20" s="312">
        <v>104</v>
      </c>
      <c r="N20" s="312"/>
      <c r="O20" s="312">
        <v>95.7</v>
      </c>
      <c r="P20" s="312"/>
      <c r="Q20" s="312">
        <v>104.8</v>
      </c>
      <c r="R20" s="312"/>
      <c r="S20" s="312">
        <v>124.5</v>
      </c>
      <c r="T20" s="312"/>
      <c r="U20" s="312">
        <v>69.7</v>
      </c>
      <c r="V20" s="312"/>
      <c r="W20" s="312">
        <v>88.9</v>
      </c>
      <c r="X20" s="312"/>
      <c r="Y20" s="312">
        <v>48.7</v>
      </c>
      <c r="Z20" s="312"/>
      <c r="AA20" s="312">
        <v>107.4</v>
      </c>
      <c r="AB20" s="312"/>
      <c r="AC20" s="312">
        <v>107.4</v>
      </c>
      <c r="AD20" s="312"/>
      <c r="AE20" s="312">
        <v>90.5</v>
      </c>
      <c r="AF20" s="312"/>
      <c r="AG20" s="312">
        <v>78.900000000000006</v>
      </c>
      <c r="AH20" s="312"/>
      <c r="AI20" s="312">
        <v>83.1</v>
      </c>
      <c r="AJ20" s="312"/>
      <c r="AK20" s="312">
        <v>90.4</v>
      </c>
      <c r="AL20" s="312"/>
      <c r="AM20" s="312">
        <v>83.6</v>
      </c>
      <c r="AN20" s="312"/>
      <c r="AO20" s="312">
        <v>97.5</v>
      </c>
      <c r="AP20" s="312"/>
      <c r="AQ20" s="312">
        <v>96.2</v>
      </c>
      <c r="AR20" s="312"/>
      <c r="AS20" s="312">
        <v>75.2</v>
      </c>
      <c r="AT20" s="312"/>
      <c r="AU20" s="312">
        <v>104</v>
      </c>
      <c r="AV20" s="312"/>
      <c r="AW20" s="312">
        <v>94.8</v>
      </c>
      <c r="AX20" s="312"/>
      <c r="AY20" s="312">
        <v>94.8</v>
      </c>
      <c r="AZ20" s="260"/>
    </row>
    <row r="21" spans="1:53" s="279" customFormat="1" ht="12.75" customHeight="1">
      <c r="A21" s="1484"/>
      <c r="B21" s="318" t="s">
        <v>44</v>
      </c>
      <c r="C21" s="319"/>
      <c r="D21" s="320">
        <v>2</v>
      </c>
      <c r="E21" s="321" t="s">
        <v>44</v>
      </c>
      <c r="F21" s="317"/>
      <c r="G21" s="312">
        <v>90.8</v>
      </c>
      <c r="H21" s="312" t="s">
        <v>338</v>
      </c>
      <c r="I21" s="312">
        <v>88</v>
      </c>
      <c r="J21" s="312" t="s">
        <v>338</v>
      </c>
      <c r="K21" s="312">
        <v>91.6</v>
      </c>
      <c r="L21" s="312" t="s">
        <v>338</v>
      </c>
      <c r="M21" s="312">
        <v>106.1</v>
      </c>
      <c r="N21" s="312" t="s">
        <v>338</v>
      </c>
      <c r="O21" s="312">
        <v>98.7</v>
      </c>
      <c r="P21" s="312" t="s">
        <v>338</v>
      </c>
      <c r="Q21" s="312">
        <v>112.9</v>
      </c>
      <c r="R21" s="312" t="s">
        <v>338</v>
      </c>
      <c r="S21" s="312">
        <v>113.6</v>
      </c>
      <c r="T21" s="312" t="s">
        <v>338</v>
      </c>
      <c r="U21" s="312">
        <v>65.099999999999994</v>
      </c>
      <c r="V21" s="312" t="s">
        <v>338</v>
      </c>
      <c r="W21" s="312">
        <v>82.9</v>
      </c>
      <c r="X21" s="312" t="s">
        <v>338</v>
      </c>
      <c r="Y21" s="312">
        <v>56.5</v>
      </c>
      <c r="Z21" s="312" t="s">
        <v>338</v>
      </c>
      <c r="AA21" s="312">
        <v>110.7</v>
      </c>
      <c r="AB21" s="312" t="s">
        <v>338</v>
      </c>
      <c r="AC21" s="312">
        <v>105.5</v>
      </c>
      <c r="AD21" s="312" t="s">
        <v>338</v>
      </c>
      <c r="AE21" s="312">
        <v>88.3</v>
      </c>
      <c r="AF21" s="312" t="s">
        <v>338</v>
      </c>
      <c r="AG21" s="312">
        <v>89.6</v>
      </c>
      <c r="AH21" s="312" t="s">
        <v>338</v>
      </c>
      <c r="AI21" s="312">
        <v>76</v>
      </c>
      <c r="AJ21" s="312" t="s">
        <v>338</v>
      </c>
      <c r="AK21" s="312">
        <v>85.5</v>
      </c>
      <c r="AL21" s="312" t="s">
        <v>338</v>
      </c>
      <c r="AM21" s="312">
        <v>78.3</v>
      </c>
      <c r="AN21" s="312" t="s">
        <v>338</v>
      </c>
      <c r="AO21" s="312">
        <v>87.1</v>
      </c>
      <c r="AP21" s="312" t="s">
        <v>338</v>
      </c>
      <c r="AQ21" s="312">
        <v>93.3</v>
      </c>
      <c r="AR21" s="312" t="s">
        <v>338</v>
      </c>
      <c r="AS21" s="312">
        <v>72.900000000000006</v>
      </c>
      <c r="AT21" s="312" t="s">
        <v>338</v>
      </c>
      <c r="AU21" s="312">
        <v>96</v>
      </c>
      <c r="AV21" s="312" t="s">
        <v>338</v>
      </c>
      <c r="AW21" s="312">
        <v>90.8</v>
      </c>
      <c r="AX21" s="312" t="s">
        <v>338</v>
      </c>
      <c r="AY21" s="312">
        <v>90.8</v>
      </c>
      <c r="AZ21" s="260"/>
    </row>
    <row r="22" spans="1:53" s="279" customFormat="1" ht="12.75" customHeight="1">
      <c r="A22" s="1484"/>
      <c r="B22" s="318" t="s">
        <v>44</v>
      </c>
      <c r="C22" s="319"/>
      <c r="D22" s="320">
        <v>3</v>
      </c>
      <c r="E22" s="321" t="s">
        <v>44</v>
      </c>
      <c r="F22" s="317"/>
      <c r="G22" s="312">
        <v>96.2</v>
      </c>
      <c r="H22" s="312"/>
      <c r="I22" s="312">
        <v>83.5</v>
      </c>
      <c r="J22" s="312"/>
      <c r="K22" s="312">
        <v>98.8</v>
      </c>
      <c r="L22" s="312"/>
      <c r="M22" s="312">
        <v>110</v>
      </c>
      <c r="N22" s="312"/>
      <c r="O22" s="312">
        <v>90.9</v>
      </c>
      <c r="P22" s="312"/>
      <c r="Q22" s="312">
        <v>119.4</v>
      </c>
      <c r="R22" s="312"/>
      <c r="S22" s="312">
        <v>124.5</v>
      </c>
      <c r="T22" s="312"/>
      <c r="U22" s="312">
        <v>52.6</v>
      </c>
      <c r="V22" s="312"/>
      <c r="W22" s="312">
        <v>92.8</v>
      </c>
      <c r="X22" s="312"/>
      <c r="Y22" s="312">
        <v>44.1</v>
      </c>
      <c r="Z22" s="312"/>
      <c r="AA22" s="312">
        <v>117</v>
      </c>
      <c r="AB22" s="312"/>
      <c r="AC22" s="312">
        <v>106</v>
      </c>
      <c r="AD22" s="312"/>
      <c r="AE22" s="312">
        <v>87.3</v>
      </c>
      <c r="AF22" s="312"/>
      <c r="AG22" s="312">
        <v>81.599999999999994</v>
      </c>
      <c r="AH22" s="312"/>
      <c r="AI22" s="312">
        <v>87.8</v>
      </c>
      <c r="AJ22" s="312"/>
      <c r="AK22" s="312">
        <v>85.6</v>
      </c>
      <c r="AL22" s="312"/>
      <c r="AM22" s="312">
        <v>80.5</v>
      </c>
      <c r="AN22" s="312"/>
      <c r="AO22" s="312">
        <v>88.9</v>
      </c>
      <c r="AP22" s="312"/>
      <c r="AQ22" s="312">
        <v>92.6</v>
      </c>
      <c r="AR22" s="312"/>
      <c r="AS22" s="312">
        <v>75.7</v>
      </c>
      <c r="AT22" s="312"/>
      <c r="AU22" s="312">
        <v>90</v>
      </c>
      <c r="AV22" s="312"/>
      <c r="AW22" s="312">
        <v>96.2</v>
      </c>
      <c r="AX22" s="312"/>
      <c r="AY22" s="312">
        <v>96.2</v>
      </c>
      <c r="AZ22" s="260"/>
    </row>
    <row r="23" spans="1:53" s="279" customFormat="1" ht="12.75" customHeight="1">
      <c r="A23" s="1484"/>
      <c r="B23" s="318" t="s">
        <v>44</v>
      </c>
      <c r="C23" s="319"/>
      <c r="D23" s="320">
        <v>4</v>
      </c>
      <c r="E23" s="321" t="s">
        <v>44</v>
      </c>
      <c r="F23" s="323"/>
      <c r="G23" s="312">
        <v>99.2</v>
      </c>
      <c r="H23" s="312"/>
      <c r="I23" s="312">
        <v>87.5</v>
      </c>
      <c r="J23" s="312"/>
      <c r="K23" s="312">
        <v>94.3</v>
      </c>
      <c r="L23" s="312"/>
      <c r="M23" s="312">
        <v>105.1</v>
      </c>
      <c r="N23" s="312"/>
      <c r="O23" s="312">
        <v>99.8</v>
      </c>
      <c r="P23" s="312"/>
      <c r="Q23" s="312">
        <v>131.5</v>
      </c>
      <c r="R23" s="312"/>
      <c r="S23" s="312">
        <v>126.9</v>
      </c>
      <c r="T23" s="312"/>
      <c r="U23" s="312">
        <v>53.9</v>
      </c>
      <c r="V23" s="312"/>
      <c r="W23" s="312">
        <v>91</v>
      </c>
      <c r="X23" s="312"/>
      <c r="Y23" s="312">
        <v>54.5</v>
      </c>
      <c r="Z23" s="312"/>
      <c r="AA23" s="312">
        <v>123.5</v>
      </c>
      <c r="AB23" s="312"/>
      <c r="AC23" s="312">
        <v>107.1</v>
      </c>
      <c r="AD23" s="312"/>
      <c r="AE23" s="312">
        <v>88.9</v>
      </c>
      <c r="AF23" s="312"/>
      <c r="AG23" s="312">
        <v>80</v>
      </c>
      <c r="AH23" s="312"/>
      <c r="AI23" s="312">
        <v>89.7</v>
      </c>
      <c r="AJ23" s="312"/>
      <c r="AK23" s="312">
        <v>91.1</v>
      </c>
      <c r="AL23" s="312"/>
      <c r="AM23" s="312">
        <v>83.3</v>
      </c>
      <c r="AN23" s="312"/>
      <c r="AO23" s="312">
        <v>107.4</v>
      </c>
      <c r="AP23" s="312"/>
      <c r="AQ23" s="312">
        <v>100.3</v>
      </c>
      <c r="AR23" s="312"/>
      <c r="AS23" s="312">
        <v>78.400000000000006</v>
      </c>
      <c r="AT23" s="312"/>
      <c r="AU23" s="312">
        <v>98.3</v>
      </c>
      <c r="AV23" s="312"/>
      <c r="AW23" s="312">
        <v>99.2</v>
      </c>
      <c r="AX23" s="312"/>
      <c r="AY23" s="312">
        <v>99.2</v>
      </c>
      <c r="AZ23" s="260"/>
    </row>
    <row r="24" spans="1:53" s="279" customFormat="1" ht="12.75" customHeight="1">
      <c r="A24" s="1484"/>
      <c r="B24" s="324" t="s">
        <v>44</v>
      </c>
      <c r="C24" s="325"/>
      <c r="D24" s="326">
        <v>5</v>
      </c>
      <c r="E24" s="327" t="s">
        <v>44</v>
      </c>
      <c r="F24" s="328"/>
      <c r="G24" s="329">
        <v>85.3</v>
      </c>
      <c r="H24" s="329"/>
      <c r="I24" s="329">
        <v>82.1</v>
      </c>
      <c r="J24" s="329"/>
      <c r="K24" s="329">
        <v>88.6</v>
      </c>
      <c r="L24" s="329"/>
      <c r="M24" s="329">
        <v>101.6</v>
      </c>
      <c r="N24" s="329"/>
      <c r="O24" s="329">
        <v>97.1</v>
      </c>
      <c r="P24" s="329"/>
      <c r="Q24" s="329">
        <v>115.9</v>
      </c>
      <c r="R24" s="329"/>
      <c r="S24" s="329">
        <v>110.6</v>
      </c>
      <c r="T24" s="329"/>
      <c r="U24" s="329">
        <v>67</v>
      </c>
      <c r="V24" s="329"/>
      <c r="W24" s="329">
        <v>73.2</v>
      </c>
      <c r="X24" s="329"/>
      <c r="Y24" s="329">
        <v>43.8</v>
      </c>
      <c r="Z24" s="329"/>
      <c r="AA24" s="329">
        <v>114.3</v>
      </c>
      <c r="AB24" s="329"/>
      <c r="AC24" s="329">
        <v>99.4</v>
      </c>
      <c r="AD24" s="329"/>
      <c r="AE24" s="329">
        <v>89.2</v>
      </c>
      <c r="AF24" s="329"/>
      <c r="AG24" s="329">
        <v>83</v>
      </c>
      <c r="AH24" s="329"/>
      <c r="AI24" s="329">
        <v>69.3</v>
      </c>
      <c r="AJ24" s="329"/>
      <c r="AK24" s="329">
        <v>82.4</v>
      </c>
      <c r="AL24" s="329"/>
      <c r="AM24" s="329">
        <v>74.2</v>
      </c>
      <c r="AN24" s="329"/>
      <c r="AO24" s="329">
        <v>91.8</v>
      </c>
      <c r="AP24" s="329"/>
      <c r="AQ24" s="329">
        <v>90</v>
      </c>
      <c r="AR24" s="329"/>
      <c r="AS24" s="329">
        <v>65.5</v>
      </c>
      <c r="AT24" s="329"/>
      <c r="AU24" s="329">
        <v>93.7</v>
      </c>
      <c r="AV24" s="329"/>
      <c r="AW24" s="329">
        <v>85.3</v>
      </c>
      <c r="AX24" s="329"/>
      <c r="AY24" s="329">
        <v>85.3</v>
      </c>
      <c r="AZ24" s="330"/>
    </row>
    <row r="25" spans="1:53" s="337" customFormat="1" ht="15.75" customHeight="1">
      <c r="A25" s="1487"/>
      <c r="B25" s="1466" t="s">
        <v>339</v>
      </c>
      <c r="C25" s="1467"/>
      <c r="D25" s="1467"/>
      <c r="E25" s="1468"/>
      <c r="F25" s="331"/>
      <c r="G25" s="332">
        <v>-14.01209677419355</v>
      </c>
      <c r="H25" s="333"/>
      <c r="I25" s="332">
        <v>-6.1714285714285833</v>
      </c>
      <c r="J25" s="333"/>
      <c r="K25" s="332">
        <v>-6.0445387062566303</v>
      </c>
      <c r="L25" s="333"/>
      <c r="M25" s="333">
        <v>-3.3301617507136116</v>
      </c>
      <c r="N25" s="333"/>
      <c r="O25" s="333">
        <v>-2.7054108216432948</v>
      </c>
      <c r="P25" s="333"/>
      <c r="Q25" s="333">
        <v>-11.863117870722428</v>
      </c>
      <c r="R25" s="333"/>
      <c r="S25" s="332">
        <v>-12.844759653270298</v>
      </c>
      <c r="T25" s="333"/>
      <c r="U25" s="333">
        <v>24.304267161410031</v>
      </c>
      <c r="V25" s="333"/>
      <c r="W25" s="333">
        <v>-19.560439560439558</v>
      </c>
      <c r="X25" s="333"/>
      <c r="Y25" s="333">
        <v>-19.633027522935787</v>
      </c>
      <c r="Z25" s="333"/>
      <c r="AA25" s="332">
        <v>-7.4493927125506065</v>
      </c>
      <c r="AB25" s="333"/>
      <c r="AC25" s="334">
        <v>-7.1895424836601158</v>
      </c>
      <c r="AD25" s="333"/>
      <c r="AE25" s="334">
        <v>0.33745781777276829</v>
      </c>
      <c r="AF25" s="333"/>
      <c r="AG25" s="333">
        <v>3.7500000000000089</v>
      </c>
      <c r="AH25" s="333"/>
      <c r="AI25" s="332">
        <v>-22.742474916387966</v>
      </c>
      <c r="AJ25" s="333"/>
      <c r="AK25" s="332">
        <v>-9.5499451152579518</v>
      </c>
      <c r="AL25" s="333"/>
      <c r="AM25" s="333">
        <v>-10.924369747899155</v>
      </c>
      <c r="AN25" s="333"/>
      <c r="AO25" s="333">
        <v>-14.525139664804476</v>
      </c>
      <c r="AP25" s="333"/>
      <c r="AQ25" s="333">
        <v>-10.269192422731798</v>
      </c>
      <c r="AR25" s="333"/>
      <c r="AS25" s="332">
        <v>-16.454081632653072</v>
      </c>
      <c r="AT25" s="333"/>
      <c r="AU25" s="332">
        <v>-4.6795523906408842</v>
      </c>
      <c r="AV25" s="333"/>
      <c r="AW25" s="333">
        <v>-14.01209677419355</v>
      </c>
      <c r="AX25" s="333"/>
      <c r="AY25" s="332">
        <v>-14.01209677419355</v>
      </c>
      <c r="AZ25" s="335"/>
      <c r="BA25" s="336"/>
    </row>
    <row r="26" spans="1:53" ht="12.6" customHeight="1">
      <c r="A26" s="1482" t="s">
        <v>340</v>
      </c>
      <c r="B26" s="1476" t="s">
        <v>335</v>
      </c>
      <c r="C26" s="1477"/>
      <c r="D26" s="1477"/>
      <c r="E26" s="1478"/>
      <c r="F26" s="1480">
        <v>10000</v>
      </c>
      <c r="G26" s="1480"/>
      <c r="H26" s="1480">
        <v>49.2</v>
      </c>
      <c r="I26" s="1480"/>
      <c r="J26" s="1480">
        <v>367.4</v>
      </c>
      <c r="K26" s="1480"/>
      <c r="L26" s="1480">
        <v>210.1</v>
      </c>
      <c r="M26" s="1480"/>
      <c r="N26" s="1480">
        <v>906.5</v>
      </c>
      <c r="O26" s="1480"/>
      <c r="P26" s="1480">
        <v>104.9</v>
      </c>
      <c r="Q26" s="1480"/>
      <c r="R26" s="1480">
        <v>778.8</v>
      </c>
      <c r="S26" s="1480"/>
      <c r="T26" s="1480">
        <v>120.8</v>
      </c>
      <c r="U26" s="1480"/>
      <c r="V26" s="1480">
        <v>3581</v>
      </c>
      <c r="W26" s="1480"/>
      <c r="X26" s="1480">
        <v>93.7</v>
      </c>
      <c r="Y26" s="1480"/>
      <c r="Z26" s="1480">
        <v>940.8</v>
      </c>
      <c r="AA26" s="1480"/>
      <c r="AB26" s="1480">
        <v>463.9</v>
      </c>
      <c r="AC26" s="1480"/>
      <c r="AD26" s="1480">
        <v>337.6</v>
      </c>
      <c r="AE26" s="1480"/>
      <c r="AF26" s="1480">
        <v>50.5</v>
      </c>
      <c r="AG26" s="1480"/>
      <c r="AH26" s="1480">
        <v>1514.5</v>
      </c>
      <c r="AI26" s="1480"/>
      <c r="AJ26" s="1480">
        <v>480.3</v>
      </c>
      <c r="AK26" s="1480"/>
      <c r="AL26" s="1480">
        <v>183.3</v>
      </c>
      <c r="AM26" s="1480"/>
      <c r="AN26" s="1480">
        <v>56.3</v>
      </c>
      <c r="AO26" s="1480"/>
      <c r="AP26" s="1480">
        <v>101.6</v>
      </c>
      <c r="AQ26" s="1480"/>
      <c r="AR26" s="1480">
        <v>31.2</v>
      </c>
      <c r="AS26" s="1480"/>
      <c r="AT26" s="1480">
        <v>107.9</v>
      </c>
      <c r="AU26" s="1480"/>
      <c r="AV26" s="1480">
        <v>10000</v>
      </c>
      <c r="AW26" s="1480"/>
      <c r="AX26" s="1480">
        <v>10000</v>
      </c>
      <c r="AY26" s="1480"/>
      <c r="AZ26" s="260"/>
    </row>
    <row r="27" spans="1:53" ht="12.6" customHeight="1">
      <c r="A27" s="1483"/>
      <c r="B27" s="307" t="s">
        <v>336</v>
      </c>
      <c r="C27" s="308" t="s">
        <v>337</v>
      </c>
      <c r="D27" s="308"/>
      <c r="E27" s="309" t="s">
        <v>36</v>
      </c>
      <c r="F27" s="310"/>
      <c r="G27" s="338">
        <v>99.491666666666674</v>
      </c>
      <c r="H27" s="338"/>
      <c r="I27" s="338">
        <v>91.466666666666654</v>
      </c>
      <c r="J27" s="338"/>
      <c r="K27" s="338">
        <v>99.224999999999994</v>
      </c>
      <c r="L27" s="338"/>
      <c r="M27" s="338">
        <v>108.30833333333334</v>
      </c>
      <c r="N27" s="338"/>
      <c r="O27" s="338">
        <v>97.341666666666654</v>
      </c>
      <c r="P27" s="338"/>
      <c r="Q27" s="338">
        <v>122.72499999999999</v>
      </c>
      <c r="R27" s="338"/>
      <c r="S27" s="338">
        <v>120.55</v>
      </c>
      <c r="T27" s="338"/>
      <c r="U27" s="338">
        <v>58.85</v>
      </c>
      <c r="V27" s="338"/>
      <c r="W27" s="338">
        <v>94.783333333333346</v>
      </c>
      <c r="X27" s="338"/>
      <c r="Y27" s="338">
        <v>107.15833333333335</v>
      </c>
      <c r="Z27" s="338"/>
      <c r="AA27" s="338">
        <v>122.35</v>
      </c>
      <c r="AB27" s="338"/>
      <c r="AC27" s="338">
        <v>105.75</v>
      </c>
      <c r="AD27" s="338"/>
      <c r="AE27" s="338">
        <v>93.041666666666671</v>
      </c>
      <c r="AF27" s="338"/>
      <c r="AG27" s="338">
        <v>102.48333333333333</v>
      </c>
      <c r="AH27" s="338"/>
      <c r="AI27" s="338">
        <v>88.99166666666666</v>
      </c>
      <c r="AJ27" s="338"/>
      <c r="AK27" s="338">
        <v>92</v>
      </c>
      <c r="AL27" s="338"/>
      <c r="AM27" s="338">
        <v>90.941666666666663</v>
      </c>
      <c r="AN27" s="338"/>
      <c r="AO27" s="338">
        <v>97.316666666666677</v>
      </c>
      <c r="AP27" s="338"/>
      <c r="AQ27" s="338">
        <v>93.108333333333334</v>
      </c>
      <c r="AR27" s="338"/>
      <c r="AS27" s="338">
        <v>73.05</v>
      </c>
      <c r="AT27" s="338"/>
      <c r="AU27" s="338">
        <v>95.483333333333334</v>
      </c>
      <c r="AV27" s="338"/>
      <c r="AW27" s="338">
        <v>99.491666666666674</v>
      </c>
      <c r="AX27" s="338"/>
      <c r="AY27" s="338">
        <v>99.491666666666674</v>
      </c>
      <c r="AZ27" s="260"/>
    </row>
    <row r="28" spans="1:53" ht="12.6" customHeight="1">
      <c r="A28" s="1483"/>
      <c r="B28" s="307"/>
      <c r="C28" s="308">
        <v>2</v>
      </c>
      <c r="D28" s="308"/>
      <c r="E28" s="309"/>
      <c r="F28" s="312"/>
      <c r="G28" s="338">
        <v>89.86666666666666</v>
      </c>
      <c r="H28" s="312"/>
      <c r="I28" s="338">
        <v>78.88333333333334</v>
      </c>
      <c r="J28" s="312"/>
      <c r="K28" s="338">
        <v>79.641666666666666</v>
      </c>
      <c r="L28" s="312"/>
      <c r="M28" s="338">
        <v>100.15833333333336</v>
      </c>
      <c r="N28" s="312"/>
      <c r="O28" s="338">
        <v>81.783333333333331</v>
      </c>
      <c r="P28" s="338"/>
      <c r="Q28" s="338">
        <v>102.57500000000003</v>
      </c>
      <c r="R28" s="312"/>
      <c r="S28" s="338">
        <v>106.76666666666669</v>
      </c>
      <c r="T28" s="338"/>
      <c r="U28" s="338">
        <v>58.391666666666673</v>
      </c>
      <c r="V28" s="312"/>
      <c r="W28" s="338">
        <v>83.308333333333323</v>
      </c>
      <c r="X28" s="312"/>
      <c r="Y28" s="338">
        <v>79.391666666666666</v>
      </c>
      <c r="Z28" s="312"/>
      <c r="AA28" s="338">
        <v>110.77500000000001</v>
      </c>
      <c r="AB28" s="312"/>
      <c r="AC28" s="338">
        <v>97.85</v>
      </c>
      <c r="AD28" s="338"/>
      <c r="AE28" s="338">
        <v>87.491666666666674</v>
      </c>
      <c r="AF28" s="338"/>
      <c r="AG28" s="338">
        <v>89.941666666666663</v>
      </c>
      <c r="AH28" s="312"/>
      <c r="AI28" s="338">
        <v>92.691666666666677</v>
      </c>
      <c r="AJ28" s="312"/>
      <c r="AK28" s="338">
        <v>82.416666666666657</v>
      </c>
      <c r="AL28" s="338"/>
      <c r="AM28" s="338">
        <v>74.066666666666677</v>
      </c>
      <c r="AN28" s="338"/>
      <c r="AO28" s="338">
        <v>93.216666666666654</v>
      </c>
      <c r="AP28" s="312"/>
      <c r="AQ28" s="338">
        <v>91.550000000000011</v>
      </c>
      <c r="AR28" s="338"/>
      <c r="AS28" s="338">
        <v>59.725000000000001</v>
      </c>
      <c r="AT28" s="312"/>
      <c r="AU28" s="338">
        <v>88.891666666666666</v>
      </c>
      <c r="AV28" s="338"/>
      <c r="AW28" s="338">
        <v>89.86666666666666</v>
      </c>
      <c r="AX28" s="312"/>
      <c r="AY28" s="338">
        <v>89.86666666666666</v>
      </c>
      <c r="AZ28" s="260"/>
    </row>
    <row r="29" spans="1:53" ht="12.6" customHeight="1">
      <c r="A29" s="1483"/>
      <c r="B29" s="313"/>
      <c r="C29" s="314"/>
      <c r="D29" s="314"/>
      <c r="E29" s="315"/>
      <c r="F29" s="310"/>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260"/>
    </row>
    <row r="30" spans="1:53" ht="12.6" customHeight="1">
      <c r="A30" s="1483"/>
      <c r="B30" s="318" t="s">
        <v>42</v>
      </c>
      <c r="C30" s="319"/>
      <c r="D30" s="320">
        <v>5</v>
      </c>
      <c r="E30" s="321" t="s">
        <v>43</v>
      </c>
      <c r="F30" s="312"/>
      <c r="G30" s="339">
        <v>68.5</v>
      </c>
      <c r="H30" s="312"/>
      <c r="I30" s="339">
        <v>60.7</v>
      </c>
      <c r="J30" s="312"/>
      <c r="K30" s="339">
        <v>65.2</v>
      </c>
      <c r="L30" s="312"/>
      <c r="M30" s="339">
        <v>92</v>
      </c>
      <c r="N30" s="312"/>
      <c r="O30" s="339">
        <v>76.599999999999994</v>
      </c>
      <c r="P30" s="312"/>
      <c r="Q30" s="339">
        <v>90.4</v>
      </c>
      <c r="R30" s="312"/>
      <c r="S30" s="339">
        <v>77.3</v>
      </c>
      <c r="T30" s="312"/>
      <c r="U30" s="339">
        <v>76.3</v>
      </c>
      <c r="V30" s="312"/>
      <c r="W30" s="339">
        <v>42.6</v>
      </c>
      <c r="X30" s="312"/>
      <c r="Y30" s="339">
        <v>75.8</v>
      </c>
      <c r="Z30" s="312"/>
      <c r="AA30" s="339">
        <v>107.8</v>
      </c>
      <c r="AB30" s="312"/>
      <c r="AC30" s="339">
        <v>76.099999999999994</v>
      </c>
      <c r="AD30" s="312"/>
      <c r="AE30" s="339">
        <v>81.8</v>
      </c>
      <c r="AF30" s="312"/>
      <c r="AG30" s="339">
        <v>86.9</v>
      </c>
      <c r="AH30" s="312"/>
      <c r="AI30" s="339">
        <v>78.8</v>
      </c>
      <c r="AJ30" s="312"/>
      <c r="AK30" s="339">
        <v>64.900000000000006</v>
      </c>
      <c r="AL30" s="312"/>
      <c r="AM30" s="339">
        <v>46.4</v>
      </c>
      <c r="AN30" s="312"/>
      <c r="AO30" s="339">
        <v>76.5</v>
      </c>
      <c r="AP30" s="312"/>
      <c r="AQ30" s="339">
        <v>79.2</v>
      </c>
      <c r="AR30" s="312"/>
      <c r="AS30" s="339">
        <v>55.4</v>
      </c>
      <c r="AT30" s="312"/>
      <c r="AU30" s="339">
        <v>80.5</v>
      </c>
      <c r="AV30" s="312"/>
      <c r="AW30" s="339">
        <v>68.5</v>
      </c>
      <c r="AX30" s="312"/>
      <c r="AY30" s="339">
        <v>68.5</v>
      </c>
      <c r="AZ30" s="260"/>
    </row>
    <row r="31" spans="1:53" ht="12.6" customHeight="1">
      <c r="A31" s="1483"/>
      <c r="B31" s="318" t="s">
        <v>44</v>
      </c>
      <c r="C31" s="319"/>
      <c r="D31" s="320">
        <v>6</v>
      </c>
      <c r="E31" s="321" t="s">
        <v>44</v>
      </c>
      <c r="F31" s="340"/>
      <c r="G31" s="339">
        <v>82.4</v>
      </c>
      <c r="H31" s="312"/>
      <c r="I31" s="339">
        <v>66.2</v>
      </c>
      <c r="J31" s="312"/>
      <c r="K31" s="339">
        <v>65.7</v>
      </c>
      <c r="L31" s="312"/>
      <c r="M31" s="339">
        <v>95.3</v>
      </c>
      <c r="N31" s="312"/>
      <c r="O31" s="339">
        <v>82.8</v>
      </c>
      <c r="P31" s="312"/>
      <c r="Q31" s="339">
        <v>97.3</v>
      </c>
      <c r="R31" s="312"/>
      <c r="S31" s="339">
        <v>87.4</v>
      </c>
      <c r="T31" s="312"/>
      <c r="U31" s="339">
        <v>67.7</v>
      </c>
      <c r="V31" s="312"/>
      <c r="W31" s="339">
        <v>79.5</v>
      </c>
      <c r="X31" s="312"/>
      <c r="Y31" s="339">
        <v>78.400000000000006</v>
      </c>
      <c r="Z31" s="312"/>
      <c r="AA31" s="339">
        <v>101</v>
      </c>
      <c r="AB31" s="312"/>
      <c r="AC31" s="339">
        <v>84.3</v>
      </c>
      <c r="AD31" s="312"/>
      <c r="AE31" s="339">
        <v>79.7</v>
      </c>
      <c r="AF31" s="312"/>
      <c r="AG31" s="339">
        <v>86.4</v>
      </c>
      <c r="AH31" s="312"/>
      <c r="AI31" s="339">
        <v>82.6</v>
      </c>
      <c r="AJ31" s="312"/>
      <c r="AK31" s="339">
        <v>67.8</v>
      </c>
      <c r="AL31" s="312"/>
      <c r="AM31" s="339">
        <v>51.3</v>
      </c>
      <c r="AN31" s="312"/>
      <c r="AO31" s="339">
        <v>79.5</v>
      </c>
      <c r="AP31" s="312"/>
      <c r="AQ31" s="339">
        <v>97.2</v>
      </c>
      <c r="AR31" s="312"/>
      <c r="AS31" s="339">
        <v>55.8</v>
      </c>
      <c r="AT31" s="312"/>
      <c r="AU31" s="339">
        <v>67.400000000000006</v>
      </c>
      <c r="AV31" s="312"/>
      <c r="AW31" s="339">
        <v>82.4</v>
      </c>
      <c r="AX31" s="312"/>
      <c r="AY31" s="339">
        <v>82.4</v>
      </c>
      <c r="AZ31" s="260"/>
    </row>
    <row r="32" spans="1:53" ht="12.6" customHeight="1">
      <c r="A32" s="1483"/>
      <c r="B32" s="318" t="s">
        <v>44</v>
      </c>
      <c r="C32" s="319"/>
      <c r="D32" s="320">
        <v>7</v>
      </c>
      <c r="E32" s="321" t="s">
        <v>44</v>
      </c>
      <c r="F32" s="340"/>
      <c r="G32" s="339">
        <v>88.2</v>
      </c>
      <c r="H32" s="312"/>
      <c r="I32" s="339">
        <v>73.8</v>
      </c>
      <c r="J32" s="312"/>
      <c r="K32" s="339">
        <v>71.599999999999994</v>
      </c>
      <c r="L32" s="312"/>
      <c r="M32" s="339">
        <v>100</v>
      </c>
      <c r="N32" s="312"/>
      <c r="O32" s="339">
        <v>77.400000000000006</v>
      </c>
      <c r="P32" s="312"/>
      <c r="Q32" s="339">
        <v>92</v>
      </c>
      <c r="R32" s="312"/>
      <c r="S32" s="339">
        <v>98</v>
      </c>
      <c r="T32" s="312"/>
      <c r="U32" s="339">
        <v>58.7</v>
      </c>
      <c r="V32" s="312"/>
      <c r="W32" s="339">
        <v>88.9</v>
      </c>
      <c r="X32" s="312"/>
      <c r="Y32" s="339">
        <v>70</v>
      </c>
      <c r="Z32" s="312"/>
      <c r="AA32" s="339">
        <v>100.2</v>
      </c>
      <c r="AB32" s="312"/>
      <c r="AC32" s="339">
        <v>93.2</v>
      </c>
      <c r="AD32" s="312"/>
      <c r="AE32" s="339">
        <v>83.8</v>
      </c>
      <c r="AF32" s="312"/>
      <c r="AG32" s="339">
        <v>80.5</v>
      </c>
      <c r="AH32" s="312"/>
      <c r="AI32" s="339">
        <v>88.3</v>
      </c>
      <c r="AJ32" s="312"/>
      <c r="AK32" s="339">
        <v>78.3</v>
      </c>
      <c r="AL32" s="312"/>
      <c r="AM32" s="339">
        <v>73.3</v>
      </c>
      <c r="AN32" s="312"/>
      <c r="AO32" s="339">
        <v>84.1</v>
      </c>
      <c r="AP32" s="312"/>
      <c r="AQ32" s="339">
        <v>89.6</v>
      </c>
      <c r="AR32" s="312"/>
      <c r="AS32" s="339">
        <v>52.9</v>
      </c>
      <c r="AT32" s="312"/>
      <c r="AU32" s="339">
        <v>78.599999999999994</v>
      </c>
      <c r="AV32" s="312"/>
      <c r="AW32" s="339">
        <v>88.2</v>
      </c>
      <c r="AX32" s="312"/>
      <c r="AY32" s="339">
        <v>88.2</v>
      </c>
      <c r="AZ32" s="260"/>
    </row>
    <row r="33" spans="1:53" ht="12.6" customHeight="1">
      <c r="A33" s="1483"/>
      <c r="B33" s="318" t="s">
        <v>44</v>
      </c>
      <c r="C33" s="319"/>
      <c r="D33" s="320">
        <v>8</v>
      </c>
      <c r="E33" s="321" t="s">
        <v>44</v>
      </c>
      <c r="F33" s="340" t="s">
        <v>338</v>
      </c>
      <c r="G33" s="339">
        <v>92.7</v>
      </c>
      <c r="H33" s="312"/>
      <c r="I33" s="339">
        <v>75.7</v>
      </c>
      <c r="J33" s="312"/>
      <c r="K33" s="339">
        <v>74.5</v>
      </c>
      <c r="L33" s="312"/>
      <c r="M33" s="339">
        <v>100.2</v>
      </c>
      <c r="N33" s="312"/>
      <c r="O33" s="339">
        <v>80.599999999999994</v>
      </c>
      <c r="P33" s="312"/>
      <c r="Q33" s="339">
        <v>99.2</v>
      </c>
      <c r="R33" s="312"/>
      <c r="S33" s="339">
        <v>102.6</v>
      </c>
      <c r="T33" s="312"/>
      <c r="U33" s="339">
        <v>58.6</v>
      </c>
      <c r="V33" s="312"/>
      <c r="W33" s="339">
        <v>89.9</v>
      </c>
      <c r="X33" s="312"/>
      <c r="Y33" s="339">
        <v>82.5</v>
      </c>
      <c r="Z33" s="312"/>
      <c r="AA33" s="339">
        <v>112.4</v>
      </c>
      <c r="AB33" s="312"/>
      <c r="AC33" s="339">
        <v>94</v>
      </c>
      <c r="AD33" s="312"/>
      <c r="AE33" s="339">
        <v>84.7</v>
      </c>
      <c r="AF33" s="312"/>
      <c r="AG33" s="339">
        <v>89.7</v>
      </c>
      <c r="AH33" s="312"/>
      <c r="AI33" s="339">
        <v>101.8</v>
      </c>
      <c r="AJ33" s="312"/>
      <c r="AK33" s="339">
        <v>82.9</v>
      </c>
      <c r="AL33" s="312"/>
      <c r="AM33" s="339">
        <v>76.2</v>
      </c>
      <c r="AN33" s="312"/>
      <c r="AO33" s="339">
        <v>88</v>
      </c>
      <c r="AP33" s="312"/>
      <c r="AQ33" s="339">
        <v>87</v>
      </c>
      <c r="AR33" s="312"/>
      <c r="AS33" s="339">
        <v>51.2</v>
      </c>
      <c r="AT33" s="312"/>
      <c r="AU33" s="339">
        <v>96.8</v>
      </c>
      <c r="AV33" s="312"/>
      <c r="AW33" s="339">
        <v>92.7</v>
      </c>
      <c r="AX33" s="312"/>
      <c r="AY33" s="339">
        <v>92.7</v>
      </c>
      <c r="AZ33" s="260"/>
    </row>
    <row r="34" spans="1:53" ht="12.6" customHeight="1">
      <c r="A34" s="1483"/>
      <c r="B34" s="318" t="s">
        <v>44</v>
      </c>
      <c r="C34" s="319"/>
      <c r="D34" s="320">
        <v>9</v>
      </c>
      <c r="E34" s="321" t="s">
        <v>44</v>
      </c>
      <c r="F34" s="340"/>
      <c r="G34" s="339">
        <v>96.1</v>
      </c>
      <c r="H34" s="312"/>
      <c r="I34" s="339">
        <v>88.5</v>
      </c>
      <c r="J34" s="312"/>
      <c r="K34" s="339">
        <v>75.7</v>
      </c>
      <c r="L34" s="312"/>
      <c r="M34" s="339">
        <v>100.5</v>
      </c>
      <c r="N34" s="312"/>
      <c r="O34" s="339">
        <v>78.2</v>
      </c>
      <c r="P34" s="312"/>
      <c r="Q34" s="339">
        <v>91.4</v>
      </c>
      <c r="R34" s="312"/>
      <c r="S34" s="339">
        <v>115.5</v>
      </c>
      <c r="T34" s="312"/>
      <c r="U34" s="339">
        <v>55.2</v>
      </c>
      <c r="V34" s="312"/>
      <c r="W34" s="339">
        <v>95.5</v>
      </c>
      <c r="X34" s="312"/>
      <c r="Y34" s="339">
        <v>79.3</v>
      </c>
      <c r="Z34" s="312"/>
      <c r="AA34" s="339">
        <v>109.9</v>
      </c>
      <c r="AB34" s="312"/>
      <c r="AC34" s="339">
        <v>109.8</v>
      </c>
      <c r="AD34" s="312"/>
      <c r="AE34" s="339">
        <v>85</v>
      </c>
      <c r="AF34" s="312"/>
      <c r="AG34" s="339">
        <v>83.2</v>
      </c>
      <c r="AH34" s="312"/>
      <c r="AI34" s="339">
        <v>100.9</v>
      </c>
      <c r="AJ34" s="312"/>
      <c r="AK34" s="339">
        <v>87.5</v>
      </c>
      <c r="AL34" s="312"/>
      <c r="AM34" s="339">
        <v>82.6</v>
      </c>
      <c r="AN34" s="312"/>
      <c r="AO34" s="339">
        <v>92</v>
      </c>
      <c r="AP34" s="312"/>
      <c r="AQ34" s="339">
        <v>102.4</v>
      </c>
      <c r="AR34" s="312"/>
      <c r="AS34" s="339">
        <v>48.7</v>
      </c>
      <c r="AT34" s="312"/>
      <c r="AU34" s="339">
        <v>91.8</v>
      </c>
      <c r="AV34" s="312"/>
      <c r="AW34" s="339">
        <v>96.1</v>
      </c>
      <c r="AX34" s="312"/>
      <c r="AY34" s="339">
        <v>96.1</v>
      </c>
      <c r="AZ34" s="260"/>
    </row>
    <row r="35" spans="1:53" ht="12.6" customHeight="1">
      <c r="A35" s="1483"/>
      <c r="B35" s="318" t="s">
        <v>44</v>
      </c>
      <c r="C35" s="319"/>
      <c r="D35" s="320">
        <v>10</v>
      </c>
      <c r="E35" s="321" t="s">
        <v>44</v>
      </c>
      <c r="F35" s="340"/>
      <c r="G35" s="339">
        <v>96.6</v>
      </c>
      <c r="H35" s="312"/>
      <c r="I35" s="339">
        <v>86.3</v>
      </c>
      <c r="J35" s="312"/>
      <c r="K35" s="339">
        <v>80.400000000000006</v>
      </c>
      <c r="L35" s="312"/>
      <c r="M35" s="339">
        <v>96.6</v>
      </c>
      <c r="N35" s="312"/>
      <c r="O35" s="339">
        <v>83.6</v>
      </c>
      <c r="P35" s="312"/>
      <c r="Q35" s="339">
        <v>95</v>
      </c>
      <c r="R35" s="312"/>
      <c r="S35" s="339">
        <v>120.5</v>
      </c>
      <c r="T35" s="312"/>
      <c r="U35" s="339">
        <v>56.2</v>
      </c>
      <c r="V35" s="312"/>
      <c r="W35" s="339">
        <v>96.4</v>
      </c>
      <c r="X35" s="312"/>
      <c r="Y35" s="339">
        <v>78.400000000000006</v>
      </c>
      <c r="Z35" s="312"/>
      <c r="AA35" s="339">
        <v>107.5</v>
      </c>
      <c r="AB35" s="312"/>
      <c r="AC35" s="339">
        <v>109.3</v>
      </c>
      <c r="AD35" s="312"/>
      <c r="AE35" s="339">
        <v>89.4</v>
      </c>
      <c r="AF35" s="312"/>
      <c r="AG35" s="339">
        <v>90.3</v>
      </c>
      <c r="AH35" s="312"/>
      <c r="AI35" s="339">
        <v>91.8</v>
      </c>
      <c r="AJ35" s="312"/>
      <c r="AK35" s="339">
        <v>91.3</v>
      </c>
      <c r="AL35" s="312"/>
      <c r="AM35" s="339">
        <v>87.2</v>
      </c>
      <c r="AN35" s="312"/>
      <c r="AO35" s="339">
        <v>111.3</v>
      </c>
      <c r="AP35" s="312"/>
      <c r="AQ35" s="339">
        <v>100.6</v>
      </c>
      <c r="AR35" s="312"/>
      <c r="AS35" s="339">
        <v>58</v>
      </c>
      <c r="AT35" s="312"/>
      <c r="AU35" s="339">
        <v>91</v>
      </c>
      <c r="AV35" s="312"/>
      <c r="AW35" s="339">
        <v>96.6</v>
      </c>
      <c r="AX35" s="312"/>
      <c r="AY35" s="339">
        <v>96.6</v>
      </c>
      <c r="AZ35" s="260"/>
    </row>
    <row r="36" spans="1:53" ht="12.6" customHeight="1">
      <c r="A36" s="1483"/>
      <c r="B36" s="318" t="s">
        <v>44</v>
      </c>
      <c r="C36" s="319"/>
      <c r="D36" s="320">
        <v>11</v>
      </c>
      <c r="E36" s="321" t="s">
        <v>44</v>
      </c>
      <c r="F36" s="340"/>
      <c r="G36" s="339">
        <v>94.2</v>
      </c>
      <c r="H36" s="312"/>
      <c r="I36" s="339">
        <v>85.1</v>
      </c>
      <c r="J36" s="312"/>
      <c r="K36" s="339">
        <v>84.4</v>
      </c>
      <c r="L36" s="312"/>
      <c r="M36" s="339">
        <v>93.6</v>
      </c>
      <c r="N36" s="312"/>
      <c r="O36" s="339">
        <v>80.7</v>
      </c>
      <c r="P36" s="312"/>
      <c r="Q36" s="339">
        <v>95.9</v>
      </c>
      <c r="R36" s="312"/>
      <c r="S36" s="339">
        <v>120</v>
      </c>
      <c r="T36" s="312"/>
      <c r="U36" s="339">
        <v>57.2</v>
      </c>
      <c r="V36" s="312"/>
      <c r="W36" s="339">
        <v>91.9</v>
      </c>
      <c r="X36" s="312"/>
      <c r="Y36" s="339">
        <v>68.400000000000006</v>
      </c>
      <c r="Z36" s="312"/>
      <c r="AA36" s="339">
        <v>107.5</v>
      </c>
      <c r="AB36" s="312"/>
      <c r="AC36" s="339">
        <v>106</v>
      </c>
      <c r="AD36" s="312"/>
      <c r="AE36" s="339">
        <v>87.4</v>
      </c>
      <c r="AF36" s="312"/>
      <c r="AG36" s="339">
        <v>90</v>
      </c>
      <c r="AH36" s="312"/>
      <c r="AI36" s="339">
        <v>96.4</v>
      </c>
      <c r="AJ36" s="312"/>
      <c r="AK36" s="339">
        <v>86.5</v>
      </c>
      <c r="AL36" s="312"/>
      <c r="AM36" s="339">
        <v>82.8</v>
      </c>
      <c r="AN36" s="312"/>
      <c r="AO36" s="339">
        <v>92.8</v>
      </c>
      <c r="AP36" s="312"/>
      <c r="AQ36" s="339">
        <v>92.3</v>
      </c>
      <c r="AR36" s="312"/>
      <c r="AS36" s="339">
        <v>55.4</v>
      </c>
      <c r="AT36" s="312"/>
      <c r="AU36" s="339">
        <v>90.9</v>
      </c>
      <c r="AV36" s="312"/>
      <c r="AW36" s="339">
        <v>94.2</v>
      </c>
      <c r="AX36" s="312"/>
      <c r="AY36" s="339">
        <v>94.2</v>
      </c>
      <c r="AZ36" s="260"/>
    </row>
    <row r="37" spans="1:53" ht="12.6" customHeight="1">
      <c r="A37" s="1483"/>
      <c r="B37" s="318" t="s">
        <v>44</v>
      </c>
      <c r="C37" s="319"/>
      <c r="D37" s="320">
        <v>12</v>
      </c>
      <c r="E37" s="321" t="s">
        <v>44</v>
      </c>
      <c r="F37" s="340"/>
      <c r="G37" s="339">
        <v>93.5</v>
      </c>
      <c r="H37" s="312"/>
      <c r="I37" s="339">
        <v>87.1</v>
      </c>
      <c r="J37" s="312"/>
      <c r="K37" s="339">
        <v>85.3</v>
      </c>
      <c r="L37" s="312"/>
      <c r="M37" s="339">
        <v>92.1</v>
      </c>
      <c r="N37" s="312"/>
      <c r="O37" s="339">
        <v>79.599999999999994</v>
      </c>
      <c r="P37" s="312"/>
      <c r="Q37" s="339">
        <v>98.9</v>
      </c>
      <c r="R37" s="312"/>
      <c r="S37" s="339">
        <v>123.4</v>
      </c>
      <c r="T37" s="312"/>
      <c r="U37" s="339">
        <v>55.1</v>
      </c>
      <c r="V37" s="312"/>
      <c r="W37" s="339">
        <v>90.6</v>
      </c>
      <c r="X37" s="312"/>
      <c r="Y37" s="339">
        <v>64.3</v>
      </c>
      <c r="Z37" s="312"/>
      <c r="AA37" s="339">
        <v>109.2</v>
      </c>
      <c r="AB37" s="312"/>
      <c r="AC37" s="339">
        <v>104.1</v>
      </c>
      <c r="AD37" s="312"/>
      <c r="AE37" s="339">
        <v>88.8</v>
      </c>
      <c r="AF37" s="312"/>
      <c r="AG37" s="339">
        <v>83.2</v>
      </c>
      <c r="AH37" s="312"/>
      <c r="AI37" s="339">
        <v>92.1</v>
      </c>
      <c r="AJ37" s="312"/>
      <c r="AK37" s="339">
        <v>89.7</v>
      </c>
      <c r="AL37" s="312"/>
      <c r="AM37" s="339">
        <v>79.3</v>
      </c>
      <c r="AN37" s="312"/>
      <c r="AO37" s="339">
        <v>94.5</v>
      </c>
      <c r="AP37" s="312"/>
      <c r="AQ37" s="339">
        <v>101.5</v>
      </c>
      <c r="AR37" s="312"/>
      <c r="AS37" s="339">
        <v>62.4</v>
      </c>
      <c r="AT37" s="312"/>
      <c r="AU37" s="339">
        <v>99.7</v>
      </c>
      <c r="AV37" s="312"/>
      <c r="AW37" s="339">
        <v>93.5</v>
      </c>
      <c r="AX37" s="312"/>
      <c r="AY37" s="339">
        <v>93.5</v>
      </c>
      <c r="AZ37" s="260"/>
    </row>
    <row r="38" spans="1:53" ht="12.6" customHeight="1">
      <c r="A38" s="1484"/>
      <c r="B38" s="318" t="s">
        <v>48</v>
      </c>
      <c r="C38" s="319"/>
      <c r="D38" s="320">
        <v>1</v>
      </c>
      <c r="E38" s="321" t="s">
        <v>49</v>
      </c>
      <c r="F38" s="340"/>
      <c r="G38" s="339">
        <v>94</v>
      </c>
      <c r="H38" s="312"/>
      <c r="I38" s="339">
        <v>81.7</v>
      </c>
      <c r="J38" s="312"/>
      <c r="K38" s="339">
        <v>93</v>
      </c>
      <c r="L38" s="312"/>
      <c r="M38" s="339">
        <v>105.8</v>
      </c>
      <c r="N38" s="312"/>
      <c r="O38" s="339">
        <v>77.400000000000006</v>
      </c>
      <c r="P38" s="312"/>
      <c r="Q38" s="339">
        <v>100</v>
      </c>
      <c r="R38" s="312"/>
      <c r="S38" s="339">
        <v>120.3</v>
      </c>
      <c r="T38" s="312"/>
      <c r="U38" s="339">
        <v>69.599999999999994</v>
      </c>
      <c r="V38" s="312"/>
      <c r="W38" s="339">
        <v>87.4</v>
      </c>
      <c r="X38" s="312"/>
      <c r="Y38" s="339">
        <v>54.8</v>
      </c>
      <c r="Z38" s="312"/>
      <c r="AA38" s="339">
        <v>112.3</v>
      </c>
      <c r="AB38" s="312"/>
      <c r="AC38" s="339">
        <v>107.3</v>
      </c>
      <c r="AD38" s="312"/>
      <c r="AE38" s="339">
        <v>93.7</v>
      </c>
      <c r="AF38" s="312"/>
      <c r="AG38" s="339">
        <v>91.8</v>
      </c>
      <c r="AH38" s="312"/>
      <c r="AI38" s="339">
        <v>94.3</v>
      </c>
      <c r="AJ38" s="312"/>
      <c r="AK38" s="339">
        <v>92.4</v>
      </c>
      <c r="AL38" s="312"/>
      <c r="AM38" s="339">
        <v>84.6</v>
      </c>
      <c r="AN38" s="312"/>
      <c r="AO38" s="339">
        <v>101.9</v>
      </c>
      <c r="AP38" s="312"/>
      <c r="AQ38" s="339">
        <v>96.2</v>
      </c>
      <c r="AR38" s="312"/>
      <c r="AS38" s="339">
        <v>61.6</v>
      </c>
      <c r="AT38" s="312"/>
      <c r="AU38" s="339">
        <v>107</v>
      </c>
      <c r="AV38" s="312"/>
      <c r="AW38" s="339">
        <v>94</v>
      </c>
      <c r="AX38" s="312"/>
      <c r="AY38" s="339">
        <v>94</v>
      </c>
      <c r="AZ38" s="260"/>
    </row>
    <row r="39" spans="1:53" ht="12.6" customHeight="1">
      <c r="A39" s="1484"/>
      <c r="B39" s="318" t="s">
        <v>44</v>
      </c>
      <c r="C39" s="319"/>
      <c r="D39" s="320">
        <v>2</v>
      </c>
      <c r="E39" s="321" t="s">
        <v>44</v>
      </c>
      <c r="F39" s="340"/>
      <c r="G39" s="339">
        <v>91.9</v>
      </c>
      <c r="H39" s="339" t="s">
        <v>338</v>
      </c>
      <c r="I39" s="339">
        <v>86.5</v>
      </c>
      <c r="J39" s="339" t="s">
        <v>338</v>
      </c>
      <c r="K39" s="339">
        <v>89.2</v>
      </c>
      <c r="L39" s="339" t="s">
        <v>338</v>
      </c>
      <c r="M39" s="339">
        <v>102.2</v>
      </c>
      <c r="N39" s="339" t="s">
        <v>338</v>
      </c>
      <c r="O39" s="339">
        <v>92.7</v>
      </c>
      <c r="P39" s="339" t="s">
        <v>338</v>
      </c>
      <c r="Q39" s="339">
        <v>105.2</v>
      </c>
      <c r="R39" s="339" t="s">
        <v>338</v>
      </c>
      <c r="S39" s="339">
        <v>113.8</v>
      </c>
      <c r="T39" s="339" t="s">
        <v>338</v>
      </c>
      <c r="U39" s="339">
        <v>64.400000000000006</v>
      </c>
      <c r="V39" s="339" t="s">
        <v>338</v>
      </c>
      <c r="W39" s="339">
        <v>87</v>
      </c>
      <c r="X39" s="339" t="s">
        <v>338</v>
      </c>
      <c r="Y39" s="339">
        <v>59.8</v>
      </c>
      <c r="Z39" s="339" t="s">
        <v>338</v>
      </c>
      <c r="AA39" s="339">
        <v>111.2</v>
      </c>
      <c r="AB39" s="339" t="s">
        <v>338</v>
      </c>
      <c r="AC39" s="339">
        <v>104.8</v>
      </c>
      <c r="AD39" s="339" t="s">
        <v>338</v>
      </c>
      <c r="AE39" s="339">
        <v>86.4</v>
      </c>
      <c r="AF39" s="339" t="s">
        <v>338</v>
      </c>
      <c r="AG39" s="339">
        <v>83.3</v>
      </c>
      <c r="AH39" s="339" t="s">
        <v>338</v>
      </c>
      <c r="AI39" s="339">
        <v>83.5</v>
      </c>
      <c r="AJ39" s="339" t="s">
        <v>338</v>
      </c>
      <c r="AK39" s="339">
        <v>86</v>
      </c>
      <c r="AL39" s="339" t="s">
        <v>338</v>
      </c>
      <c r="AM39" s="339">
        <v>80.099999999999994</v>
      </c>
      <c r="AN39" s="339" t="s">
        <v>338</v>
      </c>
      <c r="AO39" s="339">
        <v>89.7</v>
      </c>
      <c r="AP39" s="339" t="s">
        <v>338</v>
      </c>
      <c r="AQ39" s="339">
        <v>93.3</v>
      </c>
      <c r="AR39" s="339" t="s">
        <v>338</v>
      </c>
      <c r="AS39" s="339">
        <v>60.9</v>
      </c>
      <c r="AT39" s="339" t="s">
        <v>338</v>
      </c>
      <c r="AU39" s="339">
        <v>92.3</v>
      </c>
      <c r="AV39" s="339" t="s">
        <v>338</v>
      </c>
      <c r="AW39" s="339">
        <v>91.9</v>
      </c>
      <c r="AX39" s="339" t="s">
        <v>338</v>
      </c>
      <c r="AY39" s="339">
        <v>91.9</v>
      </c>
      <c r="AZ39" s="260"/>
    </row>
    <row r="40" spans="1:53" ht="12.6" customHeight="1">
      <c r="A40" s="1484"/>
      <c r="B40" s="318" t="s">
        <v>44</v>
      </c>
      <c r="C40" s="319"/>
      <c r="D40" s="320">
        <v>3</v>
      </c>
      <c r="E40" s="321" t="s">
        <v>44</v>
      </c>
      <c r="F40" s="310"/>
      <c r="G40" s="339">
        <v>95.8</v>
      </c>
      <c r="H40" s="339"/>
      <c r="I40" s="339">
        <v>86.8</v>
      </c>
      <c r="J40" s="339"/>
      <c r="K40" s="339">
        <v>98.3</v>
      </c>
      <c r="L40" s="339"/>
      <c r="M40" s="339">
        <v>107.6</v>
      </c>
      <c r="N40" s="339"/>
      <c r="O40" s="339">
        <v>86.6</v>
      </c>
      <c r="P40" s="339"/>
      <c r="Q40" s="339">
        <v>111</v>
      </c>
      <c r="R40" s="339"/>
      <c r="S40" s="339">
        <v>116.3</v>
      </c>
      <c r="T40" s="339"/>
      <c r="U40" s="339">
        <v>51.3</v>
      </c>
      <c r="V40" s="339"/>
      <c r="W40" s="339">
        <v>94.2</v>
      </c>
      <c r="X40" s="339"/>
      <c r="Y40" s="339">
        <v>48.5</v>
      </c>
      <c r="Z40" s="339"/>
      <c r="AA40" s="339">
        <v>114.1</v>
      </c>
      <c r="AB40" s="339"/>
      <c r="AC40" s="339">
        <v>108.4</v>
      </c>
      <c r="AD40" s="339"/>
      <c r="AE40" s="339">
        <v>87.1</v>
      </c>
      <c r="AF40" s="339"/>
      <c r="AG40" s="339">
        <v>108.8</v>
      </c>
      <c r="AH40" s="339"/>
      <c r="AI40" s="339">
        <v>93.8</v>
      </c>
      <c r="AJ40" s="339"/>
      <c r="AK40" s="339">
        <v>89.6</v>
      </c>
      <c r="AL40" s="339"/>
      <c r="AM40" s="339">
        <v>83</v>
      </c>
      <c r="AN40" s="339"/>
      <c r="AO40" s="339">
        <v>98.7</v>
      </c>
      <c r="AP40" s="339"/>
      <c r="AQ40" s="339">
        <v>92.6</v>
      </c>
      <c r="AR40" s="339"/>
      <c r="AS40" s="339">
        <v>62.3</v>
      </c>
      <c r="AT40" s="339"/>
      <c r="AU40" s="339">
        <v>99.8</v>
      </c>
      <c r="AV40" s="339"/>
      <c r="AW40" s="339">
        <v>95.8</v>
      </c>
      <c r="AX40" s="339"/>
      <c r="AY40" s="339">
        <v>95.8</v>
      </c>
      <c r="AZ40" s="260"/>
      <c r="BA40" s="260"/>
    </row>
    <row r="41" spans="1:53" ht="12.6" customHeight="1">
      <c r="A41" s="1484"/>
      <c r="B41" s="318" t="s">
        <v>44</v>
      </c>
      <c r="C41" s="319"/>
      <c r="D41" s="320">
        <v>4</v>
      </c>
      <c r="E41" s="321" t="s">
        <v>44</v>
      </c>
      <c r="F41" s="310"/>
      <c r="G41" s="339">
        <v>96.2</v>
      </c>
      <c r="H41" s="339"/>
      <c r="I41" s="339">
        <v>93.2</v>
      </c>
      <c r="J41" s="339"/>
      <c r="K41" s="339">
        <v>113.5</v>
      </c>
      <c r="L41" s="339"/>
      <c r="M41" s="339">
        <v>104.2</v>
      </c>
      <c r="N41" s="339"/>
      <c r="O41" s="339">
        <v>90.3</v>
      </c>
      <c r="P41" s="339"/>
      <c r="Q41" s="339">
        <v>123.1</v>
      </c>
      <c r="R41" s="339"/>
      <c r="S41" s="339">
        <v>128.69999999999999</v>
      </c>
      <c r="T41" s="339"/>
      <c r="U41" s="339">
        <v>53.2</v>
      </c>
      <c r="V41" s="339"/>
      <c r="W41" s="339">
        <v>85.5</v>
      </c>
      <c r="X41" s="339"/>
      <c r="Y41" s="339">
        <v>67.2</v>
      </c>
      <c r="Z41" s="339"/>
      <c r="AA41" s="339">
        <v>116.1</v>
      </c>
      <c r="AB41" s="339"/>
      <c r="AC41" s="339">
        <v>109.5</v>
      </c>
      <c r="AD41" s="339"/>
      <c r="AE41" s="339">
        <v>92</v>
      </c>
      <c r="AF41" s="339"/>
      <c r="AG41" s="339">
        <v>97</v>
      </c>
      <c r="AH41" s="339"/>
      <c r="AI41" s="339">
        <v>88.3</v>
      </c>
      <c r="AJ41" s="339"/>
      <c r="AK41" s="339">
        <v>94</v>
      </c>
      <c r="AL41" s="339"/>
      <c r="AM41" s="339">
        <v>87.2</v>
      </c>
      <c r="AN41" s="339"/>
      <c r="AO41" s="339">
        <v>111.3</v>
      </c>
      <c r="AP41" s="339"/>
      <c r="AQ41" s="339">
        <v>100.3</v>
      </c>
      <c r="AR41" s="339"/>
      <c r="AS41" s="339">
        <v>66</v>
      </c>
      <c r="AT41" s="339"/>
      <c r="AU41" s="339">
        <v>101.1</v>
      </c>
      <c r="AV41" s="339"/>
      <c r="AW41" s="339">
        <v>96.2</v>
      </c>
      <c r="AX41" s="339"/>
      <c r="AY41" s="339">
        <v>96.2</v>
      </c>
      <c r="AZ41" s="260"/>
      <c r="BA41" s="260"/>
    </row>
    <row r="42" spans="1:53" ht="12.6" customHeight="1">
      <c r="A42" s="1484"/>
      <c r="B42" s="324" t="s">
        <v>44</v>
      </c>
      <c r="C42" s="325"/>
      <c r="D42" s="326">
        <v>5</v>
      </c>
      <c r="E42" s="327" t="s">
        <v>44</v>
      </c>
      <c r="F42" s="341"/>
      <c r="G42" s="342">
        <v>86.3</v>
      </c>
      <c r="H42" s="342"/>
      <c r="I42" s="342">
        <v>84.5</v>
      </c>
      <c r="J42" s="342"/>
      <c r="K42" s="342">
        <v>99.8</v>
      </c>
      <c r="L42" s="342"/>
      <c r="M42" s="342">
        <v>96.2</v>
      </c>
      <c r="N42" s="342"/>
      <c r="O42" s="342">
        <v>84.5</v>
      </c>
      <c r="P42" s="342"/>
      <c r="Q42" s="342">
        <v>108.1</v>
      </c>
      <c r="R42" s="342"/>
      <c r="S42" s="342">
        <v>106.6</v>
      </c>
      <c r="T42" s="342"/>
      <c r="U42" s="342">
        <v>66.3</v>
      </c>
      <c r="V42" s="342"/>
      <c r="W42" s="342">
        <v>78.099999999999994</v>
      </c>
      <c r="X42" s="342"/>
      <c r="Y42" s="342">
        <v>50.2</v>
      </c>
      <c r="Z42" s="342"/>
      <c r="AA42" s="342">
        <v>117.5</v>
      </c>
      <c r="AB42" s="342"/>
      <c r="AC42" s="342">
        <v>101.2</v>
      </c>
      <c r="AD42" s="342"/>
      <c r="AE42" s="342">
        <v>87.3</v>
      </c>
      <c r="AF42" s="342"/>
      <c r="AG42" s="342">
        <v>101.9</v>
      </c>
      <c r="AH42" s="342"/>
      <c r="AI42" s="342">
        <v>69.5</v>
      </c>
      <c r="AJ42" s="342"/>
      <c r="AK42" s="342">
        <v>85.7</v>
      </c>
      <c r="AL42" s="342"/>
      <c r="AM42" s="342">
        <v>75.5</v>
      </c>
      <c r="AN42" s="342"/>
      <c r="AO42" s="342">
        <v>98.3</v>
      </c>
      <c r="AP42" s="342"/>
      <c r="AQ42" s="342">
        <v>90</v>
      </c>
      <c r="AR42" s="342"/>
      <c r="AS42" s="342">
        <v>59.3</v>
      </c>
      <c r="AT42" s="342"/>
      <c r="AU42" s="342">
        <v>101.1</v>
      </c>
      <c r="AV42" s="342"/>
      <c r="AW42" s="342">
        <v>86.3</v>
      </c>
      <c r="AX42" s="342"/>
      <c r="AY42" s="342">
        <v>86.3</v>
      </c>
      <c r="AZ42" s="260"/>
    </row>
    <row r="43" spans="1:53" s="337" customFormat="1" ht="16.5" customHeight="1">
      <c r="A43" s="1485"/>
      <c r="B43" s="1466" t="s">
        <v>339</v>
      </c>
      <c r="C43" s="1467"/>
      <c r="D43" s="1467"/>
      <c r="E43" s="1468"/>
      <c r="F43" s="331"/>
      <c r="G43" s="332">
        <v>-10.291060291060294</v>
      </c>
      <c r="H43" s="343"/>
      <c r="I43" s="332">
        <v>-9.3347639484978586</v>
      </c>
      <c r="J43" s="332"/>
      <c r="K43" s="332">
        <v>-12.070484581497798</v>
      </c>
      <c r="L43" s="332"/>
      <c r="M43" s="332">
        <v>-7.677543186180424</v>
      </c>
      <c r="N43" s="332"/>
      <c r="O43" s="332">
        <v>-6.4230343300110686</v>
      </c>
      <c r="P43" s="343"/>
      <c r="Q43" s="343">
        <v>-12.185215272136475</v>
      </c>
      <c r="R43" s="343"/>
      <c r="S43" s="332">
        <v>-17.171717171717169</v>
      </c>
      <c r="T43" s="343"/>
      <c r="U43" s="343">
        <v>24.624060150375925</v>
      </c>
      <c r="V43" s="343"/>
      <c r="W43" s="343">
        <v>-8.6549707602339261</v>
      </c>
      <c r="X43" s="343"/>
      <c r="Y43" s="344">
        <v>-25.297619047619047</v>
      </c>
      <c r="Z43" s="343"/>
      <c r="AA43" s="332">
        <v>1.2058570198105079</v>
      </c>
      <c r="AB43" s="343"/>
      <c r="AC43" s="343">
        <v>-7.5799086757990857</v>
      </c>
      <c r="AD43" s="343"/>
      <c r="AE43" s="332">
        <v>-5.1086956521739113</v>
      </c>
      <c r="AF43" s="332"/>
      <c r="AG43" s="332">
        <v>5.0515463917525816</v>
      </c>
      <c r="AH43" s="343"/>
      <c r="AI43" s="332">
        <v>-21.291053227633061</v>
      </c>
      <c r="AJ43" s="332"/>
      <c r="AK43" s="332">
        <v>-8.8297872340425521</v>
      </c>
      <c r="AL43" s="343"/>
      <c r="AM43" s="343">
        <v>-13.417431192660557</v>
      </c>
      <c r="AN43" s="343"/>
      <c r="AO43" s="343">
        <v>-11.680143755615457</v>
      </c>
      <c r="AP43" s="343"/>
      <c r="AQ43" s="343">
        <v>-10.269192422731798</v>
      </c>
      <c r="AR43" s="343"/>
      <c r="AS43" s="332">
        <v>-10.151515151515156</v>
      </c>
      <c r="AT43" s="332"/>
      <c r="AU43" s="332">
        <v>0</v>
      </c>
      <c r="AV43" s="332"/>
      <c r="AW43" s="332">
        <v>-10.291060291060294</v>
      </c>
      <c r="AX43" s="332"/>
      <c r="AY43" s="332">
        <v>-10.291060291060294</v>
      </c>
      <c r="AZ43" s="345"/>
    </row>
    <row r="44" spans="1:53" ht="12.6" customHeight="1">
      <c r="A44" s="1472" t="s">
        <v>341</v>
      </c>
      <c r="B44" s="1476" t="s">
        <v>342</v>
      </c>
      <c r="C44" s="1477"/>
      <c r="D44" s="1477"/>
      <c r="E44" s="1478"/>
      <c r="F44" s="1479">
        <v>10000</v>
      </c>
      <c r="G44" s="1471"/>
      <c r="H44" s="1471">
        <v>39.299999999999997</v>
      </c>
      <c r="I44" s="1471"/>
      <c r="J44" s="1471">
        <v>661.5</v>
      </c>
      <c r="K44" s="1471"/>
      <c r="L44" s="1471">
        <v>445.4</v>
      </c>
      <c r="M44" s="1471"/>
      <c r="N44" s="1471">
        <v>1016.8</v>
      </c>
      <c r="O44" s="1471"/>
      <c r="P44" s="1471">
        <v>0</v>
      </c>
      <c r="Q44" s="1471"/>
      <c r="R44" s="1471">
        <v>467.9</v>
      </c>
      <c r="S44" s="1471"/>
      <c r="T44" s="1471">
        <v>0</v>
      </c>
      <c r="U44" s="1471"/>
      <c r="V44" s="1471">
        <v>1247.7</v>
      </c>
      <c r="W44" s="1471"/>
      <c r="X44" s="1471">
        <v>219.4</v>
      </c>
      <c r="Y44" s="1471"/>
      <c r="Z44" s="1471">
        <v>1559.4</v>
      </c>
      <c r="AA44" s="1471"/>
      <c r="AB44" s="1471">
        <v>920.3</v>
      </c>
      <c r="AC44" s="1471"/>
      <c r="AD44" s="1471">
        <v>1448.1</v>
      </c>
      <c r="AE44" s="1471"/>
      <c r="AF44" s="1471">
        <v>58.6</v>
      </c>
      <c r="AG44" s="1471"/>
      <c r="AH44" s="1471">
        <v>1302.2</v>
      </c>
      <c r="AI44" s="1471"/>
      <c r="AJ44" s="1471">
        <v>613.4</v>
      </c>
      <c r="AK44" s="1471"/>
      <c r="AL44" s="1471">
        <v>143</v>
      </c>
      <c r="AM44" s="1471"/>
      <c r="AN44" s="1471">
        <v>43.4</v>
      </c>
      <c r="AO44" s="1471"/>
      <c r="AP44" s="1471">
        <v>0</v>
      </c>
      <c r="AQ44" s="1471"/>
      <c r="AR44" s="1471">
        <v>125.3</v>
      </c>
      <c r="AS44" s="1471"/>
      <c r="AT44" s="1465">
        <v>301.7</v>
      </c>
      <c r="AU44" s="1465"/>
      <c r="AV44" s="1465">
        <v>0</v>
      </c>
      <c r="AW44" s="1465"/>
      <c r="AX44" s="1465">
        <v>10000</v>
      </c>
      <c r="AY44" s="1465"/>
      <c r="AZ44" s="260"/>
    </row>
    <row r="45" spans="1:53" ht="12.6" customHeight="1">
      <c r="A45" s="1473"/>
      <c r="B45" s="307" t="s">
        <v>336</v>
      </c>
      <c r="C45" s="308" t="s">
        <v>337</v>
      </c>
      <c r="D45" s="308"/>
      <c r="E45" s="309" t="s">
        <v>36</v>
      </c>
      <c r="F45" s="346"/>
      <c r="G45" s="347">
        <v>107.68333333333334</v>
      </c>
      <c r="H45" s="347"/>
      <c r="I45" s="347">
        <v>98.183333333333337</v>
      </c>
      <c r="J45" s="347"/>
      <c r="K45" s="347">
        <v>67.841666666666669</v>
      </c>
      <c r="L45" s="347"/>
      <c r="M45" s="347">
        <v>100.6</v>
      </c>
      <c r="N45" s="347"/>
      <c r="O45" s="347">
        <v>112.81666666666668</v>
      </c>
      <c r="P45" s="347"/>
      <c r="Q45" s="347" t="s">
        <v>38</v>
      </c>
      <c r="R45" s="347"/>
      <c r="S45" s="347">
        <v>98.249999999999986</v>
      </c>
      <c r="T45" s="347"/>
      <c r="U45" s="347" t="s">
        <v>38</v>
      </c>
      <c r="V45" s="347"/>
      <c r="W45" s="347">
        <v>68.308333333333337</v>
      </c>
      <c r="X45" s="347"/>
      <c r="Y45" s="347">
        <v>152.26666666666668</v>
      </c>
      <c r="Z45" s="347"/>
      <c r="AA45" s="347">
        <v>169.11666666666665</v>
      </c>
      <c r="AB45" s="347"/>
      <c r="AC45" s="347">
        <v>99.816666666666649</v>
      </c>
      <c r="AD45" s="347"/>
      <c r="AE45" s="347">
        <v>94.116666666666674</v>
      </c>
      <c r="AF45" s="347"/>
      <c r="AG45" s="347">
        <v>109.06666666666666</v>
      </c>
      <c r="AH45" s="347"/>
      <c r="AI45" s="347">
        <v>112.7</v>
      </c>
      <c r="AJ45" s="347"/>
      <c r="AK45" s="347">
        <v>96.05</v>
      </c>
      <c r="AL45" s="347"/>
      <c r="AM45" s="347">
        <v>105.10833333333333</v>
      </c>
      <c r="AN45" s="347"/>
      <c r="AO45" s="347">
        <v>127.96666666666664</v>
      </c>
      <c r="AP45" s="347"/>
      <c r="AQ45" s="347" t="s">
        <v>38</v>
      </c>
      <c r="AR45" s="347"/>
      <c r="AS45" s="347">
        <v>75.908333333333317</v>
      </c>
      <c r="AT45" s="347"/>
      <c r="AU45" s="347">
        <v>95.525000000000006</v>
      </c>
      <c r="AV45" s="347"/>
      <c r="AW45" s="347" t="s">
        <v>38</v>
      </c>
      <c r="AX45" s="347"/>
      <c r="AY45" s="347">
        <v>107.68333333333334</v>
      </c>
      <c r="AZ45" s="260"/>
    </row>
    <row r="46" spans="1:53" ht="12.6" customHeight="1">
      <c r="A46" s="1473"/>
      <c r="B46" s="307"/>
      <c r="C46" s="308">
        <v>2</v>
      </c>
      <c r="D46" s="308"/>
      <c r="E46" s="309"/>
      <c r="F46" s="348"/>
      <c r="G46" s="347">
        <v>106.71666666666665</v>
      </c>
      <c r="H46" s="347"/>
      <c r="I46" s="347">
        <v>91.066666666666663</v>
      </c>
      <c r="J46" s="347"/>
      <c r="K46" s="347">
        <v>56.75</v>
      </c>
      <c r="L46" s="348"/>
      <c r="M46" s="347">
        <v>88.216666666666654</v>
      </c>
      <c r="N46" s="348"/>
      <c r="O46" s="347">
        <v>128.47499999999999</v>
      </c>
      <c r="P46" s="347"/>
      <c r="Q46" s="347" t="s">
        <v>38</v>
      </c>
      <c r="R46" s="348"/>
      <c r="S46" s="347">
        <v>92.199999999999989</v>
      </c>
      <c r="T46" s="347"/>
      <c r="U46" s="347" t="s">
        <v>38</v>
      </c>
      <c r="V46" s="347"/>
      <c r="W46" s="347">
        <v>82.041666666666671</v>
      </c>
      <c r="X46" s="347"/>
      <c r="Y46" s="347">
        <v>77.908333333333331</v>
      </c>
      <c r="Z46" s="347"/>
      <c r="AA46" s="347">
        <v>163.34166666666667</v>
      </c>
      <c r="AB46" s="348"/>
      <c r="AC46" s="347">
        <v>98.141666666666666</v>
      </c>
      <c r="AD46" s="347"/>
      <c r="AE46" s="347">
        <v>97.883333333333326</v>
      </c>
      <c r="AF46" s="347"/>
      <c r="AG46" s="347">
        <v>122.29999999999997</v>
      </c>
      <c r="AH46" s="347"/>
      <c r="AI46" s="347">
        <v>110.02500000000002</v>
      </c>
      <c r="AJ46" s="347"/>
      <c r="AK46" s="347">
        <v>91.391666666666666</v>
      </c>
      <c r="AL46" s="347"/>
      <c r="AM46" s="347">
        <v>94.375000000000014</v>
      </c>
      <c r="AN46" s="347"/>
      <c r="AO46" s="347">
        <v>122.55833333333334</v>
      </c>
      <c r="AP46" s="347"/>
      <c r="AQ46" s="347" t="s">
        <v>38</v>
      </c>
      <c r="AR46" s="347"/>
      <c r="AS46" s="347">
        <v>76.758333333333326</v>
      </c>
      <c r="AT46" s="347"/>
      <c r="AU46" s="347">
        <v>91.574999999999989</v>
      </c>
      <c r="AV46" s="347"/>
      <c r="AW46" s="347" t="s">
        <v>38</v>
      </c>
      <c r="AX46" s="348"/>
      <c r="AY46" s="347">
        <v>106.71666666666665</v>
      </c>
      <c r="AZ46" s="260"/>
    </row>
    <row r="47" spans="1:53" ht="12.6" customHeight="1">
      <c r="A47" s="1473"/>
      <c r="B47" s="313"/>
      <c r="C47" s="314"/>
      <c r="D47" s="314"/>
      <c r="E47" s="315"/>
      <c r="F47" s="349"/>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260"/>
    </row>
    <row r="48" spans="1:53" ht="12.6" customHeight="1">
      <c r="A48" s="1473"/>
      <c r="B48" s="318" t="s">
        <v>42</v>
      </c>
      <c r="C48" s="319"/>
      <c r="D48" s="320">
        <v>5</v>
      </c>
      <c r="E48" s="321" t="s">
        <v>43</v>
      </c>
      <c r="F48" s="348"/>
      <c r="G48" s="350">
        <v>109</v>
      </c>
      <c r="H48" s="348"/>
      <c r="I48" s="350">
        <v>91.6</v>
      </c>
      <c r="J48" s="348"/>
      <c r="K48" s="350">
        <v>56.7</v>
      </c>
      <c r="L48" s="348"/>
      <c r="M48" s="350">
        <v>90.8</v>
      </c>
      <c r="N48" s="348"/>
      <c r="O48" s="350">
        <v>115.6</v>
      </c>
      <c r="P48" s="348"/>
      <c r="Q48" s="350" t="s">
        <v>38</v>
      </c>
      <c r="R48" s="348"/>
      <c r="S48" s="350">
        <v>96</v>
      </c>
      <c r="T48" s="350"/>
      <c r="U48" s="350" t="s">
        <v>38</v>
      </c>
      <c r="V48" s="348"/>
      <c r="W48" s="350">
        <v>71.900000000000006</v>
      </c>
      <c r="X48" s="348"/>
      <c r="Y48" s="350">
        <v>81.900000000000006</v>
      </c>
      <c r="Z48" s="348"/>
      <c r="AA48" s="350">
        <v>191.1</v>
      </c>
      <c r="AB48" s="348"/>
      <c r="AC48" s="350">
        <v>101.2</v>
      </c>
      <c r="AD48" s="348"/>
      <c r="AE48" s="350">
        <v>96.4</v>
      </c>
      <c r="AF48" s="348"/>
      <c r="AG48" s="350">
        <v>117.7</v>
      </c>
      <c r="AH48" s="348"/>
      <c r="AI48" s="350">
        <v>114.5</v>
      </c>
      <c r="AJ48" s="348"/>
      <c r="AK48" s="350">
        <v>89.4</v>
      </c>
      <c r="AL48" s="348"/>
      <c r="AM48" s="350">
        <v>113.6</v>
      </c>
      <c r="AN48" s="348"/>
      <c r="AO48" s="350">
        <v>102.1</v>
      </c>
      <c r="AP48" s="350"/>
      <c r="AQ48" s="350" t="s">
        <v>38</v>
      </c>
      <c r="AR48" s="348"/>
      <c r="AS48" s="350">
        <v>76.099999999999994</v>
      </c>
      <c r="AT48" s="348"/>
      <c r="AU48" s="350">
        <v>81.8</v>
      </c>
      <c r="AV48" s="350"/>
      <c r="AW48" s="350" t="s">
        <v>38</v>
      </c>
      <c r="AX48" s="348"/>
      <c r="AY48" s="350">
        <v>109</v>
      </c>
      <c r="AZ48" s="260"/>
    </row>
    <row r="49" spans="1:52" ht="12.6" customHeight="1">
      <c r="A49" s="1473"/>
      <c r="B49" s="318" t="s">
        <v>44</v>
      </c>
      <c r="C49" s="319"/>
      <c r="D49" s="320">
        <v>6</v>
      </c>
      <c r="E49" s="321" t="s">
        <v>44</v>
      </c>
      <c r="F49" s="351"/>
      <c r="G49" s="350">
        <v>105.4</v>
      </c>
      <c r="H49" s="348"/>
      <c r="I49" s="350">
        <v>86.4</v>
      </c>
      <c r="J49" s="348"/>
      <c r="K49" s="350">
        <v>54.3</v>
      </c>
      <c r="L49" s="348"/>
      <c r="M49" s="350">
        <v>84.4</v>
      </c>
      <c r="N49" s="348"/>
      <c r="O49" s="350">
        <v>128.6</v>
      </c>
      <c r="P49" s="348"/>
      <c r="Q49" s="350" t="s">
        <v>38</v>
      </c>
      <c r="R49" s="348"/>
      <c r="S49" s="350">
        <v>94</v>
      </c>
      <c r="T49" s="350"/>
      <c r="U49" s="350" t="s">
        <v>38</v>
      </c>
      <c r="V49" s="348"/>
      <c r="W49" s="350">
        <v>90.3</v>
      </c>
      <c r="X49" s="348"/>
      <c r="Y49" s="350">
        <v>77.400000000000006</v>
      </c>
      <c r="Z49" s="348"/>
      <c r="AA49" s="350">
        <v>162.4</v>
      </c>
      <c r="AB49" s="348"/>
      <c r="AC49" s="350">
        <v>96.8</v>
      </c>
      <c r="AD49" s="348"/>
      <c r="AE49" s="350">
        <v>98.6</v>
      </c>
      <c r="AF49" s="348"/>
      <c r="AG49" s="350">
        <v>119.7</v>
      </c>
      <c r="AH49" s="348"/>
      <c r="AI49" s="350">
        <v>99</v>
      </c>
      <c r="AJ49" s="348"/>
      <c r="AK49" s="350">
        <v>89.9</v>
      </c>
      <c r="AL49" s="348"/>
      <c r="AM49" s="350">
        <v>98.3</v>
      </c>
      <c r="AN49" s="348"/>
      <c r="AO49" s="350">
        <v>143.19999999999999</v>
      </c>
      <c r="AP49" s="350"/>
      <c r="AQ49" s="350" t="s">
        <v>38</v>
      </c>
      <c r="AR49" s="348"/>
      <c r="AS49" s="350">
        <v>73.400000000000006</v>
      </c>
      <c r="AT49" s="348"/>
      <c r="AU49" s="350">
        <v>84.7</v>
      </c>
      <c r="AV49" s="350"/>
      <c r="AW49" s="350" t="s">
        <v>38</v>
      </c>
      <c r="AX49" s="348"/>
      <c r="AY49" s="350">
        <v>105.4</v>
      </c>
      <c r="AZ49" s="260"/>
    </row>
    <row r="50" spans="1:52" ht="12.6" customHeight="1">
      <c r="A50" s="1473"/>
      <c r="B50" s="318" t="s">
        <v>44</v>
      </c>
      <c r="C50" s="319"/>
      <c r="D50" s="320">
        <v>7</v>
      </c>
      <c r="E50" s="321" t="s">
        <v>44</v>
      </c>
      <c r="F50" s="351"/>
      <c r="G50" s="350">
        <v>107.8</v>
      </c>
      <c r="H50" s="348"/>
      <c r="I50" s="350">
        <v>89.8</v>
      </c>
      <c r="J50" s="348"/>
      <c r="K50" s="350">
        <v>61.9</v>
      </c>
      <c r="L50" s="348"/>
      <c r="M50" s="350">
        <v>88.9</v>
      </c>
      <c r="N50" s="348"/>
      <c r="O50" s="350">
        <v>124.8</v>
      </c>
      <c r="P50" s="348"/>
      <c r="Q50" s="350" t="s">
        <v>38</v>
      </c>
      <c r="R50" s="348"/>
      <c r="S50" s="350">
        <v>87.5</v>
      </c>
      <c r="T50" s="350"/>
      <c r="U50" s="350" t="s">
        <v>38</v>
      </c>
      <c r="V50" s="348"/>
      <c r="W50" s="350">
        <v>97.2</v>
      </c>
      <c r="X50" s="348"/>
      <c r="Y50" s="350">
        <v>87.4</v>
      </c>
      <c r="Z50" s="348"/>
      <c r="AA50" s="350">
        <v>156.5</v>
      </c>
      <c r="AB50" s="348"/>
      <c r="AC50" s="350">
        <v>96.1</v>
      </c>
      <c r="AD50" s="348"/>
      <c r="AE50" s="350">
        <v>100.1</v>
      </c>
      <c r="AF50" s="348"/>
      <c r="AG50" s="350">
        <v>134.1</v>
      </c>
      <c r="AH50" s="348"/>
      <c r="AI50" s="350">
        <v>112.5</v>
      </c>
      <c r="AJ50" s="348"/>
      <c r="AK50" s="350">
        <v>96.1</v>
      </c>
      <c r="AL50" s="348"/>
      <c r="AM50" s="350">
        <v>97</v>
      </c>
      <c r="AN50" s="348"/>
      <c r="AO50" s="350">
        <v>117.1</v>
      </c>
      <c r="AP50" s="350"/>
      <c r="AQ50" s="350" t="s">
        <v>38</v>
      </c>
      <c r="AR50" s="348"/>
      <c r="AS50" s="350">
        <v>71.7</v>
      </c>
      <c r="AT50" s="348"/>
      <c r="AU50" s="350">
        <v>103.6</v>
      </c>
      <c r="AV50" s="350"/>
      <c r="AW50" s="350" t="s">
        <v>38</v>
      </c>
      <c r="AX50" s="348"/>
      <c r="AY50" s="350">
        <v>107.8</v>
      </c>
      <c r="AZ50" s="260"/>
    </row>
    <row r="51" spans="1:52" ht="12.6" customHeight="1">
      <c r="A51" s="1473"/>
      <c r="B51" s="318" t="s">
        <v>44</v>
      </c>
      <c r="C51" s="319"/>
      <c r="D51" s="320">
        <v>8</v>
      </c>
      <c r="E51" s="321" t="s">
        <v>44</v>
      </c>
      <c r="F51" s="351" t="s">
        <v>338</v>
      </c>
      <c r="G51" s="350">
        <v>105.9</v>
      </c>
      <c r="H51" s="348"/>
      <c r="I51" s="350">
        <v>88.7</v>
      </c>
      <c r="J51" s="348"/>
      <c r="K51" s="350">
        <v>56.5</v>
      </c>
      <c r="L51" s="348"/>
      <c r="M51" s="350">
        <v>85.4</v>
      </c>
      <c r="N51" s="348"/>
      <c r="O51" s="350">
        <v>126.5</v>
      </c>
      <c r="P51" s="348"/>
      <c r="Q51" s="350" t="s">
        <v>38</v>
      </c>
      <c r="R51" s="348"/>
      <c r="S51" s="350">
        <v>84.5</v>
      </c>
      <c r="T51" s="350"/>
      <c r="U51" s="350" t="s">
        <v>38</v>
      </c>
      <c r="V51" s="348"/>
      <c r="W51" s="350">
        <v>84.2</v>
      </c>
      <c r="X51" s="348"/>
      <c r="Y51" s="350">
        <v>87.9</v>
      </c>
      <c r="Z51" s="348"/>
      <c r="AA51" s="350">
        <v>157.5</v>
      </c>
      <c r="AB51" s="348"/>
      <c r="AC51" s="350">
        <v>96.7</v>
      </c>
      <c r="AD51" s="348"/>
      <c r="AE51" s="350">
        <v>100.6</v>
      </c>
      <c r="AF51" s="348"/>
      <c r="AG51" s="350">
        <v>128.1</v>
      </c>
      <c r="AH51" s="348"/>
      <c r="AI51" s="350">
        <v>111.6</v>
      </c>
      <c r="AJ51" s="348"/>
      <c r="AK51" s="350">
        <v>85.6</v>
      </c>
      <c r="AL51" s="348"/>
      <c r="AM51" s="350">
        <v>92.5</v>
      </c>
      <c r="AN51" s="348"/>
      <c r="AO51" s="350">
        <v>104.4</v>
      </c>
      <c r="AP51" s="350"/>
      <c r="AQ51" s="350" t="s">
        <v>38</v>
      </c>
      <c r="AR51" s="348"/>
      <c r="AS51" s="350">
        <v>71.8</v>
      </c>
      <c r="AT51" s="348"/>
      <c r="AU51" s="350">
        <v>86.4</v>
      </c>
      <c r="AV51" s="350"/>
      <c r="AW51" s="350" t="s">
        <v>38</v>
      </c>
      <c r="AX51" s="348"/>
      <c r="AY51" s="350">
        <v>105.9</v>
      </c>
      <c r="AZ51" s="260"/>
    </row>
    <row r="52" spans="1:52" ht="12.6" customHeight="1">
      <c r="A52" s="1473"/>
      <c r="B52" s="318" t="s">
        <v>44</v>
      </c>
      <c r="C52" s="319"/>
      <c r="D52" s="320">
        <v>9</v>
      </c>
      <c r="E52" s="321" t="s">
        <v>44</v>
      </c>
      <c r="F52" s="351"/>
      <c r="G52" s="350">
        <v>104.8</v>
      </c>
      <c r="H52" s="348"/>
      <c r="I52" s="350">
        <v>91.7</v>
      </c>
      <c r="J52" s="348"/>
      <c r="K52" s="350">
        <v>53.5</v>
      </c>
      <c r="L52" s="348"/>
      <c r="M52" s="350">
        <v>81.2</v>
      </c>
      <c r="N52" s="348"/>
      <c r="O52" s="350">
        <v>124.8</v>
      </c>
      <c r="P52" s="348"/>
      <c r="Q52" s="350" t="s">
        <v>38</v>
      </c>
      <c r="R52" s="348"/>
      <c r="S52" s="350">
        <v>94.1</v>
      </c>
      <c r="T52" s="350"/>
      <c r="U52" s="350" t="s">
        <v>38</v>
      </c>
      <c r="V52" s="348"/>
      <c r="W52" s="350">
        <v>86.5</v>
      </c>
      <c r="X52" s="348"/>
      <c r="Y52" s="350">
        <v>79.099999999999994</v>
      </c>
      <c r="Z52" s="348"/>
      <c r="AA52" s="350">
        <v>155.1</v>
      </c>
      <c r="AB52" s="348"/>
      <c r="AC52" s="350">
        <v>96.5</v>
      </c>
      <c r="AD52" s="348"/>
      <c r="AE52" s="350">
        <v>99.5</v>
      </c>
      <c r="AF52" s="348"/>
      <c r="AG52" s="350">
        <v>132.1</v>
      </c>
      <c r="AH52" s="348"/>
      <c r="AI52" s="350">
        <v>101.2</v>
      </c>
      <c r="AJ52" s="348"/>
      <c r="AK52" s="350">
        <v>86.6</v>
      </c>
      <c r="AL52" s="348"/>
      <c r="AM52" s="350">
        <v>81</v>
      </c>
      <c r="AN52" s="348"/>
      <c r="AO52" s="350">
        <v>128.30000000000001</v>
      </c>
      <c r="AP52" s="350"/>
      <c r="AQ52" s="350" t="s">
        <v>38</v>
      </c>
      <c r="AR52" s="348"/>
      <c r="AS52" s="350">
        <v>73.2</v>
      </c>
      <c r="AT52" s="348"/>
      <c r="AU52" s="350">
        <v>90.4</v>
      </c>
      <c r="AV52" s="350"/>
      <c r="AW52" s="350" t="s">
        <v>38</v>
      </c>
      <c r="AX52" s="348"/>
      <c r="AY52" s="350">
        <v>104.8</v>
      </c>
      <c r="AZ52" s="260"/>
    </row>
    <row r="53" spans="1:52" ht="12.6" customHeight="1">
      <c r="A53" s="1473"/>
      <c r="B53" s="318" t="s">
        <v>44</v>
      </c>
      <c r="C53" s="319"/>
      <c r="D53" s="320">
        <v>10</v>
      </c>
      <c r="E53" s="321" t="s">
        <v>44</v>
      </c>
      <c r="F53" s="351"/>
      <c r="G53" s="350">
        <v>101.9</v>
      </c>
      <c r="H53" s="348"/>
      <c r="I53" s="350">
        <v>85.9</v>
      </c>
      <c r="J53" s="348"/>
      <c r="K53" s="350">
        <v>60.1</v>
      </c>
      <c r="L53" s="348"/>
      <c r="M53" s="350">
        <v>82.5</v>
      </c>
      <c r="N53" s="348"/>
      <c r="O53" s="350">
        <v>123.4</v>
      </c>
      <c r="P53" s="348"/>
      <c r="Q53" s="350" t="s">
        <v>38</v>
      </c>
      <c r="R53" s="348"/>
      <c r="S53" s="350">
        <v>95.8</v>
      </c>
      <c r="T53" s="350"/>
      <c r="U53" s="350" t="s">
        <v>38</v>
      </c>
      <c r="V53" s="348"/>
      <c r="W53" s="350">
        <v>86.4</v>
      </c>
      <c r="X53" s="348"/>
      <c r="Y53" s="350">
        <v>69.900000000000006</v>
      </c>
      <c r="Z53" s="348"/>
      <c r="AA53" s="350">
        <v>135.5</v>
      </c>
      <c r="AB53" s="348"/>
      <c r="AC53" s="350">
        <v>95</v>
      </c>
      <c r="AD53" s="348"/>
      <c r="AE53" s="350">
        <v>99.1</v>
      </c>
      <c r="AF53" s="348"/>
      <c r="AG53" s="350">
        <v>124.9</v>
      </c>
      <c r="AH53" s="348"/>
      <c r="AI53" s="350">
        <v>103.1</v>
      </c>
      <c r="AJ53" s="348"/>
      <c r="AK53" s="350">
        <v>86.9</v>
      </c>
      <c r="AL53" s="348"/>
      <c r="AM53" s="350">
        <v>76.8</v>
      </c>
      <c r="AN53" s="348"/>
      <c r="AO53" s="350">
        <v>130.6</v>
      </c>
      <c r="AP53" s="350"/>
      <c r="AQ53" s="350" t="s">
        <v>38</v>
      </c>
      <c r="AR53" s="348"/>
      <c r="AS53" s="350">
        <v>73.099999999999994</v>
      </c>
      <c r="AT53" s="348"/>
      <c r="AU53" s="350">
        <v>90.9</v>
      </c>
      <c r="AV53" s="350"/>
      <c r="AW53" s="350" t="s">
        <v>38</v>
      </c>
      <c r="AX53" s="348"/>
      <c r="AY53" s="350">
        <v>101.9</v>
      </c>
      <c r="AZ53" s="260"/>
    </row>
    <row r="54" spans="1:52" ht="12.6" customHeight="1">
      <c r="A54" s="1473"/>
      <c r="B54" s="318" t="s">
        <v>44</v>
      </c>
      <c r="C54" s="319"/>
      <c r="D54" s="320">
        <v>11</v>
      </c>
      <c r="E54" s="321" t="s">
        <v>44</v>
      </c>
      <c r="F54" s="351"/>
      <c r="G54" s="350">
        <v>104</v>
      </c>
      <c r="H54" s="348"/>
      <c r="I54" s="350">
        <v>92</v>
      </c>
      <c r="J54" s="348"/>
      <c r="K54" s="350">
        <v>51.8</v>
      </c>
      <c r="L54" s="348"/>
      <c r="M54" s="350">
        <v>81.599999999999994</v>
      </c>
      <c r="N54" s="348"/>
      <c r="O54" s="350">
        <v>124.6</v>
      </c>
      <c r="P54" s="348"/>
      <c r="Q54" s="350" t="s">
        <v>38</v>
      </c>
      <c r="R54" s="348"/>
      <c r="S54" s="350">
        <v>94.3</v>
      </c>
      <c r="T54" s="350"/>
      <c r="U54" s="350" t="s">
        <v>38</v>
      </c>
      <c r="V54" s="348"/>
      <c r="W54" s="350">
        <v>85.2</v>
      </c>
      <c r="X54" s="348"/>
      <c r="Y54" s="350">
        <v>54.3</v>
      </c>
      <c r="Z54" s="348"/>
      <c r="AA54" s="350">
        <v>157.9</v>
      </c>
      <c r="AB54" s="348"/>
      <c r="AC54" s="350">
        <v>95.5</v>
      </c>
      <c r="AD54" s="348"/>
      <c r="AE54" s="350">
        <v>101.6</v>
      </c>
      <c r="AF54" s="348"/>
      <c r="AG54" s="350">
        <v>127.9</v>
      </c>
      <c r="AH54" s="348"/>
      <c r="AI54" s="350">
        <v>97.9</v>
      </c>
      <c r="AJ54" s="348"/>
      <c r="AK54" s="350">
        <v>90</v>
      </c>
      <c r="AL54" s="348"/>
      <c r="AM54" s="350">
        <v>84.7</v>
      </c>
      <c r="AN54" s="348"/>
      <c r="AO54" s="350">
        <v>121.5</v>
      </c>
      <c r="AP54" s="350"/>
      <c r="AQ54" s="350" t="s">
        <v>38</v>
      </c>
      <c r="AR54" s="348"/>
      <c r="AS54" s="350">
        <v>75.3</v>
      </c>
      <c r="AT54" s="348"/>
      <c r="AU54" s="350">
        <v>93</v>
      </c>
      <c r="AV54" s="350"/>
      <c r="AW54" s="350" t="s">
        <v>38</v>
      </c>
      <c r="AX54" s="348"/>
      <c r="AY54" s="350">
        <v>104</v>
      </c>
      <c r="AZ54" s="260"/>
    </row>
    <row r="55" spans="1:52" ht="12.6" customHeight="1">
      <c r="A55" s="1474"/>
      <c r="B55" s="318" t="s">
        <v>44</v>
      </c>
      <c r="C55" s="319"/>
      <c r="D55" s="320">
        <v>12</v>
      </c>
      <c r="E55" s="321" t="s">
        <v>44</v>
      </c>
      <c r="F55" s="351"/>
      <c r="G55" s="350">
        <v>104.3</v>
      </c>
      <c r="H55" s="348"/>
      <c r="I55" s="350">
        <v>87.2</v>
      </c>
      <c r="J55" s="348"/>
      <c r="K55" s="350">
        <v>49.6</v>
      </c>
      <c r="L55" s="348"/>
      <c r="M55" s="350">
        <v>105.8</v>
      </c>
      <c r="N55" s="348"/>
      <c r="O55" s="350">
        <v>122</v>
      </c>
      <c r="P55" s="348"/>
      <c r="Q55" s="350" t="s">
        <v>38</v>
      </c>
      <c r="R55" s="348"/>
      <c r="S55" s="350">
        <v>96.3</v>
      </c>
      <c r="T55" s="350"/>
      <c r="U55" s="350" t="s">
        <v>38</v>
      </c>
      <c r="V55" s="348"/>
      <c r="W55" s="350">
        <v>93.5</v>
      </c>
      <c r="X55" s="348"/>
      <c r="Y55" s="350">
        <v>17.2</v>
      </c>
      <c r="Z55" s="348"/>
      <c r="AA55" s="350">
        <v>145.80000000000001</v>
      </c>
      <c r="AB55" s="348"/>
      <c r="AC55" s="350">
        <v>95.2</v>
      </c>
      <c r="AD55" s="348"/>
      <c r="AE55" s="350">
        <v>99.5</v>
      </c>
      <c r="AF55" s="348"/>
      <c r="AG55" s="350">
        <v>129.5</v>
      </c>
      <c r="AH55" s="348"/>
      <c r="AI55" s="350">
        <v>116.1</v>
      </c>
      <c r="AJ55" s="348"/>
      <c r="AK55" s="350">
        <v>95</v>
      </c>
      <c r="AL55" s="348"/>
      <c r="AM55" s="350">
        <v>96.4</v>
      </c>
      <c r="AN55" s="348"/>
      <c r="AO55" s="350">
        <v>137.4</v>
      </c>
      <c r="AP55" s="350"/>
      <c r="AQ55" s="350" t="s">
        <v>38</v>
      </c>
      <c r="AR55" s="348"/>
      <c r="AS55" s="350">
        <v>74.400000000000006</v>
      </c>
      <c r="AT55" s="348"/>
      <c r="AU55" s="350">
        <v>97.5</v>
      </c>
      <c r="AV55" s="350"/>
      <c r="AW55" s="350" t="s">
        <v>38</v>
      </c>
      <c r="AX55" s="348"/>
      <c r="AY55" s="350">
        <v>104.3</v>
      </c>
      <c r="AZ55" s="260"/>
    </row>
    <row r="56" spans="1:52" ht="12.6" customHeight="1">
      <c r="A56" s="1474"/>
      <c r="B56" s="318" t="s">
        <v>48</v>
      </c>
      <c r="C56" s="319"/>
      <c r="D56" s="320">
        <v>1</v>
      </c>
      <c r="E56" s="321" t="s">
        <v>49</v>
      </c>
      <c r="F56" s="351"/>
      <c r="G56" s="350">
        <v>105.2</v>
      </c>
      <c r="H56" s="348"/>
      <c r="I56" s="350">
        <v>89.3</v>
      </c>
      <c r="J56" s="348"/>
      <c r="K56" s="350">
        <v>53.4</v>
      </c>
      <c r="L56" s="348"/>
      <c r="M56" s="350">
        <v>95.7</v>
      </c>
      <c r="N56" s="348"/>
      <c r="O56" s="350">
        <v>126.9</v>
      </c>
      <c r="P56" s="348"/>
      <c r="Q56" s="350" t="s">
        <v>38</v>
      </c>
      <c r="R56" s="348"/>
      <c r="S56" s="350">
        <v>96.6</v>
      </c>
      <c r="T56" s="350"/>
      <c r="U56" s="350" t="s">
        <v>38</v>
      </c>
      <c r="V56" s="348"/>
      <c r="W56" s="350">
        <v>99.2</v>
      </c>
      <c r="X56" s="348"/>
      <c r="Y56" s="350">
        <v>22.1</v>
      </c>
      <c r="Z56" s="348"/>
      <c r="AA56" s="350">
        <v>148.1</v>
      </c>
      <c r="AB56" s="348"/>
      <c r="AC56" s="350">
        <v>97.1</v>
      </c>
      <c r="AD56" s="348"/>
      <c r="AE56" s="350">
        <v>97</v>
      </c>
      <c r="AF56" s="348"/>
      <c r="AG56" s="350">
        <v>123.4</v>
      </c>
      <c r="AH56" s="348"/>
      <c r="AI56" s="350">
        <v>102.4</v>
      </c>
      <c r="AJ56" s="348"/>
      <c r="AK56" s="350">
        <v>91.5</v>
      </c>
      <c r="AL56" s="348"/>
      <c r="AM56" s="350">
        <v>104.2</v>
      </c>
      <c r="AN56" s="348"/>
      <c r="AO56" s="350">
        <v>124.6</v>
      </c>
      <c r="AP56" s="350"/>
      <c r="AQ56" s="350" t="s">
        <v>38</v>
      </c>
      <c r="AR56" s="348"/>
      <c r="AS56" s="350">
        <v>74</v>
      </c>
      <c r="AT56" s="348"/>
      <c r="AU56" s="350">
        <v>87.9</v>
      </c>
      <c r="AV56" s="350"/>
      <c r="AW56" s="350" t="s">
        <v>38</v>
      </c>
      <c r="AX56" s="348"/>
      <c r="AY56" s="350">
        <v>105.2</v>
      </c>
      <c r="AZ56" s="260"/>
    </row>
    <row r="57" spans="1:52" ht="12.6" customHeight="1">
      <c r="A57" s="1473"/>
      <c r="B57" s="318" t="s">
        <v>44</v>
      </c>
      <c r="C57" s="319"/>
      <c r="D57" s="320">
        <v>2</v>
      </c>
      <c r="E57" s="321" t="s">
        <v>44</v>
      </c>
      <c r="F57" s="351"/>
      <c r="G57" s="350">
        <v>104</v>
      </c>
      <c r="H57" s="350" t="s">
        <v>338</v>
      </c>
      <c r="I57" s="350">
        <v>95.5</v>
      </c>
      <c r="J57" s="350" t="s">
        <v>338</v>
      </c>
      <c r="K57" s="350">
        <v>57.9</v>
      </c>
      <c r="L57" s="350" t="s">
        <v>338</v>
      </c>
      <c r="M57" s="350">
        <v>97.4</v>
      </c>
      <c r="N57" s="350" t="s">
        <v>338</v>
      </c>
      <c r="O57" s="350">
        <v>120.5</v>
      </c>
      <c r="P57" s="350"/>
      <c r="Q57" s="350" t="s">
        <v>38</v>
      </c>
      <c r="R57" s="350" t="s">
        <v>338</v>
      </c>
      <c r="S57" s="350">
        <v>94</v>
      </c>
      <c r="T57" s="350"/>
      <c r="U57" s="350" t="s">
        <v>38</v>
      </c>
      <c r="V57" s="350" t="s">
        <v>338</v>
      </c>
      <c r="W57" s="350">
        <v>81.599999999999994</v>
      </c>
      <c r="X57" s="350" t="s">
        <v>338</v>
      </c>
      <c r="Y57" s="350">
        <v>25.4</v>
      </c>
      <c r="Z57" s="350" t="s">
        <v>338</v>
      </c>
      <c r="AA57" s="350">
        <v>157.4</v>
      </c>
      <c r="AB57" s="350" t="s">
        <v>338</v>
      </c>
      <c r="AC57" s="350">
        <v>92.8</v>
      </c>
      <c r="AD57" s="350" t="s">
        <v>338</v>
      </c>
      <c r="AE57" s="350">
        <v>99.1</v>
      </c>
      <c r="AF57" s="350" t="s">
        <v>338</v>
      </c>
      <c r="AG57" s="350">
        <v>133.4</v>
      </c>
      <c r="AH57" s="350" t="s">
        <v>338</v>
      </c>
      <c r="AI57" s="350">
        <v>103.3</v>
      </c>
      <c r="AJ57" s="350" t="s">
        <v>338</v>
      </c>
      <c r="AK57" s="350">
        <v>92.3</v>
      </c>
      <c r="AL57" s="350" t="s">
        <v>338</v>
      </c>
      <c r="AM57" s="350">
        <v>98.9</v>
      </c>
      <c r="AN57" s="350"/>
      <c r="AO57" s="350">
        <v>151.4</v>
      </c>
      <c r="AP57" s="350"/>
      <c r="AQ57" s="350" t="s">
        <v>38</v>
      </c>
      <c r="AR57" s="350" t="s">
        <v>338</v>
      </c>
      <c r="AS57" s="350">
        <v>75.2</v>
      </c>
      <c r="AT57" s="350" t="s">
        <v>338</v>
      </c>
      <c r="AU57" s="350">
        <v>87.7</v>
      </c>
      <c r="AV57" s="350"/>
      <c r="AW57" s="350" t="s">
        <v>38</v>
      </c>
      <c r="AX57" s="350" t="s">
        <v>338</v>
      </c>
      <c r="AY57" s="350">
        <v>104</v>
      </c>
      <c r="AZ57" s="260"/>
    </row>
    <row r="58" spans="1:52" ht="12.6" customHeight="1">
      <c r="A58" s="1474"/>
      <c r="B58" s="318" t="s">
        <v>44</v>
      </c>
      <c r="C58" s="319"/>
      <c r="D58" s="320">
        <v>3</v>
      </c>
      <c r="E58" s="321" t="s">
        <v>44</v>
      </c>
      <c r="F58" s="349"/>
      <c r="G58" s="350">
        <v>101.9</v>
      </c>
      <c r="H58" s="350"/>
      <c r="I58" s="350">
        <v>94</v>
      </c>
      <c r="J58" s="350"/>
      <c r="K58" s="350">
        <v>51.3</v>
      </c>
      <c r="L58" s="350"/>
      <c r="M58" s="350">
        <v>98.9</v>
      </c>
      <c r="N58" s="350"/>
      <c r="O58" s="350">
        <v>116.6</v>
      </c>
      <c r="P58" s="350"/>
      <c r="Q58" s="350" t="s">
        <v>38</v>
      </c>
      <c r="R58" s="350"/>
      <c r="S58" s="350">
        <v>103.9</v>
      </c>
      <c r="T58" s="350"/>
      <c r="U58" s="350" t="s">
        <v>38</v>
      </c>
      <c r="V58" s="350"/>
      <c r="W58" s="350">
        <v>71.900000000000006</v>
      </c>
      <c r="X58" s="350"/>
      <c r="Y58" s="350">
        <v>13.3</v>
      </c>
      <c r="Z58" s="350"/>
      <c r="AA58" s="350">
        <v>168.4</v>
      </c>
      <c r="AB58" s="350"/>
      <c r="AC58" s="350">
        <v>96.9</v>
      </c>
      <c r="AD58" s="350"/>
      <c r="AE58" s="350">
        <v>97.3</v>
      </c>
      <c r="AF58" s="350"/>
      <c r="AG58" s="350">
        <v>129</v>
      </c>
      <c r="AH58" s="350"/>
      <c r="AI58" s="350">
        <v>97.4</v>
      </c>
      <c r="AJ58" s="350"/>
      <c r="AK58" s="350">
        <v>103.1</v>
      </c>
      <c r="AL58" s="350"/>
      <c r="AM58" s="350">
        <v>101.1</v>
      </c>
      <c r="AN58" s="350"/>
      <c r="AO58" s="350">
        <v>162.30000000000001</v>
      </c>
      <c r="AP58" s="350"/>
      <c r="AQ58" s="350" t="s">
        <v>38</v>
      </c>
      <c r="AR58" s="350"/>
      <c r="AS58" s="350">
        <v>73.400000000000006</v>
      </c>
      <c r="AT58" s="350"/>
      <c r="AU58" s="350">
        <v>109.4</v>
      </c>
      <c r="AV58" s="350"/>
      <c r="AW58" s="350" t="s">
        <v>38</v>
      </c>
      <c r="AX58" s="350"/>
      <c r="AY58" s="350">
        <v>101.9</v>
      </c>
      <c r="AZ58" s="260"/>
    </row>
    <row r="59" spans="1:52" ht="12.6" customHeight="1">
      <c r="A59" s="1474"/>
      <c r="B59" s="318" t="s">
        <v>44</v>
      </c>
      <c r="C59" s="319"/>
      <c r="D59" s="320">
        <v>4</v>
      </c>
      <c r="E59" s="321" t="s">
        <v>44</v>
      </c>
      <c r="F59" s="349"/>
      <c r="G59" s="350">
        <v>105.6</v>
      </c>
      <c r="H59" s="350"/>
      <c r="I59" s="350">
        <v>94.8</v>
      </c>
      <c r="J59" s="350"/>
      <c r="K59" s="350">
        <v>64.900000000000006</v>
      </c>
      <c r="L59" s="350"/>
      <c r="M59" s="350">
        <v>97.9</v>
      </c>
      <c r="N59" s="350"/>
      <c r="O59" s="350">
        <v>122.1</v>
      </c>
      <c r="P59" s="350"/>
      <c r="Q59" s="350" t="s">
        <v>38</v>
      </c>
      <c r="R59" s="350"/>
      <c r="S59" s="350">
        <v>94.2</v>
      </c>
      <c r="T59" s="350"/>
      <c r="U59" s="350" t="s">
        <v>38</v>
      </c>
      <c r="V59" s="350"/>
      <c r="W59" s="350">
        <v>97.5</v>
      </c>
      <c r="X59" s="350"/>
      <c r="Y59" s="350">
        <v>7.5</v>
      </c>
      <c r="Z59" s="350"/>
      <c r="AA59" s="350">
        <v>160.4</v>
      </c>
      <c r="AB59" s="350"/>
      <c r="AC59" s="350">
        <v>93.4</v>
      </c>
      <c r="AD59" s="350"/>
      <c r="AE59" s="350">
        <v>93.7</v>
      </c>
      <c r="AF59" s="350"/>
      <c r="AG59" s="350">
        <v>126.2</v>
      </c>
      <c r="AH59" s="350"/>
      <c r="AI59" s="350">
        <v>104.7</v>
      </c>
      <c r="AJ59" s="350"/>
      <c r="AK59" s="350">
        <v>103.4</v>
      </c>
      <c r="AL59" s="350"/>
      <c r="AM59" s="350">
        <v>98.6</v>
      </c>
      <c r="AN59" s="350"/>
      <c r="AO59" s="350">
        <v>129.1</v>
      </c>
      <c r="AP59" s="350"/>
      <c r="AQ59" s="350" t="s">
        <v>38</v>
      </c>
      <c r="AR59" s="350"/>
      <c r="AS59" s="350">
        <v>73.5</v>
      </c>
      <c r="AT59" s="350"/>
      <c r="AU59" s="350">
        <v>113.2</v>
      </c>
      <c r="AV59" s="350"/>
      <c r="AW59" s="350" t="s">
        <v>38</v>
      </c>
      <c r="AX59" s="350"/>
      <c r="AY59" s="350">
        <v>105.6</v>
      </c>
      <c r="AZ59" s="260"/>
    </row>
    <row r="60" spans="1:52" ht="12.6" customHeight="1">
      <c r="A60" s="1474"/>
      <c r="B60" s="324" t="s">
        <v>44</v>
      </c>
      <c r="C60" s="325"/>
      <c r="D60" s="326">
        <v>5</v>
      </c>
      <c r="E60" s="327" t="s">
        <v>44</v>
      </c>
      <c r="F60" s="352"/>
      <c r="G60" s="353">
        <v>102.7</v>
      </c>
      <c r="H60" s="353"/>
      <c r="I60" s="353">
        <v>95.5</v>
      </c>
      <c r="J60" s="353"/>
      <c r="K60" s="353">
        <v>56.9</v>
      </c>
      <c r="L60" s="353"/>
      <c r="M60" s="353">
        <v>90.8</v>
      </c>
      <c r="N60" s="353"/>
      <c r="O60" s="353">
        <v>115.5</v>
      </c>
      <c r="P60" s="353"/>
      <c r="Q60" s="350" t="s">
        <v>38</v>
      </c>
      <c r="R60" s="353"/>
      <c r="S60" s="353">
        <v>92.8</v>
      </c>
      <c r="T60" s="353"/>
      <c r="U60" s="350" t="s">
        <v>38</v>
      </c>
      <c r="V60" s="353"/>
      <c r="W60" s="353">
        <v>80.5</v>
      </c>
      <c r="X60" s="353"/>
      <c r="Y60" s="353">
        <v>7.6</v>
      </c>
      <c r="Z60" s="353"/>
      <c r="AA60" s="353">
        <v>159.19999999999999</v>
      </c>
      <c r="AB60" s="353"/>
      <c r="AC60" s="353">
        <v>95</v>
      </c>
      <c r="AD60" s="353"/>
      <c r="AE60" s="353">
        <v>96.7</v>
      </c>
      <c r="AF60" s="353"/>
      <c r="AG60" s="353">
        <v>121.1</v>
      </c>
      <c r="AH60" s="353"/>
      <c r="AI60" s="353">
        <v>106.3</v>
      </c>
      <c r="AJ60" s="353"/>
      <c r="AK60" s="353">
        <v>110</v>
      </c>
      <c r="AL60" s="353"/>
      <c r="AM60" s="353">
        <v>111.7</v>
      </c>
      <c r="AN60" s="353"/>
      <c r="AO60" s="353">
        <v>123.4</v>
      </c>
      <c r="AP60" s="353"/>
      <c r="AQ60" s="350" t="s">
        <v>38</v>
      </c>
      <c r="AR60" s="353"/>
      <c r="AS60" s="353">
        <v>72.400000000000006</v>
      </c>
      <c r="AT60" s="353"/>
      <c r="AU60" s="353">
        <v>122.9</v>
      </c>
      <c r="AV60" s="353"/>
      <c r="AW60" s="350" t="s">
        <v>38</v>
      </c>
      <c r="AX60" s="353"/>
      <c r="AY60" s="353">
        <v>102.7</v>
      </c>
      <c r="AZ60" s="260"/>
    </row>
    <row r="61" spans="1:52" s="337" customFormat="1" ht="16.5" customHeight="1">
      <c r="A61" s="1475"/>
      <c r="B61" s="1466" t="s">
        <v>339</v>
      </c>
      <c r="C61" s="1467"/>
      <c r="D61" s="1467"/>
      <c r="E61" s="1468"/>
      <c r="F61" s="354"/>
      <c r="G61" s="355">
        <v>-2.7462121212121104</v>
      </c>
      <c r="H61" s="355"/>
      <c r="I61" s="356">
        <v>0.73839662447257037</v>
      </c>
      <c r="J61" s="355"/>
      <c r="K61" s="355">
        <v>-12.326656394453018</v>
      </c>
      <c r="L61" s="355"/>
      <c r="M61" s="355">
        <v>-7.2522982635342288</v>
      </c>
      <c r="N61" s="355"/>
      <c r="O61" s="356">
        <v>-5.4054054054054053</v>
      </c>
      <c r="P61" s="355"/>
      <c r="Q61" s="357" t="s">
        <v>38</v>
      </c>
      <c r="R61" s="355"/>
      <c r="S61" s="356">
        <v>-1.4861995753715607</v>
      </c>
      <c r="T61" s="355"/>
      <c r="U61" s="357" t="s">
        <v>38</v>
      </c>
      <c r="V61" s="355"/>
      <c r="W61" s="356">
        <v>-17.435897435897441</v>
      </c>
      <c r="X61" s="356"/>
      <c r="Y61" s="356">
        <v>1.3333333333333197</v>
      </c>
      <c r="Z61" s="355"/>
      <c r="AA61" s="356">
        <v>-0.74812967581048273</v>
      </c>
      <c r="AB61" s="358"/>
      <c r="AC61" s="356">
        <v>1.7130620985010614</v>
      </c>
      <c r="AD61" s="356"/>
      <c r="AE61" s="356">
        <v>3.2017075773745907</v>
      </c>
      <c r="AF61" s="356"/>
      <c r="AG61" s="356">
        <v>-4.0412044374009586</v>
      </c>
      <c r="AH61" s="356"/>
      <c r="AI61" s="356">
        <v>1.5281757402101137</v>
      </c>
      <c r="AJ61" s="356"/>
      <c r="AK61" s="356">
        <v>6.3829787234042534</v>
      </c>
      <c r="AL61" s="356"/>
      <c r="AM61" s="356">
        <v>13.286004056795143</v>
      </c>
      <c r="AN61" s="356"/>
      <c r="AO61" s="356">
        <v>-4.415182029434539</v>
      </c>
      <c r="AP61" s="356"/>
      <c r="AQ61" s="357" t="s">
        <v>38</v>
      </c>
      <c r="AR61" s="356"/>
      <c r="AS61" s="356">
        <v>-1.4965986394557707</v>
      </c>
      <c r="AT61" s="356"/>
      <c r="AU61" s="356">
        <v>8.5689045936395694</v>
      </c>
      <c r="AV61" s="355"/>
      <c r="AW61" s="357" t="s">
        <v>38</v>
      </c>
      <c r="AX61" s="355"/>
      <c r="AY61" s="355">
        <v>-2.7462121212121104</v>
      </c>
      <c r="AZ61" s="345"/>
    </row>
    <row r="62" spans="1:52" ht="12.6" customHeight="1">
      <c r="A62" s="1469" t="s">
        <v>343</v>
      </c>
      <c r="B62" s="1469"/>
      <c r="C62" s="1469"/>
      <c r="D62" s="1469"/>
      <c r="E62" s="1470"/>
      <c r="F62" s="1470"/>
      <c r="G62" s="1470"/>
      <c r="H62" s="1470"/>
      <c r="I62" s="1470"/>
      <c r="J62" s="1470"/>
      <c r="K62" s="1470"/>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260"/>
    </row>
    <row r="63" spans="1:52" ht="13.5" customHeight="1">
      <c r="A63" s="254" t="s">
        <v>344</v>
      </c>
      <c r="E63" s="359"/>
      <c r="F63" s="359"/>
      <c r="G63" s="359"/>
      <c r="H63" s="359"/>
      <c r="I63" s="359"/>
      <c r="J63" s="359"/>
      <c r="K63" s="359"/>
      <c r="L63" s="359"/>
      <c r="M63" s="359"/>
      <c r="N63" s="359"/>
      <c r="O63" s="359"/>
      <c r="P63" s="359"/>
      <c r="Q63" s="359"/>
      <c r="R63" s="359"/>
      <c r="S63" s="359"/>
      <c r="T63" s="359"/>
      <c r="U63" s="359"/>
      <c r="V63" s="359"/>
      <c r="W63" s="359"/>
      <c r="X63" s="359"/>
      <c r="Y63" s="359"/>
      <c r="Z63" s="359"/>
      <c r="AZ63" s="260"/>
    </row>
  </sheetData>
  <mergeCells count="106">
    <mergeCell ref="Q1:AA1"/>
    <mergeCell ref="AB1:AQ1"/>
    <mergeCell ref="AX4:AY7"/>
    <mergeCell ref="E5:E6"/>
    <mergeCell ref="F5:G7"/>
    <mergeCell ref="AV5:AW7"/>
    <mergeCell ref="H6:I7"/>
    <mergeCell ref="J6:K7"/>
    <mergeCell ref="L6:M7"/>
    <mergeCell ref="N6:O7"/>
    <mergeCell ref="AL7:AM7"/>
    <mergeCell ref="AN7:AO7"/>
    <mergeCell ref="AP7:AQ7"/>
    <mergeCell ref="AR7:AS7"/>
    <mergeCell ref="AT7:AU7"/>
    <mergeCell ref="AJ6:AK7"/>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T26:AU26"/>
    <mergeCell ref="AV26:AW26"/>
    <mergeCell ref="AX26:AY26"/>
    <mergeCell ref="AB26:AC26"/>
    <mergeCell ref="AD26:AE26"/>
    <mergeCell ref="AF26:AG26"/>
    <mergeCell ref="AH26:AI26"/>
    <mergeCell ref="AJ26:AK26"/>
    <mergeCell ref="AL26:AM26"/>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s>
  <phoneticPr fontId="1"/>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B1" zoomScale="90" zoomScaleNormal="100" zoomScaleSheetLayoutView="90" workbookViewId="0">
      <selection activeCell="M60" sqref="M60"/>
    </sheetView>
  </sheetViews>
  <sheetFormatPr defaultRowHeight="12"/>
  <cols>
    <col min="1" max="1" width="2" style="254" customWidth="1"/>
    <col min="2" max="2" width="2.5" style="254" customWidth="1"/>
    <col min="3" max="3" width="5.25" style="254" customWidth="1"/>
    <col min="4" max="4" width="26" style="254" customWidth="1"/>
    <col min="5" max="6" width="5" style="254" customWidth="1"/>
    <col min="7" max="7" width="7.875" style="254" customWidth="1"/>
    <col min="8" max="8" width="6.25" style="254" customWidth="1"/>
    <col min="9" max="9" width="7.875" style="254" customWidth="1"/>
    <col min="10" max="10" width="8.875" style="254" customWidth="1"/>
    <col min="11" max="11" width="6.625" style="254" customWidth="1"/>
    <col min="12" max="12" width="9.5" style="254" customWidth="1"/>
    <col min="13" max="13" width="5.375" style="254" customWidth="1"/>
    <col min="14" max="256" width="9" style="254"/>
    <col min="257" max="257" width="2" style="254" customWidth="1"/>
    <col min="258" max="258" width="2.5" style="254" customWidth="1"/>
    <col min="259" max="259" width="5.25" style="254" customWidth="1"/>
    <col min="260" max="260" width="26" style="254" customWidth="1"/>
    <col min="261" max="262" width="5" style="254" customWidth="1"/>
    <col min="263" max="263" width="7.875" style="254" customWidth="1"/>
    <col min="264" max="264" width="6.25" style="254" customWidth="1"/>
    <col min="265" max="265" width="7.875" style="254" customWidth="1"/>
    <col min="266" max="266" width="8.875" style="254" customWidth="1"/>
    <col min="267" max="267" width="6.625" style="254" customWidth="1"/>
    <col min="268" max="268" width="9.5" style="254" customWidth="1"/>
    <col min="269" max="269" width="5.375" style="254" customWidth="1"/>
    <col min="270" max="512" width="9" style="254"/>
    <col min="513" max="513" width="2" style="254" customWidth="1"/>
    <col min="514" max="514" width="2.5" style="254" customWidth="1"/>
    <col min="515" max="515" width="5.25" style="254" customWidth="1"/>
    <col min="516" max="516" width="26" style="254" customWidth="1"/>
    <col min="517" max="518" width="5" style="254" customWidth="1"/>
    <col min="519" max="519" width="7.875" style="254" customWidth="1"/>
    <col min="520" max="520" width="6.25" style="254" customWidth="1"/>
    <col min="521" max="521" width="7.875" style="254" customWidth="1"/>
    <col min="522" max="522" width="8.875" style="254" customWidth="1"/>
    <col min="523" max="523" width="6.625" style="254" customWidth="1"/>
    <col min="524" max="524" width="9.5" style="254" customWidth="1"/>
    <col min="525" max="525" width="5.375" style="254" customWidth="1"/>
    <col min="526" max="768" width="9" style="254"/>
    <col min="769" max="769" width="2" style="254" customWidth="1"/>
    <col min="770" max="770" width="2.5" style="254" customWidth="1"/>
    <col min="771" max="771" width="5.25" style="254" customWidth="1"/>
    <col min="772" max="772" width="26" style="254" customWidth="1"/>
    <col min="773" max="774" width="5" style="254" customWidth="1"/>
    <col min="775" max="775" width="7.875" style="254" customWidth="1"/>
    <col min="776" max="776" width="6.25" style="254" customWidth="1"/>
    <col min="777" max="777" width="7.875" style="254" customWidth="1"/>
    <col min="778" max="778" width="8.875" style="254" customWidth="1"/>
    <col min="779" max="779" width="6.625" style="254" customWidth="1"/>
    <col min="780" max="780" width="9.5" style="254" customWidth="1"/>
    <col min="781" max="781" width="5.375" style="254" customWidth="1"/>
    <col min="782" max="1024" width="9" style="254"/>
    <col min="1025" max="1025" width="2" style="254" customWidth="1"/>
    <col min="1026" max="1026" width="2.5" style="254" customWidth="1"/>
    <col min="1027" max="1027" width="5.25" style="254" customWidth="1"/>
    <col min="1028" max="1028" width="26" style="254" customWidth="1"/>
    <col min="1029" max="1030" width="5" style="254" customWidth="1"/>
    <col min="1031" max="1031" width="7.875" style="254" customWidth="1"/>
    <col min="1032" max="1032" width="6.25" style="254" customWidth="1"/>
    <col min="1033" max="1033" width="7.875" style="254" customWidth="1"/>
    <col min="1034" max="1034" width="8.875" style="254" customWidth="1"/>
    <col min="1035" max="1035" width="6.625" style="254" customWidth="1"/>
    <col min="1036" max="1036" width="9.5" style="254" customWidth="1"/>
    <col min="1037" max="1037" width="5.375" style="254" customWidth="1"/>
    <col min="1038" max="1280" width="9" style="254"/>
    <col min="1281" max="1281" width="2" style="254" customWidth="1"/>
    <col min="1282" max="1282" width="2.5" style="254" customWidth="1"/>
    <col min="1283" max="1283" width="5.25" style="254" customWidth="1"/>
    <col min="1284" max="1284" width="26" style="254" customWidth="1"/>
    <col min="1285" max="1286" width="5" style="254" customWidth="1"/>
    <col min="1287" max="1287" width="7.875" style="254" customWidth="1"/>
    <col min="1288" max="1288" width="6.25" style="254" customWidth="1"/>
    <col min="1289" max="1289" width="7.875" style="254" customWidth="1"/>
    <col min="1290" max="1290" width="8.875" style="254" customWidth="1"/>
    <col min="1291" max="1291" width="6.625" style="254" customWidth="1"/>
    <col min="1292" max="1292" width="9.5" style="254" customWidth="1"/>
    <col min="1293" max="1293" width="5.375" style="254" customWidth="1"/>
    <col min="1294" max="1536" width="9" style="254"/>
    <col min="1537" max="1537" width="2" style="254" customWidth="1"/>
    <col min="1538" max="1538" width="2.5" style="254" customWidth="1"/>
    <col min="1539" max="1539" width="5.25" style="254" customWidth="1"/>
    <col min="1540" max="1540" width="26" style="254" customWidth="1"/>
    <col min="1541" max="1542" width="5" style="254" customWidth="1"/>
    <col min="1543" max="1543" width="7.875" style="254" customWidth="1"/>
    <col min="1544" max="1544" width="6.25" style="254" customWidth="1"/>
    <col min="1545" max="1545" width="7.875" style="254" customWidth="1"/>
    <col min="1546" max="1546" width="8.875" style="254" customWidth="1"/>
    <col min="1547" max="1547" width="6.625" style="254" customWidth="1"/>
    <col min="1548" max="1548" width="9.5" style="254" customWidth="1"/>
    <col min="1549" max="1549" width="5.375" style="254" customWidth="1"/>
    <col min="1550" max="1792" width="9" style="254"/>
    <col min="1793" max="1793" width="2" style="254" customWidth="1"/>
    <col min="1794" max="1794" width="2.5" style="254" customWidth="1"/>
    <col min="1795" max="1795" width="5.25" style="254" customWidth="1"/>
    <col min="1796" max="1796" width="26" style="254" customWidth="1"/>
    <col min="1797" max="1798" width="5" style="254" customWidth="1"/>
    <col min="1799" max="1799" width="7.875" style="254" customWidth="1"/>
    <col min="1800" max="1800" width="6.25" style="254" customWidth="1"/>
    <col min="1801" max="1801" width="7.875" style="254" customWidth="1"/>
    <col min="1802" max="1802" width="8.875" style="254" customWidth="1"/>
    <col min="1803" max="1803" width="6.625" style="254" customWidth="1"/>
    <col min="1804" max="1804" width="9.5" style="254" customWidth="1"/>
    <col min="1805" max="1805" width="5.375" style="254" customWidth="1"/>
    <col min="1806" max="2048" width="9" style="254"/>
    <col min="2049" max="2049" width="2" style="254" customWidth="1"/>
    <col min="2050" max="2050" width="2.5" style="254" customWidth="1"/>
    <col min="2051" max="2051" width="5.25" style="254" customWidth="1"/>
    <col min="2052" max="2052" width="26" style="254" customWidth="1"/>
    <col min="2053" max="2054" width="5" style="254" customWidth="1"/>
    <col min="2055" max="2055" width="7.875" style="254" customWidth="1"/>
    <col min="2056" max="2056" width="6.25" style="254" customWidth="1"/>
    <col min="2057" max="2057" width="7.875" style="254" customWidth="1"/>
    <col min="2058" max="2058" width="8.875" style="254" customWidth="1"/>
    <col min="2059" max="2059" width="6.625" style="254" customWidth="1"/>
    <col min="2060" max="2060" width="9.5" style="254" customWidth="1"/>
    <col min="2061" max="2061" width="5.375" style="254" customWidth="1"/>
    <col min="2062" max="2304" width="9" style="254"/>
    <col min="2305" max="2305" width="2" style="254" customWidth="1"/>
    <col min="2306" max="2306" width="2.5" style="254" customWidth="1"/>
    <col min="2307" max="2307" width="5.25" style="254" customWidth="1"/>
    <col min="2308" max="2308" width="26" style="254" customWidth="1"/>
    <col min="2309" max="2310" width="5" style="254" customWidth="1"/>
    <col min="2311" max="2311" width="7.875" style="254" customWidth="1"/>
    <col min="2312" max="2312" width="6.25" style="254" customWidth="1"/>
    <col min="2313" max="2313" width="7.875" style="254" customWidth="1"/>
    <col min="2314" max="2314" width="8.875" style="254" customWidth="1"/>
    <col min="2315" max="2315" width="6.625" style="254" customWidth="1"/>
    <col min="2316" max="2316" width="9.5" style="254" customWidth="1"/>
    <col min="2317" max="2317" width="5.375" style="254" customWidth="1"/>
    <col min="2318" max="2560" width="9" style="254"/>
    <col min="2561" max="2561" width="2" style="254" customWidth="1"/>
    <col min="2562" max="2562" width="2.5" style="254" customWidth="1"/>
    <col min="2563" max="2563" width="5.25" style="254" customWidth="1"/>
    <col min="2564" max="2564" width="26" style="254" customWidth="1"/>
    <col min="2565" max="2566" width="5" style="254" customWidth="1"/>
    <col min="2567" max="2567" width="7.875" style="254" customWidth="1"/>
    <col min="2568" max="2568" width="6.25" style="254" customWidth="1"/>
    <col min="2569" max="2569" width="7.875" style="254" customWidth="1"/>
    <col min="2570" max="2570" width="8.875" style="254" customWidth="1"/>
    <col min="2571" max="2571" width="6.625" style="254" customWidth="1"/>
    <col min="2572" max="2572" width="9.5" style="254" customWidth="1"/>
    <col min="2573" max="2573" width="5.375" style="254" customWidth="1"/>
    <col min="2574" max="2816" width="9" style="254"/>
    <col min="2817" max="2817" width="2" style="254" customWidth="1"/>
    <col min="2818" max="2818" width="2.5" style="254" customWidth="1"/>
    <col min="2819" max="2819" width="5.25" style="254" customWidth="1"/>
    <col min="2820" max="2820" width="26" style="254" customWidth="1"/>
    <col min="2821" max="2822" width="5" style="254" customWidth="1"/>
    <col min="2823" max="2823" width="7.875" style="254" customWidth="1"/>
    <col min="2824" max="2824" width="6.25" style="254" customWidth="1"/>
    <col min="2825" max="2825" width="7.875" style="254" customWidth="1"/>
    <col min="2826" max="2826" width="8.875" style="254" customWidth="1"/>
    <col min="2827" max="2827" width="6.625" style="254" customWidth="1"/>
    <col min="2828" max="2828" width="9.5" style="254" customWidth="1"/>
    <col min="2829" max="2829" width="5.375" style="254" customWidth="1"/>
    <col min="2830" max="3072" width="9" style="254"/>
    <col min="3073" max="3073" width="2" style="254" customWidth="1"/>
    <col min="3074" max="3074" width="2.5" style="254" customWidth="1"/>
    <col min="3075" max="3075" width="5.25" style="254" customWidth="1"/>
    <col min="3076" max="3076" width="26" style="254" customWidth="1"/>
    <col min="3077" max="3078" width="5" style="254" customWidth="1"/>
    <col min="3079" max="3079" width="7.875" style="254" customWidth="1"/>
    <col min="3080" max="3080" width="6.25" style="254" customWidth="1"/>
    <col min="3081" max="3081" width="7.875" style="254" customWidth="1"/>
    <col min="3082" max="3082" width="8.875" style="254" customWidth="1"/>
    <col min="3083" max="3083" width="6.625" style="254" customWidth="1"/>
    <col min="3084" max="3084" width="9.5" style="254" customWidth="1"/>
    <col min="3085" max="3085" width="5.375" style="254" customWidth="1"/>
    <col min="3086" max="3328" width="9" style="254"/>
    <col min="3329" max="3329" width="2" style="254" customWidth="1"/>
    <col min="3330" max="3330" width="2.5" style="254" customWidth="1"/>
    <col min="3331" max="3331" width="5.25" style="254" customWidth="1"/>
    <col min="3332" max="3332" width="26" style="254" customWidth="1"/>
    <col min="3333" max="3334" width="5" style="254" customWidth="1"/>
    <col min="3335" max="3335" width="7.875" style="254" customWidth="1"/>
    <col min="3336" max="3336" width="6.25" style="254" customWidth="1"/>
    <col min="3337" max="3337" width="7.875" style="254" customWidth="1"/>
    <col min="3338" max="3338" width="8.875" style="254" customWidth="1"/>
    <col min="3339" max="3339" width="6.625" style="254" customWidth="1"/>
    <col min="3340" max="3340" width="9.5" style="254" customWidth="1"/>
    <col min="3341" max="3341" width="5.375" style="254" customWidth="1"/>
    <col min="3342" max="3584" width="9" style="254"/>
    <col min="3585" max="3585" width="2" style="254" customWidth="1"/>
    <col min="3586" max="3586" width="2.5" style="254" customWidth="1"/>
    <col min="3587" max="3587" width="5.25" style="254" customWidth="1"/>
    <col min="3588" max="3588" width="26" style="254" customWidth="1"/>
    <col min="3589" max="3590" width="5" style="254" customWidth="1"/>
    <col min="3591" max="3591" width="7.875" style="254" customWidth="1"/>
    <col min="3592" max="3592" width="6.25" style="254" customWidth="1"/>
    <col min="3593" max="3593" width="7.875" style="254" customWidth="1"/>
    <col min="3594" max="3594" width="8.875" style="254" customWidth="1"/>
    <col min="3595" max="3595" width="6.625" style="254" customWidth="1"/>
    <col min="3596" max="3596" width="9.5" style="254" customWidth="1"/>
    <col min="3597" max="3597" width="5.375" style="254" customWidth="1"/>
    <col min="3598" max="3840" width="9" style="254"/>
    <col min="3841" max="3841" width="2" style="254" customWidth="1"/>
    <col min="3842" max="3842" width="2.5" style="254" customWidth="1"/>
    <col min="3843" max="3843" width="5.25" style="254" customWidth="1"/>
    <col min="3844" max="3844" width="26" style="254" customWidth="1"/>
    <col min="3845" max="3846" width="5" style="254" customWidth="1"/>
    <col min="3847" max="3847" width="7.875" style="254" customWidth="1"/>
    <col min="3848" max="3848" width="6.25" style="254" customWidth="1"/>
    <col min="3849" max="3849" width="7.875" style="254" customWidth="1"/>
    <col min="3850" max="3850" width="8.875" style="254" customWidth="1"/>
    <col min="3851" max="3851" width="6.625" style="254" customWidth="1"/>
    <col min="3852" max="3852" width="9.5" style="254" customWidth="1"/>
    <col min="3853" max="3853" width="5.375" style="254" customWidth="1"/>
    <col min="3854" max="4096" width="9" style="254"/>
    <col min="4097" max="4097" width="2" style="254" customWidth="1"/>
    <col min="4098" max="4098" width="2.5" style="254" customWidth="1"/>
    <col min="4099" max="4099" width="5.25" style="254" customWidth="1"/>
    <col min="4100" max="4100" width="26" style="254" customWidth="1"/>
    <col min="4101" max="4102" width="5" style="254" customWidth="1"/>
    <col min="4103" max="4103" width="7.875" style="254" customWidth="1"/>
    <col min="4104" max="4104" width="6.25" style="254" customWidth="1"/>
    <col min="4105" max="4105" width="7.875" style="254" customWidth="1"/>
    <col min="4106" max="4106" width="8.875" style="254" customWidth="1"/>
    <col min="4107" max="4107" width="6.625" style="254" customWidth="1"/>
    <col min="4108" max="4108" width="9.5" style="254" customWidth="1"/>
    <col min="4109" max="4109" width="5.375" style="254" customWidth="1"/>
    <col min="4110" max="4352" width="9" style="254"/>
    <col min="4353" max="4353" width="2" style="254" customWidth="1"/>
    <col min="4354" max="4354" width="2.5" style="254" customWidth="1"/>
    <col min="4355" max="4355" width="5.25" style="254" customWidth="1"/>
    <col min="4356" max="4356" width="26" style="254" customWidth="1"/>
    <col min="4357" max="4358" width="5" style="254" customWidth="1"/>
    <col min="4359" max="4359" width="7.875" style="254" customWidth="1"/>
    <col min="4360" max="4360" width="6.25" style="254" customWidth="1"/>
    <col min="4361" max="4361" width="7.875" style="254" customWidth="1"/>
    <col min="4362" max="4362" width="8.875" style="254" customWidth="1"/>
    <col min="4363" max="4363" width="6.625" style="254" customWidth="1"/>
    <col min="4364" max="4364" width="9.5" style="254" customWidth="1"/>
    <col min="4365" max="4365" width="5.375" style="254" customWidth="1"/>
    <col min="4366" max="4608" width="9" style="254"/>
    <col min="4609" max="4609" width="2" style="254" customWidth="1"/>
    <col min="4610" max="4610" width="2.5" style="254" customWidth="1"/>
    <col min="4611" max="4611" width="5.25" style="254" customWidth="1"/>
    <col min="4612" max="4612" width="26" style="254" customWidth="1"/>
    <col min="4613" max="4614" width="5" style="254" customWidth="1"/>
    <col min="4615" max="4615" width="7.875" style="254" customWidth="1"/>
    <col min="4616" max="4616" width="6.25" style="254" customWidth="1"/>
    <col min="4617" max="4617" width="7.875" style="254" customWidth="1"/>
    <col min="4618" max="4618" width="8.875" style="254" customWidth="1"/>
    <col min="4619" max="4619" width="6.625" style="254" customWidth="1"/>
    <col min="4620" max="4620" width="9.5" style="254" customWidth="1"/>
    <col min="4621" max="4621" width="5.375" style="254" customWidth="1"/>
    <col min="4622" max="4864" width="9" style="254"/>
    <col min="4865" max="4865" width="2" style="254" customWidth="1"/>
    <col min="4866" max="4866" width="2.5" style="254" customWidth="1"/>
    <col min="4867" max="4867" width="5.25" style="254" customWidth="1"/>
    <col min="4868" max="4868" width="26" style="254" customWidth="1"/>
    <col min="4869" max="4870" width="5" style="254" customWidth="1"/>
    <col min="4871" max="4871" width="7.875" style="254" customWidth="1"/>
    <col min="4872" max="4872" width="6.25" style="254" customWidth="1"/>
    <col min="4873" max="4873" width="7.875" style="254" customWidth="1"/>
    <col min="4874" max="4874" width="8.875" style="254" customWidth="1"/>
    <col min="4875" max="4875" width="6.625" style="254" customWidth="1"/>
    <col min="4876" max="4876" width="9.5" style="254" customWidth="1"/>
    <col min="4877" max="4877" width="5.375" style="254" customWidth="1"/>
    <col min="4878" max="5120" width="9" style="254"/>
    <col min="5121" max="5121" width="2" style="254" customWidth="1"/>
    <col min="5122" max="5122" width="2.5" style="254" customWidth="1"/>
    <col min="5123" max="5123" width="5.25" style="254" customWidth="1"/>
    <col min="5124" max="5124" width="26" style="254" customWidth="1"/>
    <col min="5125" max="5126" width="5" style="254" customWidth="1"/>
    <col min="5127" max="5127" width="7.875" style="254" customWidth="1"/>
    <col min="5128" max="5128" width="6.25" style="254" customWidth="1"/>
    <col min="5129" max="5129" width="7.875" style="254" customWidth="1"/>
    <col min="5130" max="5130" width="8.875" style="254" customWidth="1"/>
    <col min="5131" max="5131" width="6.625" style="254" customWidth="1"/>
    <col min="5132" max="5132" width="9.5" style="254" customWidth="1"/>
    <col min="5133" max="5133" width="5.375" style="254" customWidth="1"/>
    <col min="5134" max="5376" width="9" style="254"/>
    <col min="5377" max="5377" width="2" style="254" customWidth="1"/>
    <col min="5378" max="5378" width="2.5" style="254" customWidth="1"/>
    <col min="5379" max="5379" width="5.25" style="254" customWidth="1"/>
    <col min="5380" max="5380" width="26" style="254" customWidth="1"/>
    <col min="5381" max="5382" width="5" style="254" customWidth="1"/>
    <col min="5383" max="5383" width="7.875" style="254" customWidth="1"/>
    <col min="5384" max="5384" width="6.25" style="254" customWidth="1"/>
    <col min="5385" max="5385" width="7.875" style="254" customWidth="1"/>
    <col min="5386" max="5386" width="8.875" style="254" customWidth="1"/>
    <col min="5387" max="5387" width="6.625" style="254" customWidth="1"/>
    <col min="5388" max="5388" width="9.5" style="254" customWidth="1"/>
    <col min="5389" max="5389" width="5.375" style="254" customWidth="1"/>
    <col min="5390" max="5632" width="9" style="254"/>
    <col min="5633" max="5633" width="2" style="254" customWidth="1"/>
    <col min="5634" max="5634" width="2.5" style="254" customWidth="1"/>
    <col min="5635" max="5635" width="5.25" style="254" customWidth="1"/>
    <col min="5636" max="5636" width="26" style="254" customWidth="1"/>
    <col min="5637" max="5638" width="5" style="254" customWidth="1"/>
    <col min="5639" max="5639" width="7.875" style="254" customWidth="1"/>
    <col min="5640" max="5640" width="6.25" style="254" customWidth="1"/>
    <col min="5641" max="5641" width="7.875" style="254" customWidth="1"/>
    <col min="5642" max="5642" width="8.875" style="254" customWidth="1"/>
    <col min="5643" max="5643" width="6.625" style="254" customWidth="1"/>
    <col min="5644" max="5644" width="9.5" style="254" customWidth="1"/>
    <col min="5645" max="5645" width="5.375" style="254" customWidth="1"/>
    <col min="5646" max="5888" width="9" style="254"/>
    <col min="5889" max="5889" width="2" style="254" customWidth="1"/>
    <col min="5890" max="5890" width="2.5" style="254" customWidth="1"/>
    <col min="5891" max="5891" width="5.25" style="254" customWidth="1"/>
    <col min="5892" max="5892" width="26" style="254" customWidth="1"/>
    <col min="5893" max="5894" width="5" style="254" customWidth="1"/>
    <col min="5895" max="5895" width="7.875" style="254" customWidth="1"/>
    <col min="5896" max="5896" width="6.25" style="254" customWidth="1"/>
    <col min="5897" max="5897" width="7.875" style="254" customWidth="1"/>
    <col min="5898" max="5898" width="8.875" style="254" customWidth="1"/>
    <col min="5899" max="5899" width="6.625" style="254" customWidth="1"/>
    <col min="5900" max="5900" width="9.5" style="254" customWidth="1"/>
    <col min="5901" max="5901" width="5.375" style="254" customWidth="1"/>
    <col min="5902" max="6144" width="9" style="254"/>
    <col min="6145" max="6145" width="2" style="254" customWidth="1"/>
    <col min="6146" max="6146" width="2.5" style="254" customWidth="1"/>
    <col min="6147" max="6147" width="5.25" style="254" customWidth="1"/>
    <col min="6148" max="6148" width="26" style="254" customWidth="1"/>
    <col min="6149" max="6150" width="5" style="254" customWidth="1"/>
    <col min="6151" max="6151" width="7.875" style="254" customWidth="1"/>
    <col min="6152" max="6152" width="6.25" style="254" customWidth="1"/>
    <col min="6153" max="6153" width="7.875" style="254" customWidth="1"/>
    <col min="6154" max="6154" width="8.875" style="254" customWidth="1"/>
    <col min="6155" max="6155" width="6.625" style="254" customWidth="1"/>
    <col min="6156" max="6156" width="9.5" style="254" customWidth="1"/>
    <col min="6157" max="6157" width="5.375" style="254" customWidth="1"/>
    <col min="6158" max="6400" width="9" style="254"/>
    <col min="6401" max="6401" width="2" style="254" customWidth="1"/>
    <col min="6402" max="6402" width="2.5" style="254" customWidth="1"/>
    <col min="6403" max="6403" width="5.25" style="254" customWidth="1"/>
    <col min="6404" max="6404" width="26" style="254" customWidth="1"/>
    <col min="6405" max="6406" width="5" style="254" customWidth="1"/>
    <col min="6407" max="6407" width="7.875" style="254" customWidth="1"/>
    <col min="6408" max="6408" width="6.25" style="254" customWidth="1"/>
    <col min="6409" max="6409" width="7.875" style="254" customWidth="1"/>
    <col min="6410" max="6410" width="8.875" style="254" customWidth="1"/>
    <col min="6411" max="6411" width="6.625" style="254" customWidth="1"/>
    <col min="6412" max="6412" width="9.5" style="254" customWidth="1"/>
    <col min="6413" max="6413" width="5.375" style="254" customWidth="1"/>
    <col min="6414" max="6656" width="9" style="254"/>
    <col min="6657" max="6657" width="2" style="254" customWidth="1"/>
    <col min="6658" max="6658" width="2.5" style="254" customWidth="1"/>
    <col min="6659" max="6659" width="5.25" style="254" customWidth="1"/>
    <col min="6660" max="6660" width="26" style="254" customWidth="1"/>
    <col min="6661" max="6662" width="5" style="254" customWidth="1"/>
    <col min="6663" max="6663" width="7.875" style="254" customWidth="1"/>
    <col min="6664" max="6664" width="6.25" style="254" customWidth="1"/>
    <col min="6665" max="6665" width="7.875" style="254" customWidth="1"/>
    <col min="6666" max="6666" width="8.875" style="254" customWidth="1"/>
    <col min="6667" max="6667" width="6.625" style="254" customWidth="1"/>
    <col min="6668" max="6668" width="9.5" style="254" customWidth="1"/>
    <col min="6669" max="6669" width="5.375" style="254" customWidth="1"/>
    <col min="6670" max="6912" width="9" style="254"/>
    <col min="6913" max="6913" width="2" style="254" customWidth="1"/>
    <col min="6914" max="6914" width="2.5" style="254" customWidth="1"/>
    <col min="6915" max="6915" width="5.25" style="254" customWidth="1"/>
    <col min="6916" max="6916" width="26" style="254" customWidth="1"/>
    <col min="6917" max="6918" width="5" style="254" customWidth="1"/>
    <col min="6919" max="6919" width="7.875" style="254" customWidth="1"/>
    <col min="6920" max="6920" width="6.25" style="254" customWidth="1"/>
    <col min="6921" max="6921" width="7.875" style="254" customWidth="1"/>
    <col min="6922" max="6922" width="8.875" style="254" customWidth="1"/>
    <col min="6923" max="6923" width="6.625" style="254" customWidth="1"/>
    <col min="6924" max="6924" width="9.5" style="254" customWidth="1"/>
    <col min="6925" max="6925" width="5.375" style="254" customWidth="1"/>
    <col min="6926" max="7168" width="9" style="254"/>
    <col min="7169" max="7169" width="2" style="254" customWidth="1"/>
    <col min="7170" max="7170" width="2.5" style="254" customWidth="1"/>
    <col min="7171" max="7171" width="5.25" style="254" customWidth="1"/>
    <col min="7172" max="7172" width="26" style="254" customWidth="1"/>
    <col min="7173" max="7174" width="5" style="254" customWidth="1"/>
    <col min="7175" max="7175" width="7.875" style="254" customWidth="1"/>
    <col min="7176" max="7176" width="6.25" style="254" customWidth="1"/>
    <col min="7177" max="7177" width="7.875" style="254" customWidth="1"/>
    <col min="7178" max="7178" width="8.875" style="254" customWidth="1"/>
    <col min="7179" max="7179" width="6.625" style="254" customWidth="1"/>
    <col min="7180" max="7180" width="9.5" style="254" customWidth="1"/>
    <col min="7181" max="7181" width="5.375" style="254" customWidth="1"/>
    <col min="7182" max="7424" width="9" style="254"/>
    <col min="7425" max="7425" width="2" style="254" customWidth="1"/>
    <col min="7426" max="7426" width="2.5" style="254" customWidth="1"/>
    <col min="7427" max="7427" width="5.25" style="254" customWidth="1"/>
    <col min="7428" max="7428" width="26" style="254" customWidth="1"/>
    <col min="7429" max="7430" width="5" style="254" customWidth="1"/>
    <col min="7431" max="7431" width="7.875" style="254" customWidth="1"/>
    <col min="7432" max="7432" width="6.25" style="254" customWidth="1"/>
    <col min="7433" max="7433" width="7.875" style="254" customWidth="1"/>
    <col min="7434" max="7434" width="8.875" style="254" customWidth="1"/>
    <col min="7435" max="7435" width="6.625" style="254" customWidth="1"/>
    <col min="7436" max="7436" width="9.5" style="254" customWidth="1"/>
    <col min="7437" max="7437" width="5.375" style="254" customWidth="1"/>
    <col min="7438" max="7680" width="9" style="254"/>
    <col min="7681" max="7681" width="2" style="254" customWidth="1"/>
    <col min="7682" max="7682" width="2.5" style="254" customWidth="1"/>
    <col min="7683" max="7683" width="5.25" style="254" customWidth="1"/>
    <col min="7684" max="7684" width="26" style="254" customWidth="1"/>
    <col min="7685" max="7686" width="5" style="254" customWidth="1"/>
    <col min="7687" max="7687" width="7.875" style="254" customWidth="1"/>
    <col min="7688" max="7688" width="6.25" style="254" customWidth="1"/>
    <col min="7689" max="7689" width="7.875" style="254" customWidth="1"/>
    <col min="7690" max="7690" width="8.875" style="254" customWidth="1"/>
    <col min="7691" max="7691" width="6.625" style="254" customWidth="1"/>
    <col min="7692" max="7692" width="9.5" style="254" customWidth="1"/>
    <col min="7693" max="7693" width="5.375" style="254" customWidth="1"/>
    <col min="7694" max="7936" width="9" style="254"/>
    <col min="7937" max="7937" width="2" style="254" customWidth="1"/>
    <col min="7938" max="7938" width="2.5" style="254" customWidth="1"/>
    <col min="7939" max="7939" width="5.25" style="254" customWidth="1"/>
    <col min="7940" max="7940" width="26" style="254" customWidth="1"/>
    <col min="7941" max="7942" width="5" style="254" customWidth="1"/>
    <col min="7943" max="7943" width="7.875" style="254" customWidth="1"/>
    <col min="7944" max="7944" width="6.25" style="254" customWidth="1"/>
    <col min="7945" max="7945" width="7.875" style="254" customWidth="1"/>
    <col min="7946" max="7946" width="8.875" style="254" customWidth="1"/>
    <col min="7947" max="7947" width="6.625" style="254" customWidth="1"/>
    <col min="7948" max="7948" width="9.5" style="254" customWidth="1"/>
    <col min="7949" max="7949" width="5.375" style="254" customWidth="1"/>
    <col min="7950" max="8192" width="9" style="254"/>
    <col min="8193" max="8193" width="2" style="254" customWidth="1"/>
    <col min="8194" max="8194" width="2.5" style="254" customWidth="1"/>
    <col min="8195" max="8195" width="5.25" style="254" customWidth="1"/>
    <col min="8196" max="8196" width="26" style="254" customWidth="1"/>
    <col min="8197" max="8198" width="5" style="254" customWidth="1"/>
    <col min="8199" max="8199" width="7.875" style="254" customWidth="1"/>
    <col min="8200" max="8200" width="6.25" style="254" customWidth="1"/>
    <col min="8201" max="8201" width="7.875" style="254" customWidth="1"/>
    <col min="8202" max="8202" width="8.875" style="254" customWidth="1"/>
    <col min="8203" max="8203" width="6.625" style="254" customWidth="1"/>
    <col min="8204" max="8204" width="9.5" style="254" customWidth="1"/>
    <col min="8205" max="8205" width="5.375" style="254" customWidth="1"/>
    <col min="8206" max="8448" width="9" style="254"/>
    <col min="8449" max="8449" width="2" style="254" customWidth="1"/>
    <col min="8450" max="8450" width="2.5" style="254" customWidth="1"/>
    <col min="8451" max="8451" width="5.25" style="254" customWidth="1"/>
    <col min="8452" max="8452" width="26" style="254" customWidth="1"/>
    <col min="8453" max="8454" width="5" style="254" customWidth="1"/>
    <col min="8455" max="8455" width="7.875" style="254" customWidth="1"/>
    <col min="8456" max="8456" width="6.25" style="254" customWidth="1"/>
    <col min="8457" max="8457" width="7.875" style="254" customWidth="1"/>
    <col min="8458" max="8458" width="8.875" style="254" customWidth="1"/>
    <col min="8459" max="8459" width="6.625" style="254" customWidth="1"/>
    <col min="8460" max="8460" width="9.5" style="254" customWidth="1"/>
    <col min="8461" max="8461" width="5.375" style="254" customWidth="1"/>
    <col min="8462" max="8704" width="9" style="254"/>
    <col min="8705" max="8705" width="2" style="254" customWidth="1"/>
    <col min="8706" max="8706" width="2.5" style="254" customWidth="1"/>
    <col min="8707" max="8707" width="5.25" style="254" customWidth="1"/>
    <col min="8708" max="8708" width="26" style="254" customWidth="1"/>
    <col min="8709" max="8710" width="5" style="254" customWidth="1"/>
    <col min="8711" max="8711" width="7.875" style="254" customWidth="1"/>
    <col min="8712" max="8712" width="6.25" style="254" customWidth="1"/>
    <col min="8713" max="8713" width="7.875" style="254" customWidth="1"/>
    <col min="8714" max="8714" width="8.875" style="254" customWidth="1"/>
    <col min="8715" max="8715" width="6.625" style="254" customWidth="1"/>
    <col min="8716" max="8716" width="9.5" style="254" customWidth="1"/>
    <col min="8717" max="8717" width="5.375" style="254" customWidth="1"/>
    <col min="8718" max="8960" width="9" style="254"/>
    <col min="8961" max="8961" width="2" style="254" customWidth="1"/>
    <col min="8962" max="8962" width="2.5" style="254" customWidth="1"/>
    <col min="8963" max="8963" width="5.25" style="254" customWidth="1"/>
    <col min="8964" max="8964" width="26" style="254" customWidth="1"/>
    <col min="8965" max="8966" width="5" style="254" customWidth="1"/>
    <col min="8967" max="8967" width="7.875" style="254" customWidth="1"/>
    <col min="8968" max="8968" width="6.25" style="254" customWidth="1"/>
    <col min="8969" max="8969" width="7.875" style="254" customWidth="1"/>
    <col min="8970" max="8970" width="8.875" style="254" customWidth="1"/>
    <col min="8971" max="8971" width="6.625" style="254" customWidth="1"/>
    <col min="8972" max="8972" width="9.5" style="254" customWidth="1"/>
    <col min="8973" max="8973" width="5.375" style="254" customWidth="1"/>
    <col min="8974" max="9216" width="9" style="254"/>
    <col min="9217" max="9217" width="2" style="254" customWidth="1"/>
    <col min="9218" max="9218" width="2.5" style="254" customWidth="1"/>
    <col min="9219" max="9219" width="5.25" style="254" customWidth="1"/>
    <col min="9220" max="9220" width="26" style="254" customWidth="1"/>
    <col min="9221" max="9222" width="5" style="254" customWidth="1"/>
    <col min="9223" max="9223" width="7.875" style="254" customWidth="1"/>
    <col min="9224" max="9224" width="6.25" style="254" customWidth="1"/>
    <col min="9225" max="9225" width="7.875" style="254" customWidth="1"/>
    <col min="9226" max="9226" width="8.875" style="254" customWidth="1"/>
    <col min="9227" max="9227" width="6.625" style="254" customWidth="1"/>
    <col min="9228" max="9228" width="9.5" style="254" customWidth="1"/>
    <col min="9229" max="9229" width="5.375" style="254" customWidth="1"/>
    <col min="9230" max="9472" width="9" style="254"/>
    <col min="9473" max="9473" width="2" style="254" customWidth="1"/>
    <col min="9474" max="9474" width="2.5" style="254" customWidth="1"/>
    <col min="9475" max="9475" width="5.25" style="254" customWidth="1"/>
    <col min="9476" max="9476" width="26" style="254" customWidth="1"/>
    <col min="9477" max="9478" width="5" style="254" customWidth="1"/>
    <col min="9479" max="9479" width="7.875" style="254" customWidth="1"/>
    <col min="9480" max="9480" width="6.25" style="254" customWidth="1"/>
    <col min="9481" max="9481" width="7.875" style="254" customWidth="1"/>
    <col min="9482" max="9482" width="8.875" style="254" customWidth="1"/>
    <col min="9483" max="9483" width="6.625" style="254" customWidth="1"/>
    <col min="9484" max="9484" width="9.5" style="254" customWidth="1"/>
    <col min="9485" max="9485" width="5.375" style="254" customWidth="1"/>
    <col min="9486" max="9728" width="9" style="254"/>
    <col min="9729" max="9729" width="2" style="254" customWidth="1"/>
    <col min="9730" max="9730" width="2.5" style="254" customWidth="1"/>
    <col min="9731" max="9731" width="5.25" style="254" customWidth="1"/>
    <col min="9732" max="9732" width="26" style="254" customWidth="1"/>
    <col min="9733" max="9734" width="5" style="254" customWidth="1"/>
    <col min="9735" max="9735" width="7.875" style="254" customWidth="1"/>
    <col min="9736" max="9736" width="6.25" style="254" customWidth="1"/>
    <col min="9737" max="9737" width="7.875" style="254" customWidth="1"/>
    <col min="9738" max="9738" width="8.875" style="254" customWidth="1"/>
    <col min="9739" max="9739" width="6.625" style="254" customWidth="1"/>
    <col min="9740" max="9740" width="9.5" style="254" customWidth="1"/>
    <col min="9741" max="9741" width="5.375" style="254" customWidth="1"/>
    <col min="9742" max="9984" width="9" style="254"/>
    <col min="9985" max="9985" width="2" style="254" customWidth="1"/>
    <col min="9986" max="9986" width="2.5" style="254" customWidth="1"/>
    <col min="9987" max="9987" width="5.25" style="254" customWidth="1"/>
    <col min="9988" max="9988" width="26" style="254" customWidth="1"/>
    <col min="9989" max="9990" width="5" style="254" customWidth="1"/>
    <col min="9991" max="9991" width="7.875" style="254" customWidth="1"/>
    <col min="9992" max="9992" width="6.25" style="254" customWidth="1"/>
    <col min="9993" max="9993" width="7.875" style="254" customWidth="1"/>
    <col min="9994" max="9994" width="8.875" style="254" customWidth="1"/>
    <col min="9995" max="9995" width="6.625" style="254" customWidth="1"/>
    <col min="9996" max="9996" width="9.5" style="254" customWidth="1"/>
    <col min="9997" max="9997" width="5.375" style="254" customWidth="1"/>
    <col min="9998" max="10240" width="9" style="254"/>
    <col min="10241" max="10241" width="2" style="254" customWidth="1"/>
    <col min="10242" max="10242" width="2.5" style="254" customWidth="1"/>
    <col min="10243" max="10243" width="5.25" style="254" customWidth="1"/>
    <col min="10244" max="10244" width="26" style="254" customWidth="1"/>
    <col min="10245" max="10246" width="5" style="254" customWidth="1"/>
    <col min="10247" max="10247" width="7.875" style="254" customWidth="1"/>
    <col min="10248" max="10248" width="6.25" style="254" customWidth="1"/>
    <col min="10249" max="10249" width="7.875" style="254" customWidth="1"/>
    <col min="10250" max="10250" width="8.875" style="254" customWidth="1"/>
    <col min="10251" max="10251" width="6.625" style="254" customWidth="1"/>
    <col min="10252" max="10252" width="9.5" style="254" customWidth="1"/>
    <col min="10253" max="10253" width="5.375" style="254" customWidth="1"/>
    <col min="10254" max="10496" width="9" style="254"/>
    <col min="10497" max="10497" width="2" style="254" customWidth="1"/>
    <col min="10498" max="10498" width="2.5" style="254" customWidth="1"/>
    <col min="10499" max="10499" width="5.25" style="254" customWidth="1"/>
    <col min="10500" max="10500" width="26" style="254" customWidth="1"/>
    <col min="10501" max="10502" width="5" style="254" customWidth="1"/>
    <col min="10503" max="10503" width="7.875" style="254" customWidth="1"/>
    <col min="10504" max="10504" width="6.25" style="254" customWidth="1"/>
    <col min="10505" max="10505" width="7.875" style="254" customWidth="1"/>
    <col min="10506" max="10506" width="8.875" style="254" customWidth="1"/>
    <col min="10507" max="10507" width="6.625" style="254" customWidth="1"/>
    <col min="10508" max="10508" width="9.5" style="254" customWidth="1"/>
    <col min="10509" max="10509" width="5.375" style="254" customWidth="1"/>
    <col min="10510" max="10752" width="9" style="254"/>
    <col min="10753" max="10753" width="2" style="254" customWidth="1"/>
    <col min="10754" max="10754" width="2.5" style="254" customWidth="1"/>
    <col min="10755" max="10755" width="5.25" style="254" customWidth="1"/>
    <col min="10756" max="10756" width="26" style="254" customWidth="1"/>
    <col min="10757" max="10758" width="5" style="254" customWidth="1"/>
    <col min="10759" max="10759" width="7.875" style="254" customWidth="1"/>
    <col min="10760" max="10760" width="6.25" style="254" customWidth="1"/>
    <col min="10761" max="10761" width="7.875" style="254" customWidth="1"/>
    <col min="10762" max="10762" width="8.875" style="254" customWidth="1"/>
    <col min="10763" max="10763" width="6.625" style="254" customWidth="1"/>
    <col min="10764" max="10764" width="9.5" style="254" customWidth="1"/>
    <col min="10765" max="10765" width="5.375" style="254" customWidth="1"/>
    <col min="10766" max="11008" width="9" style="254"/>
    <col min="11009" max="11009" width="2" style="254" customWidth="1"/>
    <col min="11010" max="11010" width="2.5" style="254" customWidth="1"/>
    <col min="11011" max="11011" width="5.25" style="254" customWidth="1"/>
    <col min="11012" max="11012" width="26" style="254" customWidth="1"/>
    <col min="11013" max="11014" width="5" style="254" customWidth="1"/>
    <col min="11015" max="11015" width="7.875" style="254" customWidth="1"/>
    <col min="11016" max="11016" width="6.25" style="254" customWidth="1"/>
    <col min="11017" max="11017" width="7.875" style="254" customWidth="1"/>
    <col min="11018" max="11018" width="8.875" style="254" customWidth="1"/>
    <col min="11019" max="11019" width="6.625" style="254" customWidth="1"/>
    <col min="11020" max="11020" width="9.5" style="254" customWidth="1"/>
    <col min="11021" max="11021" width="5.375" style="254" customWidth="1"/>
    <col min="11022" max="11264" width="9" style="254"/>
    <col min="11265" max="11265" width="2" style="254" customWidth="1"/>
    <col min="11266" max="11266" width="2.5" style="254" customWidth="1"/>
    <col min="11267" max="11267" width="5.25" style="254" customWidth="1"/>
    <col min="11268" max="11268" width="26" style="254" customWidth="1"/>
    <col min="11269" max="11270" width="5" style="254" customWidth="1"/>
    <col min="11271" max="11271" width="7.875" style="254" customWidth="1"/>
    <col min="11272" max="11272" width="6.25" style="254" customWidth="1"/>
    <col min="11273" max="11273" width="7.875" style="254" customWidth="1"/>
    <col min="11274" max="11274" width="8.875" style="254" customWidth="1"/>
    <col min="11275" max="11275" width="6.625" style="254" customWidth="1"/>
    <col min="11276" max="11276" width="9.5" style="254" customWidth="1"/>
    <col min="11277" max="11277" width="5.375" style="254" customWidth="1"/>
    <col min="11278" max="11520" width="9" style="254"/>
    <col min="11521" max="11521" width="2" style="254" customWidth="1"/>
    <col min="11522" max="11522" width="2.5" style="254" customWidth="1"/>
    <col min="11523" max="11523" width="5.25" style="254" customWidth="1"/>
    <col min="11524" max="11524" width="26" style="254" customWidth="1"/>
    <col min="11525" max="11526" width="5" style="254" customWidth="1"/>
    <col min="11527" max="11527" width="7.875" style="254" customWidth="1"/>
    <col min="11528" max="11528" width="6.25" style="254" customWidth="1"/>
    <col min="11529" max="11529" width="7.875" style="254" customWidth="1"/>
    <col min="11530" max="11530" width="8.875" style="254" customWidth="1"/>
    <col min="11531" max="11531" width="6.625" style="254" customWidth="1"/>
    <col min="11532" max="11532" width="9.5" style="254" customWidth="1"/>
    <col min="11533" max="11533" width="5.375" style="254" customWidth="1"/>
    <col min="11534" max="11776" width="9" style="254"/>
    <col min="11777" max="11777" width="2" style="254" customWidth="1"/>
    <col min="11778" max="11778" width="2.5" style="254" customWidth="1"/>
    <col min="11779" max="11779" width="5.25" style="254" customWidth="1"/>
    <col min="11780" max="11780" width="26" style="254" customWidth="1"/>
    <col min="11781" max="11782" width="5" style="254" customWidth="1"/>
    <col min="11783" max="11783" width="7.875" style="254" customWidth="1"/>
    <col min="11784" max="11784" width="6.25" style="254" customWidth="1"/>
    <col min="11785" max="11785" width="7.875" style="254" customWidth="1"/>
    <col min="11786" max="11786" width="8.875" style="254" customWidth="1"/>
    <col min="11787" max="11787" width="6.625" style="254" customWidth="1"/>
    <col min="11788" max="11788" width="9.5" style="254" customWidth="1"/>
    <col min="11789" max="11789" width="5.375" style="254" customWidth="1"/>
    <col min="11790" max="12032" width="9" style="254"/>
    <col min="12033" max="12033" width="2" style="254" customWidth="1"/>
    <col min="12034" max="12034" width="2.5" style="254" customWidth="1"/>
    <col min="12035" max="12035" width="5.25" style="254" customWidth="1"/>
    <col min="12036" max="12036" width="26" style="254" customWidth="1"/>
    <col min="12037" max="12038" width="5" style="254" customWidth="1"/>
    <col min="12039" max="12039" width="7.875" style="254" customWidth="1"/>
    <col min="12040" max="12040" width="6.25" style="254" customWidth="1"/>
    <col min="12041" max="12041" width="7.875" style="254" customWidth="1"/>
    <col min="12042" max="12042" width="8.875" style="254" customWidth="1"/>
    <col min="12043" max="12043" width="6.625" style="254" customWidth="1"/>
    <col min="12044" max="12044" width="9.5" style="254" customWidth="1"/>
    <col min="12045" max="12045" width="5.375" style="254" customWidth="1"/>
    <col min="12046" max="12288" width="9" style="254"/>
    <col min="12289" max="12289" width="2" style="254" customWidth="1"/>
    <col min="12290" max="12290" width="2.5" style="254" customWidth="1"/>
    <col min="12291" max="12291" width="5.25" style="254" customWidth="1"/>
    <col min="12292" max="12292" width="26" style="254" customWidth="1"/>
    <col min="12293" max="12294" width="5" style="254" customWidth="1"/>
    <col min="12295" max="12295" width="7.875" style="254" customWidth="1"/>
    <col min="12296" max="12296" width="6.25" style="254" customWidth="1"/>
    <col min="12297" max="12297" width="7.875" style="254" customWidth="1"/>
    <col min="12298" max="12298" width="8.875" style="254" customWidth="1"/>
    <col min="12299" max="12299" width="6.625" style="254" customWidth="1"/>
    <col min="12300" max="12300" width="9.5" style="254" customWidth="1"/>
    <col min="12301" max="12301" width="5.375" style="254" customWidth="1"/>
    <col min="12302" max="12544" width="9" style="254"/>
    <col min="12545" max="12545" width="2" style="254" customWidth="1"/>
    <col min="12546" max="12546" width="2.5" style="254" customWidth="1"/>
    <col min="12547" max="12547" width="5.25" style="254" customWidth="1"/>
    <col min="12548" max="12548" width="26" style="254" customWidth="1"/>
    <col min="12549" max="12550" width="5" style="254" customWidth="1"/>
    <col min="12551" max="12551" width="7.875" style="254" customWidth="1"/>
    <col min="12552" max="12552" width="6.25" style="254" customWidth="1"/>
    <col min="12553" max="12553" width="7.875" style="254" customWidth="1"/>
    <col min="12554" max="12554" width="8.875" style="254" customWidth="1"/>
    <col min="12555" max="12555" width="6.625" style="254" customWidth="1"/>
    <col min="12556" max="12556" width="9.5" style="254" customWidth="1"/>
    <col min="12557" max="12557" width="5.375" style="254" customWidth="1"/>
    <col min="12558" max="12800" width="9" style="254"/>
    <col min="12801" max="12801" width="2" style="254" customWidth="1"/>
    <col min="12802" max="12802" width="2.5" style="254" customWidth="1"/>
    <col min="12803" max="12803" width="5.25" style="254" customWidth="1"/>
    <col min="12804" max="12804" width="26" style="254" customWidth="1"/>
    <col min="12805" max="12806" width="5" style="254" customWidth="1"/>
    <col min="12807" max="12807" width="7.875" style="254" customWidth="1"/>
    <col min="12808" max="12808" width="6.25" style="254" customWidth="1"/>
    <col min="12809" max="12809" width="7.875" style="254" customWidth="1"/>
    <col min="12810" max="12810" width="8.875" style="254" customWidth="1"/>
    <col min="12811" max="12811" width="6.625" style="254" customWidth="1"/>
    <col min="12812" max="12812" width="9.5" style="254" customWidth="1"/>
    <col min="12813" max="12813" width="5.375" style="254" customWidth="1"/>
    <col min="12814" max="13056" width="9" style="254"/>
    <col min="13057" max="13057" width="2" style="254" customWidth="1"/>
    <col min="13058" max="13058" width="2.5" style="254" customWidth="1"/>
    <col min="13059" max="13059" width="5.25" style="254" customWidth="1"/>
    <col min="13060" max="13060" width="26" style="254" customWidth="1"/>
    <col min="13061" max="13062" width="5" style="254" customWidth="1"/>
    <col min="13063" max="13063" width="7.875" style="254" customWidth="1"/>
    <col min="13064" max="13064" width="6.25" style="254" customWidth="1"/>
    <col min="13065" max="13065" width="7.875" style="254" customWidth="1"/>
    <col min="13066" max="13066" width="8.875" style="254" customWidth="1"/>
    <col min="13067" max="13067" width="6.625" style="254" customWidth="1"/>
    <col min="13068" max="13068" width="9.5" style="254" customWidth="1"/>
    <col min="13069" max="13069" width="5.375" style="254" customWidth="1"/>
    <col min="13070" max="13312" width="9" style="254"/>
    <col min="13313" max="13313" width="2" style="254" customWidth="1"/>
    <col min="13314" max="13314" width="2.5" style="254" customWidth="1"/>
    <col min="13315" max="13315" width="5.25" style="254" customWidth="1"/>
    <col min="13316" max="13316" width="26" style="254" customWidth="1"/>
    <col min="13317" max="13318" width="5" style="254" customWidth="1"/>
    <col min="13319" max="13319" width="7.875" style="254" customWidth="1"/>
    <col min="13320" max="13320" width="6.25" style="254" customWidth="1"/>
    <col min="13321" max="13321" width="7.875" style="254" customWidth="1"/>
    <col min="13322" max="13322" width="8.875" style="254" customWidth="1"/>
    <col min="13323" max="13323" width="6.625" style="254" customWidth="1"/>
    <col min="13324" max="13324" width="9.5" style="254" customWidth="1"/>
    <col min="13325" max="13325" width="5.375" style="254" customWidth="1"/>
    <col min="13326" max="13568" width="9" style="254"/>
    <col min="13569" max="13569" width="2" style="254" customWidth="1"/>
    <col min="13570" max="13570" width="2.5" style="254" customWidth="1"/>
    <col min="13571" max="13571" width="5.25" style="254" customWidth="1"/>
    <col min="13572" max="13572" width="26" style="254" customWidth="1"/>
    <col min="13573" max="13574" width="5" style="254" customWidth="1"/>
    <col min="13575" max="13575" width="7.875" style="254" customWidth="1"/>
    <col min="13576" max="13576" width="6.25" style="254" customWidth="1"/>
    <col min="13577" max="13577" width="7.875" style="254" customWidth="1"/>
    <col min="13578" max="13578" width="8.875" style="254" customWidth="1"/>
    <col min="13579" max="13579" width="6.625" style="254" customWidth="1"/>
    <col min="13580" max="13580" width="9.5" style="254" customWidth="1"/>
    <col min="13581" max="13581" width="5.375" style="254" customWidth="1"/>
    <col min="13582" max="13824" width="9" style="254"/>
    <col min="13825" max="13825" width="2" style="254" customWidth="1"/>
    <col min="13826" max="13826" width="2.5" style="254" customWidth="1"/>
    <col min="13827" max="13827" width="5.25" style="254" customWidth="1"/>
    <col min="13828" max="13828" width="26" style="254" customWidth="1"/>
    <col min="13829" max="13830" width="5" style="254" customWidth="1"/>
    <col min="13831" max="13831" width="7.875" style="254" customWidth="1"/>
    <col min="13832" max="13832" width="6.25" style="254" customWidth="1"/>
    <col min="13833" max="13833" width="7.875" style="254" customWidth="1"/>
    <col min="13834" max="13834" width="8.875" style="254" customWidth="1"/>
    <col min="13835" max="13835" width="6.625" style="254" customWidth="1"/>
    <col min="13836" max="13836" width="9.5" style="254" customWidth="1"/>
    <col min="13837" max="13837" width="5.375" style="254" customWidth="1"/>
    <col min="13838" max="14080" width="9" style="254"/>
    <col min="14081" max="14081" width="2" style="254" customWidth="1"/>
    <col min="14082" max="14082" width="2.5" style="254" customWidth="1"/>
    <col min="14083" max="14083" width="5.25" style="254" customWidth="1"/>
    <col min="14084" max="14084" width="26" style="254" customWidth="1"/>
    <col min="14085" max="14086" width="5" style="254" customWidth="1"/>
    <col min="14087" max="14087" width="7.875" style="254" customWidth="1"/>
    <col min="14088" max="14088" width="6.25" style="254" customWidth="1"/>
    <col min="14089" max="14089" width="7.875" style="254" customWidth="1"/>
    <col min="14090" max="14090" width="8.875" style="254" customWidth="1"/>
    <col min="14091" max="14091" width="6.625" style="254" customWidth="1"/>
    <col min="14092" max="14092" width="9.5" style="254" customWidth="1"/>
    <col min="14093" max="14093" width="5.375" style="254" customWidth="1"/>
    <col min="14094" max="14336" width="9" style="254"/>
    <col min="14337" max="14337" width="2" style="254" customWidth="1"/>
    <col min="14338" max="14338" width="2.5" style="254" customWidth="1"/>
    <col min="14339" max="14339" width="5.25" style="254" customWidth="1"/>
    <col min="14340" max="14340" width="26" style="254" customWidth="1"/>
    <col min="14341" max="14342" width="5" style="254" customWidth="1"/>
    <col min="14343" max="14343" width="7.875" style="254" customWidth="1"/>
    <col min="14344" max="14344" width="6.25" style="254" customWidth="1"/>
    <col min="14345" max="14345" width="7.875" style="254" customWidth="1"/>
    <col min="14346" max="14346" width="8.875" style="254" customWidth="1"/>
    <col min="14347" max="14347" width="6.625" style="254" customWidth="1"/>
    <col min="14348" max="14348" width="9.5" style="254" customWidth="1"/>
    <col min="14349" max="14349" width="5.375" style="254" customWidth="1"/>
    <col min="14350" max="14592" width="9" style="254"/>
    <col min="14593" max="14593" width="2" style="254" customWidth="1"/>
    <col min="14594" max="14594" width="2.5" style="254" customWidth="1"/>
    <col min="14595" max="14595" width="5.25" style="254" customWidth="1"/>
    <col min="14596" max="14596" width="26" style="254" customWidth="1"/>
    <col min="14597" max="14598" width="5" style="254" customWidth="1"/>
    <col min="14599" max="14599" width="7.875" style="254" customWidth="1"/>
    <col min="14600" max="14600" width="6.25" style="254" customWidth="1"/>
    <col min="14601" max="14601" width="7.875" style="254" customWidth="1"/>
    <col min="14602" max="14602" width="8.875" style="254" customWidth="1"/>
    <col min="14603" max="14603" width="6.625" style="254" customWidth="1"/>
    <col min="14604" max="14604" width="9.5" style="254" customWidth="1"/>
    <col min="14605" max="14605" width="5.375" style="254" customWidth="1"/>
    <col min="14606" max="14848" width="9" style="254"/>
    <col min="14849" max="14849" width="2" style="254" customWidth="1"/>
    <col min="14850" max="14850" width="2.5" style="254" customWidth="1"/>
    <col min="14851" max="14851" width="5.25" style="254" customWidth="1"/>
    <col min="14852" max="14852" width="26" style="254" customWidth="1"/>
    <col min="14853" max="14854" width="5" style="254" customWidth="1"/>
    <col min="14855" max="14855" width="7.875" style="254" customWidth="1"/>
    <col min="14856" max="14856" width="6.25" style="254" customWidth="1"/>
    <col min="14857" max="14857" width="7.875" style="254" customWidth="1"/>
    <col min="14858" max="14858" width="8.875" style="254" customWidth="1"/>
    <col min="14859" max="14859" width="6.625" style="254" customWidth="1"/>
    <col min="14860" max="14860" width="9.5" style="254" customWidth="1"/>
    <col min="14861" max="14861" width="5.375" style="254" customWidth="1"/>
    <col min="14862" max="15104" width="9" style="254"/>
    <col min="15105" max="15105" width="2" style="254" customWidth="1"/>
    <col min="15106" max="15106" width="2.5" style="254" customWidth="1"/>
    <col min="15107" max="15107" width="5.25" style="254" customWidth="1"/>
    <col min="15108" max="15108" width="26" style="254" customWidth="1"/>
    <col min="15109" max="15110" width="5" style="254" customWidth="1"/>
    <col min="15111" max="15111" width="7.875" style="254" customWidth="1"/>
    <col min="15112" max="15112" width="6.25" style="254" customWidth="1"/>
    <col min="15113" max="15113" width="7.875" style="254" customWidth="1"/>
    <col min="15114" max="15114" width="8.875" style="254" customWidth="1"/>
    <col min="15115" max="15115" width="6.625" style="254" customWidth="1"/>
    <col min="15116" max="15116" width="9.5" style="254" customWidth="1"/>
    <col min="15117" max="15117" width="5.375" style="254" customWidth="1"/>
    <col min="15118" max="15360" width="9" style="254"/>
    <col min="15361" max="15361" width="2" style="254" customWidth="1"/>
    <col min="15362" max="15362" width="2.5" style="254" customWidth="1"/>
    <col min="15363" max="15363" width="5.25" style="254" customWidth="1"/>
    <col min="15364" max="15364" width="26" style="254" customWidth="1"/>
    <col min="15365" max="15366" width="5" style="254" customWidth="1"/>
    <col min="15367" max="15367" width="7.875" style="254" customWidth="1"/>
    <col min="15368" max="15368" width="6.25" style="254" customWidth="1"/>
    <col min="15369" max="15369" width="7.875" style="254" customWidth="1"/>
    <col min="15370" max="15370" width="8.875" style="254" customWidth="1"/>
    <col min="15371" max="15371" width="6.625" style="254" customWidth="1"/>
    <col min="15372" max="15372" width="9.5" style="254" customWidth="1"/>
    <col min="15373" max="15373" width="5.375" style="254" customWidth="1"/>
    <col min="15374" max="15616" width="9" style="254"/>
    <col min="15617" max="15617" width="2" style="254" customWidth="1"/>
    <col min="15618" max="15618" width="2.5" style="254" customWidth="1"/>
    <col min="15619" max="15619" width="5.25" style="254" customWidth="1"/>
    <col min="15620" max="15620" width="26" style="254" customWidth="1"/>
    <col min="15621" max="15622" width="5" style="254" customWidth="1"/>
    <col min="15623" max="15623" width="7.875" style="254" customWidth="1"/>
    <col min="15624" max="15624" width="6.25" style="254" customWidth="1"/>
    <col min="15625" max="15625" width="7.875" style="254" customWidth="1"/>
    <col min="15626" max="15626" width="8.875" style="254" customWidth="1"/>
    <col min="15627" max="15627" width="6.625" style="254" customWidth="1"/>
    <col min="15628" max="15628" width="9.5" style="254" customWidth="1"/>
    <col min="15629" max="15629" width="5.375" style="254" customWidth="1"/>
    <col min="15630" max="15872" width="9" style="254"/>
    <col min="15873" max="15873" width="2" style="254" customWidth="1"/>
    <col min="15874" max="15874" width="2.5" style="254" customWidth="1"/>
    <col min="15875" max="15875" width="5.25" style="254" customWidth="1"/>
    <col min="15876" max="15876" width="26" style="254" customWidth="1"/>
    <col min="15877" max="15878" width="5" style="254" customWidth="1"/>
    <col min="15879" max="15879" width="7.875" style="254" customWidth="1"/>
    <col min="15880" max="15880" width="6.25" style="254" customWidth="1"/>
    <col min="15881" max="15881" width="7.875" style="254" customWidth="1"/>
    <col min="15882" max="15882" width="8.875" style="254" customWidth="1"/>
    <col min="15883" max="15883" width="6.625" style="254" customWidth="1"/>
    <col min="15884" max="15884" width="9.5" style="254" customWidth="1"/>
    <col min="15885" max="15885" width="5.375" style="254" customWidth="1"/>
    <col min="15886" max="16128" width="9" style="254"/>
    <col min="16129" max="16129" width="2" style="254" customWidth="1"/>
    <col min="16130" max="16130" width="2.5" style="254" customWidth="1"/>
    <col min="16131" max="16131" width="5.25" style="254" customWidth="1"/>
    <col min="16132" max="16132" width="26" style="254" customWidth="1"/>
    <col min="16133" max="16134" width="5" style="254" customWidth="1"/>
    <col min="16135" max="16135" width="7.875" style="254" customWidth="1"/>
    <col min="16136" max="16136" width="6.25" style="254" customWidth="1"/>
    <col min="16137" max="16137" width="7.875" style="254" customWidth="1"/>
    <col min="16138" max="16138" width="8.875" style="254" customWidth="1"/>
    <col min="16139" max="16139" width="6.625" style="254" customWidth="1"/>
    <col min="16140" max="16140" width="9.5" style="254" customWidth="1"/>
    <col min="16141" max="16141" width="5.375" style="254" customWidth="1"/>
    <col min="16142" max="16384" width="9" style="254"/>
  </cols>
  <sheetData>
    <row r="1" spans="1:13" ht="29.25" customHeight="1">
      <c r="A1" s="360"/>
      <c r="B1" s="360"/>
      <c r="C1" s="360"/>
      <c r="D1" s="360"/>
      <c r="E1" s="360"/>
      <c r="F1" s="360"/>
      <c r="G1" s="360"/>
      <c r="H1" s="360"/>
      <c r="I1" s="360"/>
      <c r="J1" s="360"/>
      <c r="K1" s="360"/>
      <c r="L1" s="360"/>
      <c r="M1" s="360"/>
    </row>
    <row r="2" spans="1:13" ht="29.25" customHeight="1">
      <c r="A2" s="1532" t="s">
        <v>345</v>
      </c>
      <c r="B2" s="1532"/>
      <c r="C2" s="1532"/>
      <c r="D2" s="1532"/>
      <c r="E2" s="1532"/>
      <c r="F2" s="1532"/>
      <c r="G2" s="1532"/>
      <c r="H2" s="1532"/>
      <c r="I2" s="1532"/>
      <c r="J2" s="1532"/>
      <c r="K2" s="1532"/>
      <c r="L2" s="1532"/>
      <c r="M2" s="1532"/>
    </row>
    <row r="3" spans="1:13" ht="17.25" customHeight="1">
      <c r="A3" s="361" t="s">
        <v>346</v>
      </c>
      <c r="B3" s="361"/>
      <c r="C3" s="361"/>
      <c r="D3" s="362"/>
      <c r="E3" s="362"/>
      <c r="F3" s="362"/>
      <c r="G3" s="362"/>
      <c r="H3" s="362"/>
      <c r="K3" s="1533" t="s">
        <v>60</v>
      </c>
      <c r="L3" s="1533"/>
      <c r="M3" s="363"/>
    </row>
    <row r="4" spans="1:13" ht="13.5" customHeight="1">
      <c r="A4" s="364"/>
      <c r="B4" s="364"/>
      <c r="C4" s="364"/>
      <c r="D4" s="1534"/>
      <c r="E4" s="365"/>
      <c r="F4" s="365"/>
      <c r="G4" s="366"/>
      <c r="H4" s="1535"/>
      <c r="I4" s="1535"/>
      <c r="J4" s="366"/>
      <c r="K4" s="366"/>
      <c r="L4" s="1536"/>
      <c r="M4" s="1536"/>
    </row>
    <row r="5" spans="1:13" ht="13.5" customHeight="1">
      <c r="A5" s="366"/>
      <c r="B5" s="364"/>
      <c r="C5" s="366"/>
      <c r="D5" s="1534"/>
      <c r="E5" s="365"/>
      <c r="F5" s="365"/>
      <c r="G5" s="366"/>
      <c r="H5" s="366"/>
      <c r="I5" s="366"/>
      <c r="J5" s="366"/>
      <c r="K5" s="1536"/>
      <c r="L5" s="1536"/>
      <c r="M5" s="1537"/>
    </row>
    <row r="6" spans="1:13" ht="13.5" customHeight="1">
      <c r="A6" s="366"/>
      <c r="B6" s="364"/>
      <c r="C6" s="366"/>
      <c r="D6" s="1534"/>
      <c r="E6" s="365"/>
      <c r="F6" s="365"/>
      <c r="G6" s="366"/>
      <c r="H6" s="366"/>
      <c r="I6" s="366"/>
      <c r="J6" s="366"/>
      <c r="K6" s="1536"/>
      <c r="L6" s="1536"/>
      <c r="M6" s="1537"/>
    </row>
    <row r="7" spans="1:13" ht="13.5" customHeight="1">
      <c r="A7" s="366"/>
      <c r="B7" s="364"/>
      <c r="C7" s="366"/>
      <c r="D7" s="1534"/>
      <c r="E7" s="365"/>
      <c r="F7" s="365"/>
      <c r="G7" s="366"/>
      <c r="H7" s="366"/>
      <c r="I7" s="366"/>
      <c r="J7" s="366"/>
      <c r="K7" s="1536"/>
      <c r="L7" s="1536"/>
      <c r="M7" s="1537"/>
    </row>
    <row r="8" spans="1:13" ht="13.5" customHeight="1">
      <c r="A8" s="366"/>
      <c r="B8" s="364"/>
      <c r="C8" s="366"/>
      <c r="D8" s="1534"/>
      <c r="E8" s="365"/>
      <c r="F8" s="365"/>
      <c r="G8" s="366"/>
      <c r="H8" s="366"/>
      <c r="I8" s="366"/>
      <c r="J8" s="366"/>
      <c r="K8" s="1536"/>
      <c r="L8" s="1536"/>
      <c r="M8" s="1537"/>
    </row>
    <row r="9" spans="1:13" ht="13.5" customHeight="1">
      <c r="A9" s="366"/>
      <c r="B9" s="364"/>
      <c r="C9" s="366"/>
      <c r="D9" s="1534"/>
      <c r="E9" s="365"/>
      <c r="F9" s="365"/>
      <c r="G9" s="366"/>
      <c r="H9" s="366"/>
      <c r="I9" s="366"/>
      <c r="J9" s="366"/>
      <c r="K9" s="1536"/>
      <c r="L9" s="1536"/>
      <c r="M9" s="1537"/>
    </row>
    <row r="10" spans="1:13" ht="13.5" customHeight="1">
      <c r="A10" s="366"/>
      <c r="B10" s="364"/>
      <c r="C10" s="366"/>
      <c r="D10" s="1534"/>
      <c r="E10" s="365"/>
      <c r="F10" s="365"/>
      <c r="G10" s="366"/>
      <c r="H10" s="366"/>
      <c r="I10" s="366"/>
      <c r="J10" s="366"/>
      <c r="K10" s="1536"/>
      <c r="L10" s="1536"/>
      <c r="M10" s="1537"/>
    </row>
    <row r="11" spans="1:13" ht="13.5" customHeight="1">
      <c r="A11" s="366"/>
      <c r="B11" s="364"/>
      <c r="C11" s="366"/>
      <c r="D11" s="1534"/>
      <c r="E11" s="365"/>
      <c r="F11" s="365"/>
      <c r="G11" s="366"/>
      <c r="H11" s="366"/>
      <c r="I11" s="366"/>
      <c r="J11" s="366"/>
      <c r="K11" s="1536"/>
      <c r="L11" s="1536"/>
      <c r="M11" s="1537"/>
    </row>
    <row r="12" spans="1:13" ht="13.5" customHeight="1">
      <c r="A12" s="366"/>
      <c r="B12" s="364"/>
      <c r="C12" s="366"/>
      <c r="D12" s="1534"/>
      <c r="E12" s="365"/>
      <c r="F12" s="365"/>
      <c r="G12" s="366"/>
      <c r="H12" s="366"/>
      <c r="I12" s="366"/>
      <c r="J12" s="366"/>
      <c r="K12" s="1536"/>
      <c r="L12" s="1536"/>
      <c r="M12" s="1537"/>
    </row>
    <row r="13" spans="1:13" ht="13.5" customHeight="1">
      <c r="A13" s="366"/>
      <c r="B13" s="364"/>
      <c r="C13" s="366"/>
      <c r="D13" s="1534"/>
      <c r="E13" s="365"/>
      <c r="F13" s="365"/>
      <c r="G13" s="366"/>
      <c r="H13" s="366"/>
      <c r="I13" s="366"/>
      <c r="J13" s="366"/>
      <c r="K13" s="1536"/>
      <c r="L13" s="1536"/>
      <c r="M13" s="1537"/>
    </row>
    <row r="14" spans="1:13" ht="13.5" customHeight="1">
      <c r="A14" s="366"/>
      <c r="B14" s="364"/>
      <c r="C14" s="366"/>
      <c r="D14" s="1534"/>
      <c r="E14" s="365"/>
      <c r="F14" s="365"/>
      <c r="G14" s="366"/>
      <c r="H14" s="366"/>
      <c r="I14" s="366"/>
      <c r="J14" s="366"/>
      <c r="K14" s="1536"/>
      <c r="L14" s="1536"/>
      <c r="M14" s="1537"/>
    </row>
    <row r="15" spans="1:13" ht="13.5" customHeight="1">
      <c r="A15" s="366"/>
      <c r="B15" s="364"/>
      <c r="C15" s="366"/>
      <c r="D15" s="1534"/>
      <c r="E15" s="365"/>
      <c r="F15" s="365"/>
      <c r="G15" s="366"/>
      <c r="H15" s="366"/>
      <c r="I15" s="366"/>
      <c r="J15" s="366"/>
      <c r="K15" s="1536"/>
      <c r="L15" s="1536"/>
      <c r="M15" s="1537"/>
    </row>
    <row r="16" spans="1:13" ht="13.5" customHeight="1">
      <c r="A16" s="366"/>
      <c r="B16" s="364"/>
      <c r="C16" s="366"/>
      <c r="D16" s="1534"/>
      <c r="E16" s="365"/>
      <c r="F16" s="365"/>
      <c r="G16" s="366"/>
      <c r="H16" s="366"/>
      <c r="I16" s="366"/>
      <c r="J16" s="366"/>
      <c r="K16" s="1536"/>
      <c r="L16" s="1536"/>
      <c r="M16" s="1537"/>
    </row>
    <row r="17" spans="1:14" ht="13.5" customHeight="1">
      <c r="A17" s="366"/>
      <c r="B17" s="366"/>
      <c r="C17" s="366"/>
      <c r="D17" s="1534"/>
      <c r="E17" s="365"/>
      <c r="F17" s="365"/>
      <c r="G17" s="366"/>
      <c r="H17" s="367"/>
      <c r="I17" s="367"/>
      <c r="J17" s="367"/>
      <c r="K17" s="1536"/>
      <c r="L17" s="1536"/>
      <c r="M17" s="1537"/>
    </row>
    <row r="18" spans="1:14" ht="13.5" customHeight="1">
      <c r="A18" s="368" t="s">
        <v>347</v>
      </c>
      <c r="B18" s="369"/>
      <c r="C18" s="369"/>
      <c r="D18" s="370"/>
      <c r="E18" s="370"/>
      <c r="F18" s="370"/>
      <c r="G18" s="371"/>
      <c r="H18" s="371"/>
      <c r="I18" s="371"/>
      <c r="J18" s="371"/>
      <c r="K18" s="371"/>
      <c r="L18" s="371"/>
      <c r="M18" s="372"/>
    </row>
    <row r="19" spans="1:14" ht="13.5" customHeight="1">
      <c r="A19" s="369"/>
      <c r="B19" s="369"/>
      <c r="C19" s="369"/>
      <c r="D19" s="370"/>
      <c r="E19" s="370"/>
      <c r="F19" s="370"/>
      <c r="G19" s="373"/>
      <c r="H19" s="371"/>
      <c r="I19" s="373"/>
      <c r="J19" s="373"/>
      <c r="K19" s="373"/>
      <c r="L19" s="371"/>
      <c r="M19" s="372"/>
    </row>
    <row r="20" spans="1:14" ht="13.5" customHeight="1">
      <c r="A20" s="369"/>
      <c r="B20" s="369"/>
      <c r="C20" s="369"/>
      <c r="D20" s="370"/>
      <c r="E20" s="370"/>
      <c r="F20" s="370"/>
      <c r="G20" s="373"/>
      <c r="H20" s="373"/>
      <c r="I20" s="373"/>
      <c r="J20" s="371"/>
      <c r="K20" s="371"/>
      <c r="L20" s="371"/>
      <c r="M20" s="372"/>
    </row>
    <row r="21" spans="1:14" ht="13.5" customHeight="1">
      <c r="A21" s="369"/>
      <c r="B21" s="369"/>
      <c r="C21" s="369"/>
      <c r="D21" s="370"/>
      <c r="E21" s="370"/>
      <c r="F21" s="370"/>
      <c r="G21" s="373"/>
      <c r="H21" s="373"/>
      <c r="I21" s="373"/>
      <c r="J21" s="371"/>
      <c r="K21" s="371"/>
      <c r="L21" s="371"/>
      <c r="M21" s="372"/>
    </row>
    <row r="22" spans="1:14" ht="13.5" customHeight="1">
      <c r="A22" s="369"/>
      <c r="B22" s="369"/>
      <c r="C22" s="369"/>
      <c r="D22" s="370"/>
      <c r="E22" s="370"/>
      <c r="F22" s="370"/>
      <c r="G22" s="373"/>
      <c r="H22" s="373"/>
      <c r="I22" s="373"/>
      <c r="J22" s="371"/>
      <c r="K22" s="371"/>
      <c r="L22" s="371"/>
      <c r="M22" s="372"/>
    </row>
    <row r="23" spans="1:14" ht="13.5" customHeight="1">
      <c r="A23" s="369"/>
      <c r="B23" s="369"/>
      <c r="C23" s="369"/>
      <c r="D23" s="370"/>
      <c r="E23" s="370"/>
      <c r="F23" s="370"/>
      <c r="G23" s="373"/>
      <c r="H23" s="373"/>
      <c r="I23" s="373"/>
      <c r="J23" s="371"/>
      <c r="K23" s="371"/>
      <c r="L23" s="371"/>
      <c r="M23" s="372"/>
      <c r="N23" s="322"/>
    </row>
    <row r="24" spans="1:14" ht="13.5" customHeight="1">
      <c r="A24" s="369"/>
      <c r="B24" s="369"/>
      <c r="C24" s="369"/>
      <c r="D24" s="370"/>
      <c r="E24" s="370"/>
      <c r="F24" s="370"/>
      <c r="G24" s="373"/>
      <c r="H24" s="373"/>
      <c r="I24" s="373"/>
      <c r="J24" s="371"/>
      <c r="K24" s="371"/>
      <c r="L24" s="371"/>
      <c r="M24" s="372"/>
    </row>
    <row r="25" spans="1:14" ht="13.5" customHeight="1">
      <c r="A25" s="369"/>
      <c r="B25" s="369"/>
      <c r="C25" s="369"/>
      <c r="D25" s="370"/>
      <c r="E25" s="370"/>
      <c r="F25" s="370"/>
      <c r="G25" s="373"/>
      <c r="H25" s="373"/>
      <c r="I25" s="373"/>
      <c r="J25" s="371"/>
      <c r="K25" s="371"/>
      <c r="L25" s="371"/>
      <c r="M25" s="372"/>
    </row>
    <row r="26" spans="1:14" ht="13.5" customHeight="1">
      <c r="A26" s="369"/>
      <c r="B26" s="369"/>
      <c r="C26" s="369"/>
      <c r="D26" s="370"/>
      <c r="E26" s="370"/>
      <c r="F26" s="370"/>
      <c r="G26" s="373"/>
      <c r="H26" s="373"/>
      <c r="I26" s="373"/>
      <c r="J26" s="371"/>
      <c r="K26" s="371"/>
      <c r="L26" s="371"/>
      <c r="M26" s="372"/>
    </row>
    <row r="27" spans="1:14" ht="13.5" customHeight="1">
      <c r="A27" s="369"/>
      <c r="B27" s="369"/>
      <c r="C27" s="369"/>
      <c r="D27" s="370"/>
      <c r="E27" s="370"/>
      <c r="F27" s="370"/>
      <c r="G27" s="373"/>
      <c r="H27" s="373"/>
      <c r="I27" s="373"/>
      <c r="J27" s="371"/>
      <c r="K27" s="371"/>
      <c r="L27" s="371"/>
      <c r="M27" s="372"/>
    </row>
    <row r="28" spans="1:14" ht="13.5" customHeight="1">
      <c r="A28" s="369"/>
      <c r="B28" s="369"/>
      <c r="C28" s="369"/>
      <c r="D28" s="370"/>
      <c r="E28" s="370"/>
      <c r="F28" s="370"/>
      <c r="G28" s="373"/>
      <c r="H28" s="373"/>
      <c r="I28" s="373"/>
      <c r="J28" s="371"/>
      <c r="K28" s="371"/>
      <c r="L28" s="371"/>
      <c r="M28" s="372"/>
    </row>
    <row r="29" spans="1:14" ht="13.5" customHeight="1">
      <c r="A29" s="369"/>
      <c r="B29" s="369"/>
      <c r="C29" s="369"/>
      <c r="D29" s="370"/>
      <c r="E29" s="370"/>
      <c r="F29" s="370"/>
      <c r="G29" s="373"/>
      <c r="H29" s="373"/>
      <c r="I29" s="373"/>
      <c r="J29" s="371"/>
      <c r="K29" s="371"/>
      <c r="L29" s="371"/>
      <c r="M29" s="372"/>
    </row>
    <row r="30" spans="1:14" ht="13.5" customHeight="1">
      <c r="A30" s="369"/>
      <c r="B30" s="369"/>
      <c r="C30" s="369"/>
      <c r="D30" s="370"/>
      <c r="E30" s="370"/>
      <c r="F30" s="370"/>
      <c r="G30" s="373"/>
      <c r="H30" s="373"/>
      <c r="I30" s="373"/>
      <c r="J30" s="371"/>
      <c r="K30" s="371"/>
      <c r="L30" s="371"/>
      <c r="M30" s="372"/>
    </row>
    <row r="31" spans="1:14" ht="13.5" customHeight="1">
      <c r="A31" s="369"/>
      <c r="B31" s="369"/>
      <c r="C31" s="369"/>
      <c r="D31" s="370"/>
      <c r="E31" s="370"/>
      <c r="F31" s="370"/>
      <c r="G31" s="373"/>
      <c r="H31" s="373"/>
      <c r="I31" s="373"/>
      <c r="J31" s="371"/>
      <c r="K31" s="371"/>
      <c r="L31" s="371"/>
      <c r="M31" s="372"/>
    </row>
    <row r="32" spans="1:14" ht="13.5" customHeight="1">
      <c r="A32" s="369"/>
      <c r="B32" s="369"/>
      <c r="C32" s="369"/>
      <c r="D32" s="370"/>
      <c r="E32" s="370"/>
      <c r="F32" s="370"/>
      <c r="G32" s="373"/>
      <c r="H32" s="373"/>
      <c r="I32" s="373"/>
      <c r="J32" s="371"/>
      <c r="K32" s="371"/>
      <c r="L32" s="371"/>
      <c r="M32" s="372"/>
    </row>
    <row r="33" spans="1:13" ht="13.5" customHeight="1">
      <c r="A33" s="368" t="s">
        <v>348</v>
      </c>
      <c r="B33" s="374"/>
      <c r="C33" s="374"/>
      <c r="D33" s="370"/>
      <c r="E33" s="370"/>
      <c r="F33" s="370"/>
      <c r="G33" s="373"/>
      <c r="H33" s="373"/>
      <c r="I33" s="373"/>
      <c r="J33" s="371"/>
      <c r="K33" s="371"/>
      <c r="L33" s="371"/>
      <c r="M33" s="372"/>
    </row>
    <row r="34" spans="1:13" ht="13.5" customHeight="1">
      <c r="A34" s="374"/>
      <c r="B34" s="374"/>
      <c r="C34" s="374"/>
      <c r="D34" s="370"/>
      <c r="E34" s="370"/>
      <c r="F34" s="370"/>
      <c r="G34" s="373"/>
      <c r="H34" s="371"/>
      <c r="I34" s="373"/>
      <c r="J34" s="371"/>
      <c r="K34" s="371"/>
      <c r="L34" s="371"/>
      <c r="M34" s="372"/>
    </row>
    <row r="35" spans="1:13" ht="13.5" customHeight="1">
      <c r="A35" s="369"/>
      <c r="B35" s="369"/>
      <c r="C35" s="369"/>
      <c r="D35" s="370"/>
      <c r="E35" s="370"/>
      <c r="F35" s="370"/>
      <c r="G35" s="373"/>
      <c r="H35" s="371"/>
      <c r="I35" s="373"/>
      <c r="J35" s="373"/>
      <c r="K35" s="373"/>
      <c r="L35" s="373"/>
      <c r="M35" s="372"/>
    </row>
    <row r="36" spans="1:13" ht="13.5" customHeight="1">
      <c r="A36" s="369"/>
      <c r="B36" s="369"/>
      <c r="C36" s="369"/>
      <c r="D36" s="370"/>
      <c r="E36" s="370"/>
      <c r="F36" s="370"/>
      <c r="G36" s="373"/>
      <c r="H36" s="371"/>
      <c r="I36" s="373"/>
      <c r="J36" s="371"/>
      <c r="K36" s="371"/>
      <c r="L36" s="371"/>
      <c r="M36" s="372"/>
    </row>
    <row r="37" spans="1:13" ht="13.5" customHeight="1">
      <c r="A37" s="369"/>
      <c r="B37" s="369"/>
      <c r="C37" s="369"/>
      <c r="D37" s="370"/>
      <c r="E37" s="370"/>
      <c r="F37" s="370"/>
      <c r="G37" s="371"/>
      <c r="H37" s="373"/>
      <c r="I37" s="373"/>
      <c r="J37" s="371"/>
      <c r="K37" s="371"/>
      <c r="L37" s="371"/>
      <c r="M37" s="372"/>
    </row>
    <row r="38" spans="1:13" ht="13.7" customHeight="1">
      <c r="B38" s="368"/>
      <c r="C38" s="368"/>
      <c r="D38" s="370"/>
      <c r="E38" s="370"/>
      <c r="F38" s="370"/>
      <c r="G38" s="371"/>
      <c r="H38" s="373"/>
      <c r="I38" s="373"/>
      <c r="J38" s="371"/>
      <c r="K38" s="371"/>
      <c r="L38" s="371"/>
      <c r="M38" s="372"/>
    </row>
    <row r="39" spans="1:13" ht="13.7" customHeight="1">
      <c r="A39" s="375"/>
      <c r="B39" s="375"/>
      <c r="C39" s="375"/>
      <c r="D39" s="370"/>
      <c r="E39" s="370"/>
      <c r="F39" s="370"/>
      <c r="G39" s="371"/>
      <c r="H39" s="371"/>
      <c r="I39" s="376"/>
      <c r="J39" s="371"/>
      <c r="K39" s="371"/>
      <c r="L39" s="371"/>
      <c r="M39" s="372"/>
    </row>
    <row r="40" spans="1:13" ht="13.7" customHeight="1">
      <c r="A40" s="368"/>
      <c r="B40" s="368"/>
      <c r="C40" s="368"/>
      <c r="D40" s="370"/>
      <c r="E40" s="370"/>
      <c r="F40" s="370"/>
      <c r="G40" s="371"/>
      <c r="H40" s="371"/>
      <c r="I40" s="371"/>
      <c r="J40" s="371"/>
      <c r="K40" s="371"/>
      <c r="L40" s="371"/>
    </row>
    <row r="41" spans="1:13" ht="13.7" customHeight="1">
      <c r="A41" s="369"/>
      <c r="B41" s="369"/>
      <c r="C41" s="369"/>
      <c r="D41" s="370"/>
      <c r="E41" s="370"/>
      <c r="F41" s="370"/>
      <c r="G41" s="373"/>
      <c r="H41" s="371"/>
      <c r="I41" s="373"/>
      <c r="J41" s="371"/>
      <c r="K41" s="371"/>
      <c r="L41" s="371"/>
    </row>
    <row r="42" spans="1:13" ht="13.7" customHeight="1">
      <c r="A42" s="368"/>
      <c r="B42" s="368"/>
      <c r="C42" s="368"/>
      <c r="D42" s="370"/>
      <c r="E42" s="370"/>
      <c r="F42" s="370"/>
      <c r="G42" s="371"/>
      <c r="H42" s="377"/>
      <c r="I42" s="373"/>
      <c r="J42" s="371"/>
      <c r="K42" s="371"/>
      <c r="L42" s="371"/>
    </row>
    <row r="43" spans="1:13" ht="13.7" customHeight="1">
      <c r="A43" s="369"/>
      <c r="B43" s="369"/>
      <c r="C43" s="369"/>
      <c r="D43" s="370"/>
      <c r="E43" s="370"/>
      <c r="F43" s="370"/>
      <c r="G43" s="373"/>
      <c r="H43" s="373"/>
      <c r="I43" s="373"/>
      <c r="J43" s="373"/>
      <c r="K43" s="373"/>
      <c r="L43" s="373"/>
    </row>
    <row r="44" spans="1:13" ht="13.7" customHeight="1">
      <c r="A44" s="378"/>
      <c r="B44" s="378"/>
      <c r="C44" s="378"/>
      <c r="D44" s="370"/>
      <c r="E44" s="370"/>
      <c r="F44" s="370"/>
      <c r="G44" s="373"/>
      <c r="H44" s="371"/>
      <c r="I44" s="373"/>
      <c r="J44" s="373"/>
      <c r="K44" s="373"/>
      <c r="L44" s="373"/>
    </row>
    <row r="45" spans="1:13" ht="13.7" customHeight="1">
      <c r="A45" s="374"/>
      <c r="B45" s="374"/>
      <c r="C45" s="374"/>
      <c r="D45" s="370"/>
      <c r="E45" s="370"/>
      <c r="F45" s="370"/>
      <c r="G45" s="373"/>
      <c r="H45" s="371"/>
      <c r="I45" s="373"/>
      <c r="J45" s="373"/>
      <c r="K45" s="373"/>
      <c r="L45" s="373"/>
    </row>
    <row r="46" spans="1:13" ht="13.7" customHeight="1">
      <c r="A46" s="369"/>
      <c r="B46" s="369"/>
      <c r="C46" s="369"/>
      <c r="D46" s="370"/>
      <c r="E46" s="370"/>
      <c r="F46" s="370"/>
      <c r="G46" s="371"/>
      <c r="H46" s="371"/>
      <c r="I46" s="371"/>
      <c r="J46" s="371"/>
      <c r="K46" s="371"/>
      <c r="L46" s="379"/>
    </row>
    <row r="47" spans="1:13" ht="13.7" customHeight="1">
      <c r="A47" s="369"/>
      <c r="B47" s="369"/>
      <c r="C47" s="369"/>
      <c r="D47" s="370"/>
      <c r="E47" s="370"/>
      <c r="F47" s="370"/>
      <c r="G47" s="373"/>
      <c r="H47" s="371"/>
      <c r="I47" s="373"/>
      <c r="J47" s="373"/>
      <c r="K47" s="373"/>
      <c r="L47" s="373"/>
    </row>
    <row r="48" spans="1:13" ht="13.7" customHeight="1">
      <c r="A48" s="368" t="s">
        <v>349</v>
      </c>
      <c r="B48" s="369"/>
      <c r="C48" s="369"/>
      <c r="D48" s="370"/>
      <c r="E48" s="370"/>
      <c r="F48" s="370"/>
      <c r="G48" s="373"/>
      <c r="H48" s="373"/>
      <c r="I48" s="373"/>
      <c r="J48" s="373"/>
      <c r="K48" s="373"/>
      <c r="L48" s="373"/>
    </row>
    <row r="49" spans="1:18" ht="13.7" customHeight="1">
      <c r="A49" s="374"/>
      <c r="B49" s="374"/>
      <c r="C49" s="374"/>
      <c r="D49" s="370"/>
      <c r="E49" s="370"/>
      <c r="F49" s="370"/>
      <c r="G49" s="371"/>
      <c r="H49" s="371"/>
      <c r="I49" s="376"/>
      <c r="J49" s="371"/>
      <c r="K49" s="371"/>
      <c r="L49" s="371"/>
    </row>
    <row r="50" spans="1:18" ht="13.7" customHeight="1">
      <c r="A50" s="369"/>
      <c r="B50" s="369"/>
      <c r="C50" s="369"/>
      <c r="D50" s="370"/>
      <c r="E50" s="370"/>
      <c r="F50" s="370"/>
      <c r="G50" s="371"/>
      <c r="H50" s="371"/>
      <c r="I50" s="371"/>
      <c r="J50" s="371"/>
      <c r="K50" s="371"/>
      <c r="L50" s="371"/>
      <c r="N50" s="380"/>
    </row>
    <row r="51" spans="1:18" ht="13.7" customHeight="1">
      <c r="A51" s="369"/>
      <c r="B51" s="369"/>
      <c r="C51" s="369"/>
      <c r="D51" s="381"/>
      <c r="E51" s="381"/>
      <c r="F51" s="381"/>
      <c r="G51" s="373"/>
      <c r="H51" s="371"/>
      <c r="I51" s="373"/>
      <c r="J51" s="373"/>
      <c r="K51" s="373"/>
      <c r="L51" s="373"/>
      <c r="M51" s="372"/>
      <c r="N51" s="380"/>
    </row>
    <row r="52" spans="1:18" ht="13.7" customHeight="1">
      <c r="A52" s="369"/>
      <c r="B52" s="369"/>
      <c r="C52" s="369"/>
      <c r="D52" s="381"/>
      <c r="E52" s="381"/>
      <c r="F52" s="381"/>
      <c r="G52" s="373"/>
      <c r="H52" s="373"/>
      <c r="I52" s="373"/>
      <c r="J52" s="373"/>
      <c r="K52" s="373"/>
      <c r="L52" s="373"/>
      <c r="M52" s="372"/>
      <c r="N52" s="380"/>
    </row>
    <row r="53" spans="1:18" ht="13.7" customHeight="1">
      <c r="B53" s="368"/>
      <c r="C53" s="368"/>
      <c r="D53" s="370"/>
      <c r="E53" s="370"/>
      <c r="F53" s="370"/>
      <c r="G53" s="371"/>
      <c r="H53" s="371"/>
      <c r="I53" s="371"/>
      <c r="J53" s="371"/>
      <c r="K53" s="371"/>
      <c r="L53" s="371"/>
      <c r="M53" s="372"/>
      <c r="N53" s="380"/>
    </row>
    <row r="54" spans="1:18" ht="13.7" customHeight="1">
      <c r="A54" s="368"/>
      <c r="B54" s="368"/>
      <c r="C54" s="368"/>
      <c r="D54" s="370"/>
      <c r="E54" s="370"/>
      <c r="F54" s="370"/>
      <c r="G54" s="371"/>
      <c r="H54" s="371"/>
      <c r="I54" s="376"/>
      <c r="J54" s="371"/>
      <c r="K54" s="371"/>
      <c r="L54" s="371"/>
      <c r="M54" s="372"/>
      <c r="N54" s="380"/>
    </row>
    <row r="55" spans="1:18" ht="13.7" customHeight="1">
      <c r="A55" s="369"/>
      <c r="B55" s="369"/>
      <c r="C55" s="369"/>
      <c r="D55" s="381"/>
      <c r="E55" s="381"/>
      <c r="F55" s="381"/>
      <c r="G55" s="371"/>
      <c r="H55" s="371"/>
      <c r="I55" s="371"/>
      <c r="J55" s="371"/>
      <c r="K55" s="371"/>
      <c r="L55" s="371"/>
      <c r="M55" s="372"/>
      <c r="N55" s="380"/>
    </row>
    <row r="56" spans="1:18" ht="13.7" customHeight="1">
      <c r="A56" s="369"/>
      <c r="B56" s="369"/>
      <c r="C56" s="369"/>
      <c r="D56" s="370"/>
      <c r="E56" s="370"/>
      <c r="F56" s="370"/>
      <c r="G56" s="371"/>
      <c r="H56" s="371"/>
      <c r="I56" s="371"/>
      <c r="J56" s="371"/>
      <c r="K56" s="371"/>
      <c r="L56" s="371"/>
      <c r="M56" s="372"/>
      <c r="N56" s="380"/>
    </row>
    <row r="57" spans="1:18" ht="13.7" customHeight="1">
      <c r="A57" s="368"/>
      <c r="B57" s="368"/>
      <c r="C57" s="368"/>
      <c r="D57" s="370"/>
      <c r="E57" s="370"/>
      <c r="F57" s="370"/>
      <c r="G57" s="371"/>
      <c r="H57" s="371"/>
      <c r="I57" s="371"/>
      <c r="J57" s="371"/>
      <c r="K57" s="371"/>
      <c r="L57" s="371"/>
      <c r="M57" s="372"/>
      <c r="N57" s="380"/>
    </row>
    <row r="58" spans="1:18" ht="13.7" customHeight="1">
      <c r="A58" s="369"/>
      <c r="B58" s="369"/>
      <c r="C58" s="369"/>
      <c r="D58" s="370"/>
      <c r="E58" s="370"/>
      <c r="F58" s="370"/>
      <c r="G58" s="371"/>
      <c r="H58" s="371"/>
      <c r="I58" s="371"/>
      <c r="J58" s="371"/>
      <c r="K58" s="371"/>
      <c r="L58" s="371"/>
      <c r="M58" s="372"/>
      <c r="N58" s="380"/>
    </row>
    <row r="59" spans="1:18" ht="13.7" customHeight="1">
      <c r="A59" s="374"/>
      <c r="B59" s="374"/>
      <c r="C59" s="374"/>
      <c r="D59" s="381"/>
      <c r="E59" s="381"/>
      <c r="F59" s="381"/>
      <c r="G59" s="371"/>
      <c r="H59" s="371"/>
      <c r="I59" s="376"/>
      <c r="J59" s="371"/>
      <c r="K59" s="371"/>
      <c r="L59" s="371"/>
      <c r="M59" s="372"/>
      <c r="N59" s="380"/>
    </row>
    <row r="60" spans="1:18" ht="13.7" customHeight="1">
      <c r="A60" s="369"/>
      <c r="B60" s="369"/>
      <c r="C60" s="369"/>
      <c r="D60" s="370"/>
      <c r="E60" s="370"/>
      <c r="F60" s="370"/>
      <c r="G60" s="371"/>
      <c r="H60" s="371"/>
      <c r="I60" s="371"/>
      <c r="J60" s="371"/>
      <c r="K60" s="371"/>
      <c r="L60" s="371"/>
      <c r="M60" s="372"/>
      <c r="N60" s="380"/>
    </row>
    <row r="61" spans="1:18" ht="13.7" customHeight="1">
      <c r="A61" s="368"/>
      <c r="B61" s="368"/>
      <c r="C61" s="368"/>
      <c r="D61" s="370"/>
      <c r="E61" s="370"/>
      <c r="F61" s="370"/>
      <c r="G61" s="371"/>
      <c r="H61" s="377"/>
      <c r="I61" s="373"/>
      <c r="J61" s="373"/>
      <c r="K61" s="371"/>
      <c r="L61" s="371"/>
      <c r="M61" s="372"/>
    </row>
    <row r="62" spans="1:18" ht="13.7" customHeight="1">
      <c r="A62" s="369"/>
      <c r="B62" s="369"/>
      <c r="C62" s="369"/>
      <c r="D62" s="370"/>
      <c r="E62" s="370"/>
      <c r="F62" s="370"/>
      <c r="G62" s="371"/>
      <c r="H62" s="371"/>
      <c r="I62" s="373"/>
      <c r="J62" s="371"/>
      <c r="K62" s="371"/>
      <c r="L62" s="371"/>
      <c r="M62" s="372"/>
      <c r="O62" s="382"/>
      <c r="P62" s="382"/>
      <c r="Q62" s="382"/>
      <c r="R62" s="382"/>
    </row>
    <row r="63" spans="1:18" ht="13.7" customHeight="1">
      <c r="A63" s="374"/>
      <c r="B63" s="374"/>
      <c r="C63" s="374"/>
      <c r="D63" s="370"/>
      <c r="E63" s="370"/>
      <c r="F63" s="370"/>
      <c r="G63" s="371"/>
      <c r="H63" s="371"/>
      <c r="I63" s="371"/>
      <c r="J63" s="371"/>
      <c r="K63" s="371"/>
      <c r="L63" s="371"/>
      <c r="M63" s="372"/>
    </row>
    <row r="64" spans="1:18" ht="13.7" customHeight="1">
      <c r="A64" s="369"/>
      <c r="B64" s="369"/>
      <c r="C64" s="369"/>
      <c r="D64" s="370"/>
      <c r="E64" s="370"/>
      <c r="F64" s="370"/>
      <c r="G64" s="373"/>
      <c r="H64" s="371"/>
      <c r="I64" s="371"/>
      <c r="J64" s="371"/>
      <c r="K64" s="371"/>
      <c r="L64" s="371"/>
      <c r="M64" s="372"/>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11</vt:i4>
      </vt:variant>
    </vt:vector>
  </HeadingPairs>
  <TitlesOfParts>
    <vt:vector size="42"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岩本　歌織</dc:creator>
  <cp:lastModifiedBy>難波　祥子</cp:lastModifiedBy>
  <dcterms:created xsi:type="dcterms:W3CDTF">2021-08-27T01:56:46Z</dcterms:created>
  <dcterms:modified xsi:type="dcterms:W3CDTF">2021-09-01T02:57:50Z</dcterms:modified>
</cp:coreProperties>
</file>