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drawings/drawing4.xml" ContentType="application/vnd.openxmlformats-officedocument.drawing+xml"/>
  <Override PartName="/xl/worksheets/sheet4.xml" ContentType="application/vnd.openxmlformats-officedocument.spreadsheetml.worksheet+xml"/>
  <Override PartName="/xl/drawings/drawing5.xml" ContentType="application/vnd.openxmlformats-officedocument.drawing+xml"/>
  <Override PartName="/xl/worksheets/sheet5.xml" ContentType="application/vnd.openxmlformats-officedocument.spreadsheetml.worksheet+xml"/>
  <Override PartName="/xl/drawings/drawing6.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drawings/drawing7.xml" ContentType="application/vnd.openxmlformats-officedocument.drawing+xml"/>
  <Override PartName="/xl/worksheets/sheet7.xml" ContentType="application/vnd.openxmlformats-officedocument.spreadsheetml.worksheet+xml"/>
  <Override PartName="/xl/drawings/drawing8.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drawings/drawing13.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comments19.xml" ContentType="application/vnd.openxmlformats-officedocument.spreadsheetml.comments+xml"/>
  <Override PartName="/xl/drawings/drawing14.xml" ContentType="application/vnd.openxmlformats-officedocument.drawing+xml"/>
  <Override PartName="/xl/worksheets/sheet20.xml" ContentType="application/vnd.openxmlformats-officedocument.spreadsheetml.worksheet+xml"/>
  <Override PartName="/xl/drawings/drawing1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540" windowWidth="5775" windowHeight="5190" firstSheet="2" activeTab="2"/>
  </bookViews>
  <sheets>
    <sheet name="目次" sheetId="1" r:id="rId1"/>
    <sheet name="主な動き" sheetId="2" r:id="rId2"/>
    <sheet name="1-2指標 " sheetId="3" r:id="rId3"/>
    <sheet name="3-4人口 " sheetId="4" r:id="rId4"/>
    <sheet name="5-7金融" sheetId="5" r:id="rId5"/>
    <sheet name="8生産" sheetId="6" r:id="rId6"/>
    <sheet name="9業種分類別" sheetId="7" r:id="rId7"/>
    <sheet name="10機械器具" sheetId="8" r:id="rId8"/>
    <sheet name="11-12紙・織物・楽器" sheetId="9" r:id="rId9"/>
    <sheet name="13消費者物価指数" sheetId="10" r:id="rId10"/>
    <sheet name="民生・労働(１)(２)" sheetId="11" r:id="rId11"/>
    <sheet name="民生・労働(３)(４)(５)" sheetId="12" r:id="rId12"/>
    <sheet name="(１)(２)" sheetId="13" r:id="rId13"/>
    <sheet name="(３)(４)生活保護・職業紹介 (2)" sheetId="14" r:id="rId14"/>
    <sheet name="17-19農林・水産" sheetId="15" r:id="rId15"/>
    <sheet name="19貿易" sheetId="16" r:id="rId16"/>
    <sheet name="20-23運輸" sheetId="17" r:id="rId17"/>
    <sheet name="24・25・26" sheetId="18" r:id="rId18"/>
    <sheet name="27火災・28道路別 ・29景気動向" sheetId="19" r:id="rId19"/>
    <sheet name="30住宅" sheetId="20" r:id="rId20"/>
  </sheets>
  <definedNames>
    <definedName name="_xlnm.Print_Area" localSheetId="13">'(３)(４)生活保護・職業紹介 (2)'!$A$1:$CR$56</definedName>
    <definedName name="_xlnm.Print_Area" localSheetId="8">'11-12紙・織物・楽器'!$A$1:$AF$49</definedName>
    <definedName name="_xlnm.Print_Area" localSheetId="2">'1-2指標 '!$A$1:$DS$63</definedName>
    <definedName name="_xlnm.Print_Area" localSheetId="14">'17-19農林・水産'!$A$1:$BQ$63</definedName>
    <definedName name="_xlnm.Print_Area" localSheetId="15">'19貿易'!$A$1:$L$66</definedName>
    <definedName name="_xlnm.Print_Area" localSheetId="16">'20-23運輸'!$A$1:$CO$54</definedName>
    <definedName name="_xlnm.Print_Area" localSheetId="17">'24・25・26'!$A$1:$CN$44</definedName>
    <definedName name="_xlnm.Print_Area" localSheetId="18">'27火災・28道路別 ・29景気動向'!$A$1:$O$69</definedName>
    <definedName name="_xlnm.Print_Area" localSheetId="19">'30住宅'!$A$1:$R$60</definedName>
    <definedName name="_xlnm.Print_Area" localSheetId="3">'3-4人口 '!$A$1:$U$67</definedName>
    <definedName name="_xlnm.Print_Area" localSheetId="4">'5-7金融'!$A$1:$AA$65</definedName>
    <definedName name="_xlnm.Print_Area" localSheetId="5">'8生産'!$A$1:$AT$48</definedName>
    <definedName name="_xlnm.Print_Area" localSheetId="6">'9業種分類別'!$A$1:$AV$64</definedName>
    <definedName name="_xlnm.Print_Area" localSheetId="1">'主な動き'!$A$1:$P$52</definedName>
    <definedName name="_xlnm.Print_Area" localSheetId="10">'民生・労働(１)(２)'!$A$1:$L$54</definedName>
    <definedName name="_xlnm.Print_Area" localSheetId="11">'民生・労働(３)(４)(５)'!$A$1:$O$53</definedName>
    <definedName name="_xlnm.Print_Area" localSheetId="0">'目次'!$A$1:$P$56</definedName>
  </definedNames>
  <calcPr fullCalcOnLoad="1"/>
</workbook>
</file>

<file path=xl/comments19.xml><?xml version="1.0" encoding="utf-8"?>
<comments xmlns="http://schemas.openxmlformats.org/spreadsheetml/2006/main">
  <authors>
    <author>ＦＵＪ９９０３Ｂ００９５</author>
    <author>sdouser</author>
  </authors>
  <commentList>
    <comment ref="E39" authorId="0">
      <text>
        <r>
          <rPr>
            <sz val="9"/>
            <rFont val="ＭＳ Ｐゴシック"/>
            <family val="3"/>
          </rPr>
          <t xml:space="preserve">SUM関数が入っています。
</t>
        </r>
      </text>
    </comment>
    <comment ref="G39" authorId="1">
      <text>
        <r>
          <rPr>
            <b/>
            <sz val="9"/>
            <rFont val="ＭＳ Ｐゴシック"/>
            <family val="3"/>
          </rPr>
          <t>sdouser:</t>
        </r>
        <r>
          <rPr>
            <sz val="9"/>
            <rFont val="ＭＳ Ｐゴシック"/>
            <family val="3"/>
          </rPr>
          <t xml:space="preserve">
sum関数あり
</t>
        </r>
      </text>
    </comment>
    <comment ref="I39" authorId="0">
      <text>
        <r>
          <rPr>
            <sz val="9"/>
            <rFont val="ＭＳ Ｐゴシック"/>
            <family val="3"/>
          </rPr>
          <t xml:space="preserve">SUM関数が入っています。
</t>
        </r>
      </text>
    </comment>
    <comment ref="K39" authorId="1">
      <text>
        <r>
          <rPr>
            <b/>
            <sz val="9"/>
            <rFont val="ＭＳ Ｐゴシック"/>
            <family val="3"/>
          </rPr>
          <t>sdouser:</t>
        </r>
        <r>
          <rPr>
            <sz val="9"/>
            <rFont val="ＭＳ Ｐゴシック"/>
            <family val="3"/>
          </rPr>
          <t xml:space="preserve">
SUM関数あり</t>
        </r>
      </text>
    </comment>
    <comment ref="M39" authorId="0">
      <text>
        <r>
          <rPr>
            <sz val="9"/>
            <rFont val="ＭＳ Ｐゴシック"/>
            <family val="3"/>
          </rPr>
          <t xml:space="preserve">SUM関数が入っています。
</t>
        </r>
      </text>
    </comment>
    <comment ref="O39" authorId="1">
      <text>
        <r>
          <rPr>
            <b/>
            <sz val="9"/>
            <rFont val="ＭＳ Ｐゴシック"/>
            <family val="3"/>
          </rPr>
          <t>sdouser:</t>
        </r>
        <r>
          <rPr>
            <sz val="9"/>
            <rFont val="ＭＳ Ｐゴシック"/>
            <family val="3"/>
          </rPr>
          <t xml:space="preserve">
sum関数あり</t>
        </r>
      </text>
    </comment>
  </commentList>
</comments>
</file>

<file path=xl/comments6.xml><?xml version="1.0" encoding="utf-8"?>
<comments xmlns="http://schemas.openxmlformats.org/spreadsheetml/2006/main">
  <authors>
    <author>Administrator</author>
  </authors>
  <commentList>
    <comment ref="AU35" authorId="0">
      <text>
        <r>
          <rPr>
            <b/>
            <sz val="9"/>
            <rFont val="ＭＳ Ｐゴシック"/>
            <family val="3"/>
          </rPr>
          <t>Administrator:</t>
        </r>
        <r>
          <rPr>
            <sz val="9"/>
            <rFont val="ＭＳ Ｐゴシック"/>
            <family val="3"/>
          </rPr>
          <t xml:space="preserve">
-を△に変換置き換えること</t>
        </r>
      </text>
    </comment>
  </commentList>
</comments>
</file>

<file path=xl/sharedStrings.xml><?xml version="1.0" encoding="utf-8"?>
<sst xmlns="http://schemas.openxmlformats.org/spreadsheetml/2006/main" count="3380" uniqueCount="1418">
  <si>
    <t>　　一　　　　　　　　　　　　　般</t>
  </si>
  <si>
    <t>求人倍率
          ※</t>
  </si>
  <si>
    <t>新規求職
申込件数</t>
  </si>
  <si>
    <t>月間有効
求職者数</t>
  </si>
  <si>
    <t>紹   介
件   数</t>
  </si>
  <si>
    <t>就   職
件   数</t>
  </si>
  <si>
    <t>24年</t>
  </si>
  <si>
    <t>台北線</t>
  </si>
  <si>
    <t>新   規
求人数</t>
  </si>
  <si>
    <t>月   間
有   効
求人数</t>
  </si>
  <si>
    <t>う    ち
中高年</t>
  </si>
  <si>
    <t>パート
比  率</t>
  </si>
  <si>
    <t xml:space="preserve">対前月差
</t>
  </si>
  <si>
    <t>16　　職　　業　　紹　　介　　状　　況</t>
  </si>
  <si>
    <t>（注２）業種欄の（ ）内は、前月比（％）です。</t>
  </si>
  <si>
    <t>静岡県</t>
  </si>
  <si>
    <t>その他</t>
  </si>
  <si>
    <t>（注３）秘匿に該当する品目は、主要品目欄には掲載していません。</t>
  </si>
  <si>
    <t>消　防　保　安　課</t>
  </si>
  <si>
    <t>火災件数</t>
  </si>
  <si>
    <t>火災損害額</t>
  </si>
  <si>
    <t>建物焼損面積</t>
  </si>
  <si>
    <t>り災世帯数</t>
  </si>
  <si>
    <t>床面積</t>
  </si>
  <si>
    <t>表面積</t>
  </si>
  <si>
    <t>単位：件、人</t>
  </si>
  <si>
    <t>県警察本部</t>
  </si>
  <si>
    <t>負　　　傷　　　者　　　数</t>
  </si>
  <si>
    <t>１月以降</t>
  </si>
  <si>
    <t>国道</t>
  </si>
  <si>
    <t>号</t>
  </si>
  <si>
    <t>主要地方道</t>
  </si>
  <si>
    <t>一般県道</t>
  </si>
  <si>
    <t>東名高速道路</t>
  </si>
  <si>
    <t>指定自専道</t>
  </si>
  <si>
    <t>計</t>
  </si>
  <si>
    <t>3か月後方移動平均（CI）</t>
  </si>
  <si>
    <t>平成23年度</t>
  </si>
  <si>
    <t>ｐ757</t>
  </si>
  <si>
    <t>　　　　　２</t>
  </si>
  <si>
    <t>（ 平 成 24年</t>
  </si>
  <si>
    <t>（注）CIの一致指数が基調として上昇している時が景気の拡張局面、下降している時が後退局面であることを示唆しています。</t>
  </si>
  <si>
    <t xml:space="preserve">      また、同指数の変化の大きさが景気の拡張または後退のテンポを表します。</t>
  </si>
  <si>
    <t>85.0</t>
  </si>
  <si>
    <t xml:space="preserve">      景気動向指数（DI）は、県ホームページ「統計センターしずおか」（http://toukei.pref.shizuoka.jp/）に掲載しています。</t>
  </si>
  <si>
    <t>負　傷   者</t>
  </si>
  <si>
    <t>(3か月後方移動平均)</t>
  </si>
  <si>
    <t>関東農政局</t>
  </si>
  <si>
    <t>(注)　社会動態の転入転出の県計は、各市区町の転入転出を合計したものです。</t>
  </si>
  <si>
    <t>牧之原市</t>
  </si>
  <si>
    <t>日 本 人 及 び 外 国 人 人 口</t>
  </si>
  <si>
    <t>世 帯 数</t>
  </si>
  <si>
    <t>自　然　動　態</t>
  </si>
  <si>
    <t>社　会　動　態</t>
  </si>
  <si>
    <t>総   数</t>
  </si>
  <si>
    <t>増   減</t>
  </si>
  <si>
    <t>年  月  別</t>
  </si>
  <si>
    <t>人　　　　　口</t>
  </si>
  <si>
    <t>輸出入通関実績</t>
  </si>
  <si>
    <t>バランス</t>
  </si>
  <si>
    <t>魚介類及び同調製品</t>
  </si>
  <si>
    <t>有機化合物</t>
  </si>
  <si>
    <t>その他</t>
  </si>
  <si>
    <t>単位：千トン</t>
  </si>
  <si>
    <t>清水港管理局</t>
  </si>
  <si>
    <t>年月別</t>
  </si>
  <si>
    <t>平成23年</t>
  </si>
  <si>
    <t>外航商船</t>
  </si>
  <si>
    <t>内航商船</t>
  </si>
  <si>
    <t>（A）</t>
  </si>
  <si>
    <t>（ａ）</t>
  </si>
  <si>
    <t>（B）</t>
  </si>
  <si>
    <t>（ｂ）</t>
  </si>
  <si>
    <t>(A-B)</t>
  </si>
  <si>
    <t>(a-b)</t>
  </si>
  <si>
    <t>p5,819</t>
  </si>
  <si>
    <t>ｐ6,213</t>
  </si>
  <si>
    <t>ｐ210</t>
  </si>
  <si>
    <t>ｐ84</t>
  </si>
  <si>
    <t>ｐ1,110</t>
  </si>
  <si>
    <t>ｐ582</t>
  </si>
  <si>
    <t>…</t>
  </si>
  <si>
    <t>平　　　成</t>
  </si>
  <si>
    <t>…</t>
  </si>
  <si>
    <t>市  町  別</t>
  </si>
  <si>
    <t>熱　海　市</t>
  </si>
  <si>
    <t>伊　東　市</t>
  </si>
  <si>
    <t>下　田　市</t>
  </si>
  <si>
    <t>伊　豆　市</t>
  </si>
  <si>
    <t>東 伊 豆 町</t>
  </si>
  <si>
    <t>河　津　町</t>
  </si>
  <si>
    <t>南 伊 豆 町</t>
  </si>
  <si>
    <t>（注1）中高年は45歳以上</t>
  </si>
  <si>
    <t>※求人倍率は、季節調整値、年度計は実数値です。</t>
  </si>
  <si>
    <t>　　　　　３</t>
  </si>
  <si>
    <t>松　崎　町</t>
  </si>
  <si>
    <t>西 伊 豆 町</t>
  </si>
  <si>
    <t>沼　津　市</t>
  </si>
  <si>
    <t>三　島　市</t>
  </si>
  <si>
    <t>富 士 宮 市</t>
  </si>
  <si>
    <t>富　士　市</t>
  </si>
  <si>
    <t>御 殿 場 市</t>
  </si>
  <si>
    <t>静　岡　市</t>
  </si>
  <si>
    <t xml:space="preserve"> 中            区</t>
  </si>
  <si>
    <t xml:space="preserve"> 東            区</t>
  </si>
  <si>
    <t xml:space="preserve"> 西            区</t>
  </si>
  <si>
    <t xml:space="preserve"> 南            区</t>
  </si>
  <si>
    <t xml:space="preserve"> 北            区</t>
  </si>
  <si>
    <t xml:space="preserve"> 浜  　北　  区</t>
  </si>
  <si>
    <t xml:space="preserve"> 天  　竜  　区</t>
  </si>
  <si>
    <t>単位：億円</t>
  </si>
  <si>
    <t>日本銀行静岡支店</t>
  </si>
  <si>
    <t>年　　月　　末</t>
  </si>
  <si>
    <t>預　　　　　　　　　　金</t>
  </si>
  <si>
    <t>貸　　　　　　　　　　出</t>
  </si>
  <si>
    <t>総　　　額</t>
  </si>
  <si>
    <t>銀行勘定</t>
  </si>
  <si>
    <t>信用金庫</t>
  </si>
  <si>
    <t>信用金庫</t>
  </si>
  <si>
    <t>平成</t>
  </si>
  <si>
    <t>年　　月　　別</t>
  </si>
  <si>
    <t>　　　　　４</t>
  </si>
  <si>
    <t>平成23年度</t>
  </si>
  <si>
    <r>
      <t>1,480</t>
    </r>
    <r>
      <rPr>
        <sz val="6"/>
        <rFont val="ＭＳ Ｐゴシック"/>
        <family val="3"/>
      </rPr>
      <t>件</t>
    </r>
  </si>
  <si>
    <r>
      <t>1,924,763</t>
    </r>
    <r>
      <rPr>
        <sz val="6"/>
        <rFont val="ＭＳ Ｐゴシック"/>
        <family val="3"/>
      </rPr>
      <t>千円</t>
    </r>
  </si>
  <si>
    <r>
      <t>25,945</t>
    </r>
    <r>
      <rPr>
        <sz val="6"/>
        <rFont val="ＭＳ Ｐゴシック"/>
        <family val="3"/>
      </rPr>
      <t>㎡</t>
    </r>
  </si>
  <si>
    <r>
      <t>3,144</t>
    </r>
    <r>
      <rPr>
        <sz val="6"/>
        <rFont val="ＭＳ Ｐゴシック"/>
        <family val="3"/>
      </rPr>
      <t>㎡</t>
    </r>
  </si>
  <si>
    <r>
      <t>50１</t>
    </r>
    <r>
      <rPr>
        <sz val="6"/>
        <rFont val="ＭＳ Ｐゴシック"/>
        <family val="3"/>
      </rPr>
      <t>世帯</t>
    </r>
  </si>
  <si>
    <r>
      <t>185</t>
    </r>
    <r>
      <rPr>
        <sz val="6"/>
        <rFont val="ＭＳ Ｐゴシック"/>
        <family val="3"/>
      </rPr>
      <t>人</t>
    </r>
  </si>
  <si>
    <t>（注1） 全国銀行主要勘定は国内銀行銀行勘定。ただし、整理回収機構、ゆうちょ銀行を除きます。</t>
  </si>
  <si>
    <t>ウェイト</t>
  </si>
  <si>
    <t>不渡手形（取引停止分）</t>
  </si>
  <si>
    <r>
      <t>貸出約定平均金利</t>
    </r>
    <r>
      <rPr>
        <sz val="7"/>
        <rFont val="ＭＳ Ｐ明朝"/>
        <family val="1"/>
      </rPr>
      <t>（注１）</t>
    </r>
  </si>
  <si>
    <t>枚　　　数</t>
  </si>
  <si>
    <t>金　　　額</t>
  </si>
  <si>
    <t>ｐ15,833</t>
  </si>
  <si>
    <t>ｐ3,830</t>
  </si>
  <si>
    <t>ｐ6,346</t>
  </si>
  <si>
    <t>ｐ1,584</t>
  </si>
  <si>
    <t>ｐ4,072</t>
  </si>
  <si>
    <t>グラフの色つき部分は、</t>
  </si>
  <si>
    <t>景気後退期を示している。</t>
  </si>
  <si>
    <r>
      <t>地方銀行</t>
    </r>
    <r>
      <rPr>
        <sz val="7"/>
        <rFont val="ＭＳ Ｐ明朝"/>
        <family val="1"/>
      </rPr>
      <t>（注２）</t>
    </r>
  </si>
  <si>
    <r>
      <t>信用金庫</t>
    </r>
    <r>
      <rPr>
        <sz val="7"/>
        <rFont val="ＭＳ Ｐ明朝"/>
        <family val="1"/>
      </rPr>
      <t>（注２）</t>
    </r>
  </si>
  <si>
    <t>万枚</t>
  </si>
  <si>
    <t>億円</t>
  </si>
  <si>
    <t>％</t>
  </si>
  <si>
    <t>単位：件、百万円</t>
  </si>
  <si>
    <t>静岡県信用保証協会</t>
  </si>
  <si>
    <t>年　　　　月</t>
  </si>
  <si>
    <t>保証申込</t>
  </si>
  <si>
    <t>保証承諾</t>
  </si>
  <si>
    <t>保証債務残高</t>
  </si>
  <si>
    <t>代位弁済</t>
  </si>
  <si>
    <t>件　　　数</t>
  </si>
  <si>
    <t>8　　鉱 工 業 指 数 概 況</t>
  </si>
  <si>
    <t>鉱工業指数の推移</t>
  </si>
  <si>
    <t>(1)</t>
  </si>
  <si>
    <t>区　　　　　分</t>
  </si>
  <si>
    <t>生       産</t>
  </si>
  <si>
    <t>　　　　平成22年10月以降は平成22年国勢調査（確定値）に基づく数値です。</t>
  </si>
  <si>
    <t>出       荷</t>
  </si>
  <si>
    <t>在       庫</t>
  </si>
  <si>
    <t>指   数</t>
  </si>
  <si>
    <t>前月比</t>
  </si>
  <si>
    <t>前年同月比</t>
  </si>
  <si>
    <t>季節調整済指数</t>
  </si>
  <si>
    <t>原　　　指　　　数</t>
  </si>
  <si>
    <t>全　国</t>
  </si>
  <si>
    <t>（注）    季節調整法は、静岡県、全国ともにセンサス局法（生産・出荷指数はＸ－12－ARIMA、在庫指数はＸ－12－ARIMA</t>
  </si>
  <si>
    <t>(2)</t>
  </si>
  <si>
    <t>業   種   別   動   向</t>
  </si>
  <si>
    <t>（季節調整済指数）</t>
  </si>
  <si>
    <t>上　　　　　　　昇</t>
  </si>
  <si>
    <t>24年７月</t>
  </si>
  <si>
    <t>84.7</t>
  </si>
  <si>
    <t>　　　　　７</t>
  </si>
  <si>
    <t>平成24年１月 　</t>
  </si>
  <si>
    <t xml:space="preserve">     6</t>
  </si>
  <si>
    <t>低　　　　　　　下</t>
  </si>
  <si>
    <t>業　　　種</t>
  </si>
  <si>
    <t>主　　　要　　　品　　　目</t>
  </si>
  <si>
    <t>生　産</t>
  </si>
  <si>
    <t>出　荷</t>
  </si>
  <si>
    <t>在　庫</t>
  </si>
  <si>
    <t>年平均は原指数</t>
  </si>
  <si>
    <t>10　　機　械　器　具　生　産　の　動　向</t>
  </si>
  <si>
    <t>品　　　　　　　　目</t>
  </si>
  <si>
    <t>数量単位</t>
  </si>
  <si>
    <t>出　　　　　荷</t>
  </si>
  <si>
    <t>月末
在庫
数量</t>
  </si>
  <si>
    <t>販　　　　売</t>
  </si>
  <si>
    <t>その他
数　 量</t>
  </si>
  <si>
    <t>数    量</t>
  </si>
  <si>
    <t>重    量
（ ｔ ）</t>
  </si>
  <si>
    <r>
      <t>金　　額
(</t>
    </r>
    <r>
      <rPr>
        <sz val="9.5"/>
        <rFont val="ＭＳ Ｐ明朝"/>
        <family val="1"/>
      </rPr>
      <t>百万円)</t>
    </r>
  </si>
  <si>
    <t>数　　量</t>
  </si>
  <si>
    <t>（平成22年平均＝100）</t>
  </si>
  <si>
    <t>電子管，半導体素子及び集積回路</t>
  </si>
  <si>
    <t>11　　　紙　・　パ　ル　プ　生　産　の　動　向</t>
  </si>
  <si>
    <t>単位：トン</t>
  </si>
  <si>
    <t>-</t>
  </si>
  <si>
    <t>経  済  産  業  省</t>
  </si>
  <si>
    <t>生　　　　　産　　　　　高</t>
  </si>
  <si>
    <t>年　月　別</t>
  </si>
  <si>
    <t>製紙パルプ</t>
  </si>
  <si>
    <t>紙</t>
  </si>
  <si>
    <t>板　　紙</t>
  </si>
  <si>
    <t>単位：台</t>
  </si>
  <si>
    <t>月　　末　　在　　庫　　高</t>
  </si>
  <si>
    <t>ピアノ</t>
  </si>
  <si>
    <t>電      子
オルガン</t>
  </si>
  <si>
    <t>電子キー
ボ  ー  ド</t>
  </si>
  <si>
    <t>分   類</t>
  </si>
  <si>
    <t>住　居</t>
  </si>
  <si>
    <t>油脂・調味料</t>
  </si>
  <si>
    <t>衣　料</t>
  </si>
  <si>
    <t>和　服</t>
  </si>
  <si>
    <t>洋　服</t>
  </si>
  <si>
    <t>対前月
上昇率</t>
  </si>
  <si>
    <r>
      <t>対前年同月</t>
    </r>
    <r>
      <rPr>
        <sz val="10"/>
        <rFont val="ＭＳ Ｐ明朝"/>
        <family val="1"/>
      </rPr>
      <t xml:space="preserve">
上昇率</t>
    </r>
  </si>
  <si>
    <t>分   類</t>
  </si>
  <si>
    <t>交通・通信</t>
  </si>
  <si>
    <t>教　育</t>
  </si>
  <si>
    <t>他の被服類　　 　</t>
  </si>
  <si>
    <t>交　通</t>
  </si>
  <si>
    <t>通　信</t>
  </si>
  <si>
    <t xml:space="preserve">                （1）名 目 賃 金 指 数 （現金給与総額）</t>
  </si>
  <si>
    <t xml:space="preserve">              （2）実 質 賃 金 指 数 （現金給与総額）</t>
  </si>
  <si>
    <t xml:space="preserve">平   成   </t>
  </si>
  <si>
    <t>対前月増減率（％）</t>
  </si>
  <si>
    <t>対前年同月増減率（％）</t>
  </si>
  <si>
    <t>r100.0</t>
  </si>
  <si>
    <t>r136.7</t>
  </si>
  <si>
    <t>r53,131</t>
  </si>
  <si>
    <t>r55,838</t>
  </si>
  <si>
    <t>r58,320</t>
  </si>
  <si>
    <t>r17,123</t>
  </si>
  <si>
    <t>r136,194</t>
  </si>
  <si>
    <t>ｒ63,710</t>
  </si>
  <si>
    <t>ｒ63,336</t>
  </si>
  <si>
    <t>ｐ703</t>
  </si>
  <si>
    <t>ｐ764</t>
  </si>
  <si>
    <t>ｐ706</t>
  </si>
  <si>
    <t>ｐ882</t>
  </si>
  <si>
    <t>ｐ816</t>
  </si>
  <si>
    <t>ｐ743</t>
  </si>
  <si>
    <t>ｐ768</t>
  </si>
  <si>
    <t>r84.4</t>
  </si>
  <si>
    <t>（3） 　平   均   現   金   給   与   額</t>
  </si>
  <si>
    <t>月 及 び 産 業 別</t>
  </si>
  <si>
    <t xml:space="preserve">対前月差
</t>
  </si>
  <si>
    <t>ポイント</t>
  </si>
  <si>
    <t xml:space="preserve">（事業所規模30人以上）  </t>
  </si>
  <si>
    <r>
      <t xml:space="preserve">  </t>
    </r>
    <r>
      <rPr>
        <sz val="11"/>
        <rFont val="ＭＳ Ｐゴシック"/>
        <family val="3"/>
      </rPr>
      <t>（1）名 目 賃 金 指 数 （現金給与総額）</t>
    </r>
  </si>
  <si>
    <r>
      <t xml:space="preserve"> </t>
    </r>
    <r>
      <rPr>
        <sz val="11"/>
        <rFont val="ＭＳ Ｐゴシック"/>
        <family val="3"/>
      </rPr>
      <t xml:space="preserve"> （2）　実 質 賃 金 指 数 （現金給与総額）</t>
    </r>
  </si>
  <si>
    <t xml:space="preserve">平   成   </t>
  </si>
  <si>
    <t>15　　生活保護法による扶助人員及び金額</t>
  </si>
  <si>
    <t>障害者の年度
月末現在登録者数</t>
  </si>
  <si>
    <t>新
規</t>
  </si>
  <si>
    <t>品　　　　　名</t>
  </si>
  <si>
    <t>月</t>
  </si>
  <si>
    <t>有
効</t>
  </si>
  <si>
    <t>　　　　　10</t>
  </si>
  <si>
    <t>（注2）月間有効求職者数及び月間有効求人数の年度の数値は平均値です。</t>
  </si>
  <si>
    <t>単位：千m3</t>
  </si>
  <si>
    <t>年 月 別</t>
  </si>
  <si>
    <t>製  材  用  素  材</t>
  </si>
  <si>
    <t>製    材    品</t>
  </si>
  <si>
    <t>入 荷 量</t>
  </si>
  <si>
    <t>出 荷 量</t>
  </si>
  <si>
    <t>単位：トン、円/kg</t>
  </si>
  <si>
    <t>清水税関支署</t>
  </si>
  <si>
    <t>２  田子の浦港</t>
  </si>
  <si>
    <t>輸     出</t>
  </si>
  <si>
    <t>輸     出</t>
  </si>
  <si>
    <t>輸     入</t>
  </si>
  <si>
    <t>１  清 水 港</t>
  </si>
  <si>
    <t>(1)</t>
  </si>
  <si>
    <t>輸     出</t>
  </si>
  <si>
    <t>(1)</t>
  </si>
  <si>
    <t>(2)</t>
  </si>
  <si>
    <t>清 水 港  輸出品表</t>
  </si>
  <si>
    <t>清 水 港  輸入品表</t>
  </si>
  <si>
    <t>総　　　　　額</t>
  </si>
  <si>
    <t>総　　　　　額</t>
  </si>
  <si>
    <t>20   清  水  港  入  港  船  舶</t>
  </si>
  <si>
    <t>単位：千トン</t>
  </si>
  <si>
    <t>年  月  別</t>
  </si>
  <si>
    <t>合    計</t>
  </si>
  <si>
    <t>漁    船</t>
  </si>
  <si>
    <t>避 難 船</t>
  </si>
  <si>
    <t>そ の 他</t>
  </si>
  <si>
    <t>21   田  子  の  浦  港  入  港  船  舶</t>
  </si>
  <si>
    <t>単位：千トン</t>
  </si>
  <si>
    <t>年  月  別</t>
  </si>
  <si>
    <t>清      水      港</t>
  </si>
  <si>
    <t>田  子  の  浦  港</t>
  </si>
  <si>
    <t>きはだ（生）</t>
  </si>
  <si>
    <t>まかじき（生）</t>
  </si>
  <si>
    <t>－</t>
  </si>
  <si>
    <t>－</t>
  </si>
  <si>
    <t>（注２）　　「22.10.１」の人口は、平成22年国勢調査の確定値です。</t>
  </si>
  <si>
    <t>御   前   崎   港</t>
  </si>
  <si>
    <t>合  計</t>
  </si>
  <si>
    <t>　　</t>
  </si>
  <si>
    <t>23   品 種 別 海 上 出 入 貨 物</t>
  </si>
  <si>
    <t>品 種 別</t>
  </si>
  <si>
    <t>清          水          港</t>
  </si>
  <si>
    <t>田   子   の   浦   港</t>
  </si>
  <si>
    <t>御      前      崎      港</t>
  </si>
  <si>
    <t>合 計</t>
  </si>
  <si>
    <t>輸 出</t>
  </si>
  <si>
    <t>輸 入</t>
  </si>
  <si>
    <t>移 出</t>
  </si>
  <si>
    <t>（注） 自専道はその他欄に計上</t>
  </si>
  <si>
    <t>移 入</t>
  </si>
  <si>
    <t>合計</t>
  </si>
  <si>
    <t>24   鉄道貨物品種別輸送状況</t>
  </si>
  <si>
    <t>日本貨物鉄道（株）</t>
  </si>
  <si>
    <t>合   計</t>
  </si>
  <si>
    <t>化   学
工業品</t>
  </si>
  <si>
    <t>22年平均</t>
  </si>
  <si>
    <t>23年平均</t>
  </si>
  <si>
    <t>繊   維
工業品</t>
  </si>
  <si>
    <t>ｐ40,571</t>
  </si>
  <si>
    <t>ｐ1,707</t>
  </si>
  <si>
    <t>ｐ33,692</t>
  </si>
  <si>
    <t>25   自  動  車  保  有  車  両  数</t>
  </si>
  <si>
    <t>静岡運輸支局</t>
  </si>
  <si>
    <t>年 月 別</t>
  </si>
  <si>
    <t>総     数</t>
  </si>
  <si>
    <t>貨     物     用</t>
  </si>
  <si>
    <t>乗          用</t>
  </si>
  <si>
    <t>被牽
引車</t>
  </si>
  <si>
    <t>軽自
動車</t>
  </si>
  <si>
    <t>軽四
輪車</t>
  </si>
  <si>
    <t xml:space="preserve">    </t>
  </si>
  <si>
    <t>景気動向指数(CI一致指数）</t>
  </si>
  <si>
    <t>織物用繊維及びくず</t>
  </si>
  <si>
    <t>茶</t>
  </si>
  <si>
    <t>電球類</t>
  </si>
  <si>
    <t>アルコール飲料</t>
  </si>
  <si>
    <t>天燃ゴム</t>
  </si>
  <si>
    <t>有機合成染料及びレーキ顔料</t>
  </si>
  <si>
    <t xml:space="preserve">大   型
特殊車 </t>
  </si>
  <si>
    <t>空港利用政策課</t>
  </si>
  <si>
    <t>27   火  災  の  発  生  状  況</t>
  </si>
  <si>
    <t>年  月  別</t>
  </si>
  <si>
    <t>死   傷   者</t>
  </si>
  <si>
    <t>死   者</t>
  </si>
  <si>
    <t>28   道路別交通事故発生状況（人身事故）</t>
  </si>
  <si>
    <t>路　　　線</t>
  </si>
  <si>
    <t>発　　生　　件　　数</t>
  </si>
  <si>
    <t>死　　　者　　　数</t>
  </si>
  <si>
    <t>当　　　月</t>
  </si>
  <si>
    <t>市町道</t>
  </si>
  <si>
    <t>年  月  別</t>
  </si>
  <si>
    <t>景 気 動 向 指 数 （CI）</t>
  </si>
  <si>
    <t>先 行 指 数</t>
  </si>
  <si>
    <t>一 致 指 数</t>
  </si>
  <si>
    <t>遅 行 指 数</t>
  </si>
  <si>
    <t>C I 一 致 指 数</t>
  </si>
  <si>
    <t>摘   要</t>
  </si>
  <si>
    <t>総       計</t>
  </si>
  <si>
    <t>持       家</t>
  </si>
  <si>
    <t>貸       家</t>
  </si>
  <si>
    <t>給 与 住 宅</t>
  </si>
  <si>
    <t>分 譲 住 宅</t>
  </si>
  <si>
    <t>静岡市</t>
  </si>
  <si>
    <t>伊豆市</t>
  </si>
  <si>
    <t>御前崎市</t>
  </si>
  <si>
    <t>外国貿易</t>
  </si>
  <si>
    <t>内国貿易</t>
  </si>
  <si>
    <t>隻数</t>
  </si>
  <si>
    <t>総トン数</t>
  </si>
  <si>
    <t>輸出</t>
  </si>
  <si>
    <t>輸入</t>
  </si>
  <si>
    <t>移出</t>
  </si>
  <si>
    <t>移入</t>
  </si>
  <si>
    <t>農水産品</t>
  </si>
  <si>
    <t>林産品</t>
  </si>
  <si>
    <t>鉱産品</t>
  </si>
  <si>
    <t>金属機械工業品</t>
  </si>
  <si>
    <t>化学工業品</t>
  </si>
  <si>
    <t>軽工業品</t>
  </si>
  <si>
    <t>雑工業品</t>
  </si>
  <si>
    <t>特殊品</t>
  </si>
  <si>
    <t>分類不能のもの</t>
  </si>
  <si>
    <t>田子の浦港管理事務所</t>
  </si>
  <si>
    <t>農産品</t>
  </si>
  <si>
    <t>畜産品</t>
  </si>
  <si>
    <t>水産品</t>
  </si>
  <si>
    <t>単位：台</t>
  </si>
  <si>
    <t>特種用途用</t>
  </si>
  <si>
    <t>普通車</t>
  </si>
  <si>
    <t>小型車</t>
  </si>
  <si>
    <t>二輪車</t>
  </si>
  <si>
    <t>（注）  二輪車は125cc以上</t>
  </si>
  <si>
    <t>物価指数</t>
  </si>
  <si>
    <t>平成23年</t>
  </si>
  <si>
    <r>
      <t>38</t>
    </r>
    <r>
      <rPr>
        <sz val="6"/>
        <rFont val="ＭＳ Ｐゴシック"/>
        <family val="3"/>
      </rPr>
      <t>人</t>
    </r>
  </si>
  <si>
    <t>時系列</t>
  </si>
  <si>
    <t>％</t>
  </si>
  <si>
    <t xml:space="preserve"> 　目          　次</t>
  </si>
  <si>
    <t>志榛・中東遠計</t>
  </si>
  <si>
    <t>戸数（戸）</t>
  </si>
  <si>
    <t>…</t>
  </si>
  <si>
    <t>平成21年10月</t>
  </si>
  <si>
    <t xml:space="preserve">       22    10</t>
  </si>
  <si>
    <t>（注2） 全国銀行主要勘定はオフショア勘定を含みません。</t>
  </si>
  <si>
    <t xml:space="preserve">       23    10</t>
  </si>
  <si>
    <t>うち有効
求 職 者</t>
  </si>
  <si>
    <t>対前月比（％）</t>
  </si>
  <si>
    <t>対前年同月比(％)</t>
  </si>
  <si>
    <t>静岡県新設住宅計</t>
  </si>
  <si>
    <t>利用関係別</t>
  </si>
  <si>
    <t>持家</t>
  </si>
  <si>
    <t>貸家</t>
  </si>
  <si>
    <t>給与住宅</t>
  </si>
  <si>
    <t>伊豆の国市</t>
  </si>
  <si>
    <t>ボイラ及び原動機</t>
  </si>
  <si>
    <t>鉱山機械他</t>
  </si>
  <si>
    <t>化学機械及び貯蔵そう</t>
  </si>
  <si>
    <t>パルプ及び製紙機械，プラスチック加工機械</t>
  </si>
  <si>
    <t>印刷，製版，製本及び紙工機械</t>
  </si>
  <si>
    <t>ポンプ，圧縮機及び送風機</t>
  </si>
  <si>
    <t>油圧機器及び空気圧機器</t>
  </si>
  <si>
    <t>運搬機械及び産業用ロボット</t>
  </si>
  <si>
    <r>
      <t>（参考）
産    業
総    合</t>
    </r>
  </si>
  <si>
    <t>動力伝動装置</t>
  </si>
  <si>
    <t>農業用機械器具</t>
  </si>
  <si>
    <t>木材加工機械</t>
  </si>
  <si>
    <t>金属工作機械</t>
  </si>
  <si>
    <t>金属加工機械及び鋳造装置</t>
  </si>
  <si>
    <t>食料品加工機械，包装機械及び荷造り機械</t>
  </si>
  <si>
    <t>事務用機械</t>
  </si>
  <si>
    <t>ミシン</t>
  </si>
  <si>
    <t>繊維機械</t>
  </si>
  <si>
    <t>冷凍機及び同応用製品</t>
  </si>
  <si>
    <t>業務用洗たく機他</t>
  </si>
  <si>
    <t>軸受</t>
  </si>
  <si>
    <t>鉄構物及び架線金物</t>
  </si>
  <si>
    <t>ばね</t>
  </si>
  <si>
    <t>金型</t>
  </si>
  <si>
    <t>機械工具</t>
  </si>
  <si>
    <t>弁及び管継手</t>
  </si>
  <si>
    <t>作業工具・自動車用機械工具・のこ刃・機械刃物他</t>
  </si>
  <si>
    <t>ガス機器，石油機器及び太陽熱利用機器</t>
  </si>
  <si>
    <t>回転電気機械</t>
  </si>
  <si>
    <t>静止電気機械器具</t>
  </si>
  <si>
    <t>開閉制御装置</t>
  </si>
  <si>
    <t>民生用電気機械器具</t>
  </si>
  <si>
    <t>電球・配線及び電気照明器具</t>
  </si>
  <si>
    <t>通信機械器具及び無線応用装置</t>
  </si>
  <si>
    <t>通信・電子装置の部品及び付属品</t>
  </si>
  <si>
    <t>電子計算機及び関連装置</t>
  </si>
  <si>
    <t>電池</t>
  </si>
  <si>
    <t>自動車部品及び内燃機関電装品</t>
  </si>
  <si>
    <t>北海道</t>
  </si>
  <si>
    <t>主　　 要 　　指 　　標</t>
  </si>
  <si>
    <t>貿易額（清水港）</t>
  </si>
  <si>
    <t>清  水  港                入稿船舶数</t>
  </si>
  <si>
    <t>鉄 道 貨 物          輸　　　　送</t>
  </si>
  <si>
    <t>自 動 車 保 有           台　　　 　　　数</t>
  </si>
  <si>
    <t>景　気　動　向　　　　指　　　　　　数</t>
  </si>
  <si>
    <t>新 設 住 宅                    着 工 戸 数</t>
  </si>
  <si>
    <t>輸　出</t>
  </si>
  <si>
    <t>輸　入</t>
  </si>
  <si>
    <t>百 万 円</t>
  </si>
  <si>
    <t>隻　　数</t>
  </si>
  <si>
    <t>年月末(台）</t>
  </si>
  <si>
    <t>件　　数</t>
  </si>
  <si>
    <t>CI一致指数</t>
  </si>
  <si>
    <t>戸　　数</t>
  </si>
  <si>
    <t>ｐ8,846</t>
  </si>
  <si>
    <t>清　　水　　港
管　　理　　局</t>
  </si>
  <si>
    <t>日本貨物鉄道</t>
  </si>
  <si>
    <t>静岡運輸支局</t>
  </si>
  <si>
    <t>県警察本部</t>
  </si>
  <si>
    <t>主　 　要 　　指 　　標</t>
  </si>
  <si>
    <t>賃金指数・常用雇用指数</t>
  </si>
  <si>
    <t>貿　　　　　易</t>
  </si>
  <si>
    <t>消　費　水　準</t>
  </si>
  <si>
    <t>大　型　　　　　小売店　　　　　　　販売額　　　　　　（億円）</t>
  </si>
  <si>
    <t>企　業</t>
  </si>
  <si>
    <t>実質賃金</t>
  </si>
  <si>
    <t>常用雇用</t>
  </si>
  <si>
    <t>輸　　出</t>
  </si>
  <si>
    <t>輸　　入</t>
  </si>
  <si>
    <t>全世帯</t>
  </si>
  <si>
    <t>（製造業）</t>
  </si>
  <si>
    <t>22年＝100</t>
  </si>
  <si>
    <t>億　　円</t>
  </si>
  <si>
    <t>日本銀行</t>
  </si>
  <si>
    <t>総 務 省
統 計 局</t>
  </si>
  <si>
    <t>厚　生　労　働　省</t>
  </si>
  <si>
    <t>財　務　省</t>
  </si>
  <si>
    <t>総務省統計局</t>
  </si>
  <si>
    <t>経     済
産 業 省</t>
  </si>
  <si>
    <t>内　　閣　　府</t>
  </si>
  <si>
    <t>（注4） 実質賃金指数、常用雇用指数は事業所規模5人以上です｡</t>
  </si>
  <si>
    <t>（注5） 貿易の年単位の値は年度計です｡</t>
  </si>
  <si>
    <r>
      <t>交　通　事　故　　　発　生　件　数　　　　</t>
    </r>
    <r>
      <rPr>
        <sz val="8"/>
        <rFont val="ＭＳ Ｐ明朝"/>
        <family val="1"/>
      </rPr>
      <t>（人身事故）</t>
    </r>
  </si>
  <si>
    <r>
      <t>民　間　機　械　　　　受　　注　　額　　　　　</t>
    </r>
    <r>
      <rPr>
        <sz val="9"/>
        <rFont val="ＭＳ Ｐ明朝"/>
        <family val="1"/>
      </rPr>
      <t>（除船舶、電力）　　　　　　</t>
    </r>
    <r>
      <rPr>
        <sz val="9.5"/>
        <rFont val="ＭＳ Ｐ明朝"/>
        <family val="1"/>
      </rPr>
      <t>（億円）　※</t>
    </r>
  </si>
  <si>
    <t>各年､10月1日
各月､月初</t>
  </si>
  <si>
    <t>長野県</t>
  </si>
  <si>
    <t>二輪自動車（完成車）</t>
  </si>
  <si>
    <t xml:space="preserve">    〃    部品</t>
  </si>
  <si>
    <t>自転車及び車いす（完成自転車）</t>
  </si>
  <si>
    <t>産業車両</t>
  </si>
  <si>
    <t>航空機</t>
  </si>
  <si>
    <t>計測機器</t>
  </si>
  <si>
    <t>光学機械器具及び時計</t>
  </si>
  <si>
    <t>武器</t>
  </si>
  <si>
    <t>粉末や金製品</t>
  </si>
  <si>
    <t>鍛工品</t>
  </si>
  <si>
    <t>銑鉄鋳物</t>
  </si>
  <si>
    <t>可鍛銑鉄及び精密鋳造品</t>
  </si>
  <si>
    <t>非鉄金属鋳物</t>
  </si>
  <si>
    <t>ダイカスト</t>
  </si>
  <si>
    <t>半導体製造装置及びフラットパネル・ディスプレイ製造装置</t>
  </si>
  <si>
    <t>合　　　　　　　　　　　　　　計</t>
  </si>
  <si>
    <t>台</t>
  </si>
  <si>
    <t>千個</t>
  </si>
  <si>
    <t>組</t>
  </si>
  <si>
    <t>千台</t>
  </si>
  <si>
    <t>統計調査課</t>
  </si>
  <si>
    <t>統計利用課</t>
  </si>
  <si>
    <t>住まいづくり課</t>
  </si>
  <si>
    <t>統計調査課</t>
  </si>
  <si>
    <t>1位
静岡県</t>
  </si>
  <si>
    <t>在　　　　　庫　　　　　高</t>
  </si>
  <si>
    <t>年　月　末</t>
  </si>
  <si>
    <t>分譲住宅</t>
  </si>
  <si>
    <t>資金別</t>
  </si>
  <si>
    <t>民間資金</t>
  </si>
  <si>
    <t>公的資金</t>
  </si>
  <si>
    <t>構造別</t>
  </si>
  <si>
    <t>木造</t>
  </si>
  <si>
    <t>非木造</t>
  </si>
  <si>
    <t>全国新設住宅計</t>
  </si>
  <si>
    <t>床面積の</t>
  </si>
  <si>
    <t>合計（㎡）</t>
  </si>
  <si>
    <t>市計</t>
  </si>
  <si>
    <t>出生数</t>
  </si>
  <si>
    <t>死亡数</t>
  </si>
  <si>
    <t>転入数</t>
  </si>
  <si>
    <t>転出数</t>
  </si>
  <si>
    <t>人</t>
  </si>
  <si>
    <t>世帯</t>
  </si>
  <si>
    <t>県計</t>
  </si>
  <si>
    <t>浜松市</t>
  </si>
  <si>
    <t>沼津市</t>
  </si>
  <si>
    <t>熱海市</t>
  </si>
  <si>
    <t>r80.7</t>
  </si>
  <si>
    <t>三島市</t>
  </si>
  <si>
    <t>富士宮市</t>
  </si>
  <si>
    <t>伊東市</t>
  </si>
  <si>
    <t>島田市</t>
  </si>
  <si>
    <t>富士市</t>
  </si>
  <si>
    <t>磐田市</t>
  </si>
  <si>
    <t>焼津市</t>
  </si>
  <si>
    <t>掛川市</t>
  </si>
  <si>
    <t>藤枝市</t>
  </si>
  <si>
    <t>御殿場市</t>
  </si>
  <si>
    <t>袋井市</t>
  </si>
  <si>
    <t>下田市</t>
  </si>
  <si>
    <t>裾野市</t>
  </si>
  <si>
    <t>湖西市</t>
  </si>
  <si>
    <t>月</t>
  </si>
  <si>
    <t>びんなが（冷凍）</t>
  </si>
  <si>
    <t>めばち（冷凍）</t>
  </si>
  <si>
    <t>きはだ（冷凍）</t>
  </si>
  <si>
    <t>まいわし</t>
  </si>
  <si>
    <t>うるめいわし</t>
  </si>
  <si>
    <t>まあじ</t>
  </si>
  <si>
    <t>むろあじ</t>
  </si>
  <si>
    <t>さば類</t>
  </si>
  <si>
    <t>たら（生）</t>
  </si>
  <si>
    <t>ぶり類</t>
  </si>
  <si>
    <t>まだい</t>
  </si>
  <si>
    <t>かつお（生）</t>
  </si>
  <si>
    <t>清水港</t>
  </si>
  <si>
    <t>50･30</t>
  </si>
  <si>
    <t>10･20</t>
  </si>
  <si>
    <t>伊豆半島計</t>
  </si>
  <si>
    <t>伊豆の国市</t>
  </si>
  <si>
    <t>東部計</t>
  </si>
  <si>
    <t>裾　野　市</t>
  </si>
  <si>
    <t>函　南　町</t>
  </si>
  <si>
    <t>清　水　町</t>
  </si>
  <si>
    <t>長　泉　町</t>
  </si>
  <si>
    <t>電気・ガス
水道業等</t>
  </si>
  <si>
    <t>（4）　出　勤　日　数　、　労　働　時　間　</t>
  </si>
  <si>
    <t>総実労働時間</t>
  </si>
  <si>
    <t>所定内労働時間</t>
  </si>
  <si>
    <t>所定外労働時間</t>
  </si>
  <si>
    <t xml:space="preserve">（4）　 出  勤  日  数  、  労  働  時  間  </t>
  </si>
  <si>
    <t>小　山　町</t>
  </si>
  <si>
    <t>中部計</t>
  </si>
  <si>
    <t>島　田　市</t>
  </si>
  <si>
    <t>磐　田　市</t>
  </si>
  <si>
    <t>焼　津　市</t>
  </si>
  <si>
    <t>x</t>
  </si>
  <si>
    <t>掛　川　市</t>
  </si>
  <si>
    <t>藤　枝　市</t>
  </si>
  <si>
    <t>袋　井　市</t>
  </si>
  <si>
    <t>御 前 崎 市</t>
  </si>
  <si>
    <t xml:space="preserve">菊　川　市 </t>
  </si>
  <si>
    <t>牧 之 原 市</t>
  </si>
  <si>
    <t>吉　田　町</t>
  </si>
  <si>
    <t>主  な  動  き</t>
  </si>
  <si>
    <t>主な動き</t>
  </si>
  <si>
    <t>静   岡   県</t>
  </si>
  <si>
    <t>全         国</t>
  </si>
  <si>
    <t>川 根 本 町</t>
  </si>
  <si>
    <t>森　　　町</t>
  </si>
  <si>
    <t>西部計</t>
  </si>
  <si>
    <t>浜　松　市</t>
  </si>
  <si>
    <t>湖　西　市</t>
  </si>
  <si>
    <t>電  子
ピアノ</t>
  </si>
  <si>
    <t>表紙写真</t>
  </si>
  <si>
    <t>1</t>
  </si>
  <si>
    <t>特集</t>
  </si>
  <si>
    <t>2</t>
  </si>
  <si>
    <t>指標</t>
  </si>
  <si>
    <t>貿易</t>
  </si>
  <si>
    <t>静岡県主要指標</t>
  </si>
  <si>
    <t>8</t>
  </si>
  <si>
    <t>全国主要指標</t>
  </si>
  <si>
    <t>運輸</t>
  </si>
  <si>
    <t>人口</t>
  </si>
  <si>
    <t>23</t>
  </si>
  <si>
    <t>26</t>
  </si>
  <si>
    <t>（注1）最新月分は速報値です。</t>
  </si>
  <si>
    <t>22年平均＝100</t>
  </si>
  <si>
    <t>（注2）対前月上昇率及び対前年同月上昇率は、当月速報値と該当月確報値との比較です。</t>
  </si>
  <si>
    <t>3</t>
  </si>
  <si>
    <t>10</t>
  </si>
  <si>
    <t>24</t>
  </si>
  <si>
    <t>田子の浦港入港船舶</t>
  </si>
  <si>
    <t>4</t>
  </si>
  <si>
    <t>海上出入貨物　</t>
  </si>
  <si>
    <t>清水港</t>
  </si>
  <si>
    <t>田子の浦港</t>
  </si>
  <si>
    <t>御前崎港</t>
  </si>
  <si>
    <t>（　〃　）</t>
  </si>
  <si>
    <t>金融</t>
  </si>
  <si>
    <t>5</t>
  </si>
  <si>
    <t>12</t>
  </si>
  <si>
    <t>6</t>
  </si>
  <si>
    <t>27</t>
  </si>
  <si>
    <t>7</t>
  </si>
  <si>
    <t>信用保証協会保証状況</t>
  </si>
  <si>
    <t>28</t>
  </si>
  <si>
    <t>自動車保有車両数</t>
  </si>
  <si>
    <t>生産</t>
  </si>
  <si>
    <t>13</t>
  </si>
  <si>
    <t>9</t>
  </si>
  <si>
    <t>業種分類別生産・出荷・在庫指数（　〃　）</t>
  </si>
  <si>
    <t>14</t>
  </si>
  <si>
    <t>29</t>
  </si>
  <si>
    <t>16</t>
  </si>
  <si>
    <t>総　合</t>
  </si>
  <si>
    <t>月</t>
  </si>
  <si>
    <t>食　料</t>
  </si>
  <si>
    <t>光熱・水道</t>
  </si>
  <si>
    <t>穀　類</t>
  </si>
  <si>
    <t>魚介類</t>
  </si>
  <si>
    <t>肉　類</t>
  </si>
  <si>
    <t>乳卵類</t>
  </si>
  <si>
    <t>野菜・海藻</t>
  </si>
  <si>
    <t>果　物</t>
  </si>
  <si>
    <t>菓子類</t>
  </si>
  <si>
    <t>調理食品</t>
  </si>
  <si>
    <t>飲　料</t>
  </si>
  <si>
    <t>酒　類</t>
  </si>
  <si>
    <t>外　食</t>
  </si>
  <si>
    <t>　＊詳しくは「Ｍｙしずおか日本一」ＨＰをご覧ください。
　　　URL http://www.pref.shizuoka.jp/j-no1/
　　　「静岡県の日本一」で検索</t>
  </si>
  <si>
    <t>家　賃</t>
  </si>
  <si>
    <t>電気代</t>
  </si>
  <si>
    <t>ガス代</t>
  </si>
  <si>
    <t>他の光熱</t>
  </si>
  <si>
    <t>上下水道料</t>
  </si>
  <si>
    <t>室内装備品</t>
  </si>
  <si>
    <t>寝具類</t>
  </si>
  <si>
    <t>家事雑貨</t>
  </si>
  <si>
    <t>生鮮食品</t>
  </si>
  <si>
    <t xml:space="preserve">保健医療    </t>
  </si>
  <si>
    <t>教 養 娯 楽</t>
  </si>
  <si>
    <t>諸   雑   費</t>
  </si>
  <si>
    <t>履物類</t>
  </si>
  <si>
    <t>授 業 料 等</t>
  </si>
  <si>
    <t>補 習 教 育</t>
  </si>
  <si>
    <t>教養娯楽用耐久財</t>
  </si>
  <si>
    <t>書籍･他の印刷物</t>
  </si>
  <si>
    <t>他の諸雑費</t>
  </si>
  <si>
    <t>下着類</t>
  </si>
  <si>
    <t>平成21年</t>
  </si>
  <si>
    <t>金属機器
工  品</t>
  </si>
  <si>
    <r>
      <t xml:space="preserve">乗 合 用
</t>
    </r>
    <r>
      <rPr>
        <sz val="7"/>
        <rFont val="ＭＳ Ｐ明朝"/>
        <family val="1"/>
      </rPr>
      <t>普通車及び</t>
    </r>
    <r>
      <rPr>
        <sz val="9"/>
        <rFont val="ＭＳ Ｐ明朝"/>
        <family val="1"/>
      </rPr>
      <t xml:space="preserve">
小 型 車</t>
    </r>
  </si>
  <si>
    <t>　除く総合
生鮮食品を</t>
  </si>
  <si>
    <t>84.5</t>
  </si>
  <si>
    <t>82.7</t>
  </si>
  <si>
    <t>ｐ808</t>
  </si>
  <si>
    <t>　家賃を除く総合
持家の帰属</t>
  </si>
  <si>
    <t>Myしずおか日本一</t>
  </si>
  <si>
    <t>　生鮮食品を除く総合
持家の帰属家賃及び</t>
  </si>
  <si>
    <t>　食料
生鮮食品を除く</t>
  </si>
  <si>
    <t>　健康保持用摂取品
医薬品・</t>
  </si>
  <si>
    <t>平成23年度</t>
  </si>
  <si>
    <t>普通車
小型車</t>
  </si>
  <si>
    <t>　を除く家賃
持家の帰属家賃</t>
  </si>
  <si>
    <t>　を除く住居
持家の帰属家賃</t>
  </si>
  <si>
    <t>設備修繕・維持</t>
  </si>
  <si>
    <t>7　　信用保証協会保証状況</t>
  </si>
  <si>
    <t>家事用消耗品</t>
  </si>
  <si>
    <t>家事サービス</t>
  </si>
  <si>
    <t>被服及び履物</t>
  </si>
  <si>
    <t>　・下着類
シャツ・セーター</t>
  </si>
  <si>
    <t>6</t>
  </si>
  <si>
    <t xml:space="preserve">  ６</t>
  </si>
  <si>
    <t xml:space="preserve">  ７</t>
  </si>
  <si>
    <t>被服関連サービス</t>
  </si>
  <si>
    <t>上海線</t>
  </si>
  <si>
    <t>24年6月</t>
  </si>
  <si>
    <t>（注１） チャーター便、欠航便、ダイバート便（他空港への降客）、引き返し便は除きます。</t>
  </si>
  <si>
    <t>たこ類</t>
  </si>
  <si>
    <t>保健医療用品・器具</t>
  </si>
  <si>
    <t>保健医療サービス</t>
  </si>
  <si>
    <t>自動車等関係費</t>
  </si>
  <si>
    <t>　学習参考教材
教科書・</t>
  </si>
  <si>
    <t>教養娯楽用品</t>
  </si>
  <si>
    <t>教養娯楽サービス</t>
  </si>
  <si>
    <t xml:space="preserve">理美容サービス                  </t>
  </si>
  <si>
    <t>12　　　 楽 　器　 生 　産　 の　 動　 向</t>
  </si>
  <si>
    <t>13   消   費   者</t>
  </si>
  <si>
    <t>17   製材工場の素材・製材製品需給</t>
  </si>
  <si>
    <t>（注）沼津、焼津の漁港は、（社）漁業情報サービスセンターの水産物流通情報調査の結果です。</t>
  </si>
  <si>
    <t>単位：人</t>
  </si>
  <si>
    <t>12</t>
  </si>
  <si>
    <t>13</t>
  </si>
  <si>
    <t>14</t>
  </si>
  <si>
    <t>15</t>
  </si>
  <si>
    <t>16</t>
  </si>
  <si>
    <t>17</t>
  </si>
  <si>
    <t>18</t>
  </si>
  <si>
    <t>19</t>
  </si>
  <si>
    <t>20</t>
  </si>
  <si>
    <t>21</t>
  </si>
  <si>
    <t>22</t>
  </si>
  <si>
    <t>23</t>
  </si>
  <si>
    <t>24</t>
  </si>
  <si>
    <t>25</t>
  </si>
  <si>
    <t>26</t>
  </si>
  <si>
    <t>27</t>
  </si>
  <si>
    <t>28</t>
  </si>
  <si>
    <t>29</t>
  </si>
  <si>
    <t>30</t>
  </si>
  <si>
    <t>静岡県消費者物価指数 99.7</t>
  </si>
  <si>
    <t>前月比 0.1％の上昇</t>
  </si>
  <si>
    <t>前月比は0.1％の上昇となった。</t>
  </si>
  <si>
    <r>
      <t>生産</t>
    </r>
    <r>
      <rPr>
        <sz val="10"/>
        <rFont val="ＭＳ Ｐ明朝"/>
        <family val="1"/>
      </rPr>
      <t>は79.7で､</t>
    </r>
  </si>
  <si>
    <t xml:space="preserve"> ７ 月 分 ）</t>
  </si>
  <si>
    <t>輸入総額は２か月連続の減少</t>
  </si>
  <si>
    <t>加熱用・冷却用機器（81.3%）などは減少した。</t>
  </si>
  <si>
    <t xml:space="preserve">  　958百万円（88.0％）</t>
  </si>
  <si>
    <t xml:space="preserve">  1,912百万円（59.0％）</t>
  </si>
  <si>
    <t>輸出総額は２か月ぶりの減少</t>
  </si>
  <si>
    <t xml:space="preserve">r 84.4 </t>
  </si>
  <si>
    <t xml:space="preserve">r 94.4 </t>
  </si>
  <si>
    <t xml:space="preserve">r 90.1 </t>
  </si>
  <si>
    <t xml:space="preserve">r 94.1 </t>
  </si>
  <si>
    <t>18   漁港別品目別上場水揚量・価格</t>
  </si>
  <si>
    <t>19    輸   出   入   通   関   実   績</t>
  </si>
  <si>
    <t>22   海  上  出  入  貨  物</t>
  </si>
  <si>
    <t>26   富士山静岡空港搭乗者数</t>
  </si>
  <si>
    <t>30   新   設   住   宅   着   工   戸　 数</t>
  </si>
  <si>
    <t xml:space="preserve">理美容用品                  </t>
  </si>
  <si>
    <t>身の回り用品</t>
  </si>
  <si>
    <t>教育関係費</t>
  </si>
  <si>
    <t>教養娯楽関係費</t>
  </si>
  <si>
    <t xml:space="preserve">家庭用耐久財                                   </t>
  </si>
  <si>
    <t>家具・家事用品</t>
  </si>
  <si>
    <t>11</t>
  </si>
  <si>
    <t>17</t>
  </si>
  <si>
    <t>23年</t>
  </si>
  <si>
    <t>景気動向</t>
  </si>
  <si>
    <t>景気動向指数</t>
  </si>
  <si>
    <t>物価</t>
  </si>
  <si>
    <t>18</t>
  </si>
  <si>
    <t>住宅</t>
  </si>
  <si>
    <t>民生労働</t>
  </si>
  <si>
    <t>20</t>
  </si>
  <si>
    <t>統計表中の符合の意味</t>
  </si>
  <si>
    <t>香川県</t>
  </si>
  <si>
    <t>茨城県</t>
  </si>
  <si>
    <t>「－」</t>
  </si>
  <si>
    <t>17年平均＝100</t>
  </si>
  <si>
    <t>該当なし</t>
  </si>
  <si>
    <t>「…」</t>
  </si>
  <si>
    <t>不詳</t>
  </si>
  <si>
    <t>「 0 」</t>
  </si>
  <si>
    <t>単位未満</t>
  </si>
  <si>
    <t>｢ p ｣</t>
  </si>
  <si>
    <t>概数</t>
  </si>
  <si>
    <t>｢ r ｣</t>
  </si>
  <si>
    <t>訂正数字</t>
  </si>
  <si>
    <r>
      <t>｢</t>
    </r>
    <r>
      <rPr>
        <sz val="9"/>
        <rFont val="ＭＳ Ｐ明朝"/>
        <family val="1"/>
      </rPr>
      <t>△</t>
    </r>
    <r>
      <rPr>
        <sz val="10"/>
        <rFont val="ＭＳ Ｐ明朝"/>
        <family val="1"/>
      </rPr>
      <t>｣</t>
    </r>
  </si>
  <si>
    <t>負数または減少</t>
  </si>
  <si>
    <t>｢ x ｣</t>
  </si>
  <si>
    <t>-</t>
  </si>
  <si>
    <t>年　　月</t>
  </si>
  <si>
    <t>年</t>
  </si>
  <si>
    <t>資　　料</t>
  </si>
  <si>
    <t>－</t>
  </si>
  <si>
    <t>…</t>
  </si>
  <si>
    <t>(2)</t>
  </si>
  <si>
    <t>(1)</t>
  </si>
  <si>
    <t>輸     入</t>
  </si>
  <si>
    <t>輸     出</t>
  </si>
  <si>
    <t>３  御前崎港</t>
  </si>
  <si>
    <t>戸  数  （戸）</t>
  </si>
  <si>
    <t>年 月 別</t>
  </si>
  <si>
    <t>区    分</t>
  </si>
  <si>
    <t>男</t>
  </si>
  <si>
    <t>女</t>
  </si>
  <si>
    <t>ゴ　　ム
製　　品
工     業</t>
  </si>
  <si>
    <t>生　　　　　　　　　産</t>
  </si>
  <si>
    <t>平成23年</t>
  </si>
  <si>
    <t>その他
工業用品</t>
  </si>
  <si>
    <t xml:space="preserve">       の中のＸ－11デフォルト）を採用しています｡</t>
  </si>
  <si>
    <t>パルプ ・
紙  ・  紙
加 工 品
工 　　業</t>
  </si>
  <si>
    <t>食 料 品
 ･ たばこ
工     業</t>
  </si>
  <si>
    <t>かつお（冷凍）</t>
  </si>
  <si>
    <t>火災の発生状況</t>
  </si>
  <si>
    <t>24 年</t>
  </si>
  <si>
    <t>24 年</t>
  </si>
  <si>
    <t>129,435百万円（112.4％）</t>
  </si>
  <si>
    <t xml:space="preserve">  59,492百万円（88.5％）</t>
  </si>
  <si>
    <t xml:space="preserve">  69,943百万円の出超</t>
  </si>
  <si>
    <t>輸出総額は７か月連続の増加</t>
  </si>
  <si>
    <t>自動車の部分品（122.2%）、</t>
  </si>
  <si>
    <t>二輪自動車類(121.3%）</t>
  </si>
  <si>
    <t>船舶類（444.8%）などは増加したが、</t>
  </si>
  <si>
    <t>原動機(87.0%)、</t>
  </si>
  <si>
    <t>染料・なめし剤及び着色剤(155.4%)、</t>
  </si>
  <si>
    <t>パルプウッド等（331.9%）などは増加したが、</t>
  </si>
  <si>
    <t>非鉄金属鉱(6.3%)、</t>
  </si>
  <si>
    <t>魚介類及び同調製品（86.0%）などは減少した。</t>
  </si>
  <si>
    <t xml:space="preserve">  　953百万円の入超</t>
  </si>
  <si>
    <t>輸入総額は３か月連続の減少</t>
  </si>
  <si>
    <t>金属鉱及びくず（147.7%）などは増加したが、</t>
  </si>
  <si>
    <t>ポンプ及び遠心分離機（31.5%）などは減少した。</t>
  </si>
  <si>
    <t>パルプ（193.2%）などは増加したが、</t>
  </si>
  <si>
    <t>とうもろこし（52.5%）などは減少した。</t>
  </si>
  <si>
    <t>27,507百万円（118.4％）</t>
  </si>
  <si>
    <t xml:space="preserve">  1,584百万円（86.9％）</t>
  </si>
  <si>
    <t>25,923百万円の出超</t>
  </si>
  <si>
    <t>輸出総額は３か月ぶりの増加</t>
  </si>
  <si>
    <t>輸入総額は２か月ぶりの減少</t>
  </si>
  <si>
    <t>自動車（121.5%）などは増加した。</t>
  </si>
  <si>
    <t>鉄鋼（48.5%）などは減少した。</t>
  </si>
  <si>
    <t>157,901百万円（113.2％）</t>
  </si>
  <si>
    <t xml:space="preserve">  63,075百万円（87.3％）</t>
  </si>
  <si>
    <t xml:space="preserve">  94,826百万円の出超</t>
  </si>
  <si>
    <t>鉱  工  業
17年＝100</t>
  </si>
  <si>
    <t>水揚量</t>
  </si>
  <si>
    <t>平成23年</t>
  </si>
  <si>
    <t>23年</t>
  </si>
  <si>
    <t>漁港別品目別上場水揚量・価格（ 　〃 　）</t>
  </si>
  <si>
    <t>区分</t>
  </si>
  <si>
    <t>消費量</t>
  </si>
  <si>
    <t>在庫量</t>
  </si>
  <si>
    <t>製造量</t>
  </si>
  <si>
    <t>在庫量</t>
  </si>
  <si>
    <t>月</t>
  </si>
  <si>
    <t>田子の浦港</t>
  </si>
  <si>
    <t>平成17年＝100</t>
  </si>
  <si>
    <t>印刷業</t>
  </si>
  <si>
    <t>（季節調整済指数：平成17年＝100）</t>
  </si>
  <si>
    <t>台</t>
  </si>
  <si>
    <t>千個</t>
  </si>
  <si>
    <t>民生用電子機械器具（映像機器・音響機器）</t>
  </si>
  <si>
    <t>生活保護法による扶助人員及び金額（ 　〃 　）</t>
  </si>
  <si>
    <t>22</t>
  </si>
  <si>
    <t>23</t>
  </si>
  <si>
    <t>電気計測器（ガス警報器を含む）</t>
  </si>
  <si>
    <t>電子応用装置</t>
  </si>
  <si>
    <t>自動車（完成車・ボディー）</t>
  </si>
  <si>
    <t>　　　　　〃　　　　（車いす）</t>
  </si>
  <si>
    <t>品種別海上出入貨物</t>
  </si>
  <si>
    <t>小山町</t>
  </si>
  <si>
    <t>吉田町</t>
  </si>
  <si>
    <t>川根本町</t>
  </si>
  <si>
    <t>森町</t>
  </si>
  <si>
    <t>町計</t>
  </si>
  <si>
    <t>いるもの</t>
  </si>
  <si>
    <t>数字が秘匿されて</t>
  </si>
  <si>
    <t xml:space="preserve"> </t>
  </si>
  <si>
    <t>金  額（千円）</t>
  </si>
  <si>
    <t>平成22年＝100</t>
  </si>
  <si>
    <t>鉱工業指数概況</t>
  </si>
  <si>
    <t>東伊豆町</t>
  </si>
  <si>
    <t>河津町</t>
  </si>
  <si>
    <t>南伊豆町</t>
  </si>
  <si>
    <t>松崎町</t>
  </si>
  <si>
    <t>西伊豆町</t>
  </si>
  <si>
    <t>函南町</t>
  </si>
  <si>
    <t>清水町</t>
  </si>
  <si>
    <t>長泉町</t>
  </si>
  <si>
    <t>(注1）平成23年１月分から、「電子ピアノ」、「電子オルガン」が統合し、「電子ピアノ・電子オルガン」に名称変更された。</t>
  </si>
  <si>
    <t>(注2）平成23年１月分から、県楽器製造協会の統計方法が変更された。</t>
  </si>
  <si>
    <t>-</t>
  </si>
  <si>
    <t>-</t>
  </si>
  <si>
    <t>（注3）平成22年の年計の値は、平成23年1月から採用された統計方法による値である。</t>
  </si>
  <si>
    <t>まぐろ（冷凍）</t>
  </si>
  <si>
    <t>印刷業及び公益事業は在庫調査なし</t>
  </si>
  <si>
    <t>(注)</t>
  </si>
  <si>
    <t>機械器具生産の動向</t>
  </si>
  <si>
    <t>紙・パルプ生産の動向</t>
  </si>
  <si>
    <t>楽器生産の動向</t>
  </si>
  <si>
    <t>（注）各品目の調査対象は、規模欄の従業者規模以上の事業所です。</t>
  </si>
  <si>
    <t>（　〃　）</t>
  </si>
  <si>
    <t>菊川市</t>
  </si>
  <si>
    <t>11</t>
  </si>
  <si>
    <t>職業紹介状況</t>
  </si>
  <si>
    <t>24</t>
  </si>
  <si>
    <t>御前崎港</t>
  </si>
  <si>
    <t>４月</t>
  </si>
  <si>
    <t>83.7</t>
  </si>
  <si>
    <t>　　　　　５</t>
  </si>
  <si>
    <t>26</t>
  </si>
  <si>
    <t>28</t>
  </si>
  <si>
    <t>（注）在庫量の数値は、製材用素材、製材品ともに年（月）末在庫の数値となります。</t>
  </si>
  <si>
    <t>札幌線</t>
  </si>
  <si>
    <t>国内線</t>
  </si>
  <si>
    <t>国際線</t>
  </si>
  <si>
    <t>（注2） 鉱工業生産指数の年平均指数については、原指数です。</t>
  </si>
  <si>
    <t>規
模
(人)</t>
  </si>
  <si>
    <t>総務省統計局</t>
  </si>
  <si>
    <t>水産庁</t>
  </si>
  <si>
    <t>統　計　調　査　課</t>
  </si>
  <si>
    <t>（注2） 地元16行庫の県内所在店舗ベースです。</t>
  </si>
  <si>
    <t>(注）  千トン未満は四捨五入のため、合計は一致しません。フェリー貨物（内国貿易）を除きます。</t>
  </si>
  <si>
    <t>沼　　　　　　　　津</t>
  </si>
  <si>
    <t>焼　　　　　　　　津</t>
  </si>
  <si>
    <t>価格</t>
  </si>
  <si>
    <t>ｐ698</t>
  </si>
  <si>
    <t>24年</t>
  </si>
  <si>
    <t>　　　　　11</t>
  </si>
  <si>
    <t>うち機構融資</t>
  </si>
  <si>
    <t>市町別推計人口（　〃　）</t>
  </si>
  <si>
    <t>消防・警察</t>
  </si>
  <si>
    <t>農林・水産</t>
  </si>
  <si>
    <t>（注1） ストックベース&lt;当座貸越含む&gt;数値です。</t>
  </si>
  <si>
    <t>（注3） 貸出約定平均金利の年数値は、年末の数値です。</t>
  </si>
  <si>
    <t>22年＝100</t>
  </si>
  <si>
    <t>清水港入港船舶</t>
  </si>
  <si>
    <t>（注）各年度は年度間の総数で、各月は月間の数値です。ただし、保証債務残高は年度末及び月末の数値です。</t>
  </si>
  <si>
    <t>たばこ</t>
  </si>
  <si>
    <t>パルプ</t>
  </si>
  <si>
    <t>札幌線</t>
  </si>
  <si>
    <t>福岡線</t>
  </si>
  <si>
    <t>乗客</t>
  </si>
  <si>
    <t>降客</t>
  </si>
  <si>
    <t>枚</t>
  </si>
  <si>
    <t>百万円</t>
  </si>
  <si>
    <t>平成</t>
  </si>
  <si>
    <t>年度</t>
  </si>
  <si>
    <t>１．食料品</t>
  </si>
  <si>
    <t>２．原料品</t>
  </si>
  <si>
    <t>３．鉱物性燃料</t>
  </si>
  <si>
    <t>４．化学製品</t>
  </si>
  <si>
    <t>５．原料別製品</t>
  </si>
  <si>
    <t>６．一般機械</t>
  </si>
  <si>
    <t>７．電気機器</t>
  </si>
  <si>
    <t xml:space="preserve"> 駿  　河  　区</t>
  </si>
  <si>
    <t xml:space="preserve"> 清  　水 　 区</t>
  </si>
  <si>
    <t>葵      　 　区</t>
  </si>
  <si>
    <t>８．輸送用機器</t>
  </si>
  <si>
    <t>９．その他</t>
  </si>
  <si>
    <t>プラスチック</t>
  </si>
  <si>
    <t>ゴム製品</t>
  </si>
  <si>
    <t>紙類及び同製品</t>
  </si>
  <si>
    <t>織物用糸及び繊維製品</t>
  </si>
  <si>
    <t>非金属鉱物製品</t>
  </si>
  <si>
    <t>ガラス及び同製品</t>
  </si>
  <si>
    <t xml:space="preserve">  ふじのくに静岡県の統計情報の利活用について</t>
  </si>
  <si>
    <t>非鉄金属</t>
  </si>
  <si>
    <t>銅及び同合金</t>
  </si>
  <si>
    <t>金属製品</t>
  </si>
  <si>
    <t>くぎ･ねじ･ボルト及びナット類</t>
  </si>
  <si>
    <t>手道具類及び機械用工具</t>
  </si>
  <si>
    <t>原動機</t>
  </si>
  <si>
    <t>事務用機器</t>
  </si>
  <si>
    <t xml:space="preserve">   NHK富士山写真コンクール入賞作品</t>
  </si>
  <si>
    <t>金属加工機械</t>
  </si>
  <si>
    <t>工作機械</t>
  </si>
  <si>
    <t>建設用・鉱山用機械</t>
  </si>
  <si>
    <t>加熱用・冷却用機器</t>
  </si>
  <si>
    <t>エアコン</t>
  </si>
  <si>
    <t>ポンプ及び遠心分離機</t>
  </si>
  <si>
    <t>ベアリング及び同部分品</t>
  </si>
  <si>
    <t>重電機器</t>
  </si>
  <si>
    <t>電気回路等の機器</t>
  </si>
  <si>
    <t>絶縁電線及び絶縁ケーブル</t>
  </si>
  <si>
    <t>映像機器</t>
  </si>
  <si>
    <t>通信機</t>
  </si>
  <si>
    <t>半導体等電子部品</t>
  </si>
  <si>
    <t>個別半導体</t>
  </si>
  <si>
    <t>ＩＣ</t>
  </si>
  <si>
    <t>自動車用等の電気機器</t>
  </si>
  <si>
    <t>電気計測機器</t>
  </si>
  <si>
    <t>自動車</t>
  </si>
  <si>
    <t>乗用車</t>
  </si>
  <si>
    <t>食料品</t>
  </si>
  <si>
    <t>バス・トラック</t>
  </si>
  <si>
    <t>自動車の部分品</t>
  </si>
  <si>
    <t>二輪自動車類</t>
  </si>
  <si>
    <t>二輪自動車･原動機付自転車</t>
  </si>
  <si>
    <t>船舶類</t>
  </si>
  <si>
    <t>楽器</t>
  </si>
  <si>
    <t>プラスチック製品</t>
  </si>
  <si>
    <t>がん具</t>
  </si>
  <si>
    <t>まぐろ（生鮮・冷凍）</t>
  </si>
  <si>
    <t>小麦及びメスリン</t>
  </si>
  <si>
    <t>とうもろこし</t>
  </si>
  <si>
    <t>果実</t>
  </si>
  <si>
    <t>野菜</t>
  </si>
  <si>
    <t>お茶</t>
  </si>
  <si>
    <t>飼料</t>
  </si>
  <si>
    <t>大豆</t>
  </si>
  <si>
    <t>木材</t>
  </si>
  <si>
    <t>製材</t>
  </si>
  <si>
    <t>非鉄金属鉱</t>
  </si>
  <si>
    <t>染料・なめし剤及び着色剤</t>
  </si>
  <si>
    <t>建築用木工品及び木製建具</t>
  </si>
  <si>
    <t>アルミニウム及び同合金</t>
  </si>
  <si>
    <t>音響・映像機器（含部品）</t>
  </si>
  <si>
    <t>家具</t>
  </si>
  <si>
    <t>衣類及び同付属品</t>
  </si>
  <si>
    <t>科学光学機器</t>
  </si>
  <si>
    <t>がん具及び遊戯用具</t>
  </si>
  <si>
    <t>運動用具</t>
  </si>
  <si>
    <t>社会動態</t>
  </si>
  <si>
    <t>平成23年度</t>
  </si>
  <si>
    <t>人</t>
  </si>
  <si>
    <t>総数</t>
  </si>
  <si>
    <t>出生数</t>
  </si>
  <si>
    <t>月</t>
  </si>
  <si>
    <t>ｐ8,846</t>
  </si>
  <si>
    <t>r101.3</t>
  </si>
  <si>
    <t>r104.4</t>
  </si>
  <si>
    <t>r99.6</t>
  </si>
  <si>
    <t>r89.9</t>
  </si>
  <si>
    <t>r94.4</t>
  </si>
  <si>
    <t>r100.6</t>
  </si>
  <si>
    <t>r108.8</t>
  </si>
  <si>
    <t>r104.1</t>
  </si>
  <si>
    <t>r90.9</t>
  </si>
  <si>
    <t>r75.9</t>
  </si>
  <si>
    <t>r89.1</t>
  </si>
  <si>
    <t>r97.6</t>
  </si>
  <si>
    <t>r98.9</t>
  </si>
  <si>
    <t>r99.4</t>
  </si>
  <si>
    <t>r100.9</t>
  </si>
  <si>
    <t>r94.7</t>
  </si>
  <si>
    <t>r53.9</t>
  </si>
  <si>
    <t>r97.7</t>
  </si>
  <si>
    <t>r93.0</t>
  </si>
  <si>
    <t>r105.4</t>
  </si>
  <si>
    <t>r83.5</t>
  </si>
  <si>
    <t>r93.6</t>
  </si>
  <si>
    <t>r95.2</t>
  </si>
  <si>
    <t>144.4</t>
  </si>
  <si>
    <t>（注1） 県推計人口は、平成22年９月以前は平成17年国勢調査に基づく数値です。</t>
  </si>
  <si>
    <t>降客</t>
  </si>
  <si>
    <t>31</t>
  </si>
  <si>
    <t>新設住宅着工戸数</t>
  </si>
  <si>
    <t>　</t>
  </si>
  <si>
    <t>コーヒー・茶・ココア・香辛料類</t>
  </si>
  <si>
    <t>石油製品</t>
  </si>
  <si>
    <t>無機化合物</t>
  </si>
  <si>
    <t>紙及び板紙</t>
  </si>
  <si>
    <t>鉄鋼</t>
  </si>
  <si>
    <t>管及び管用継手</t>
  </si>
  <si>
    <t>写真用・映画用材料</t>
  </si>
  <si>
    <t>うなぎ</t>
  </si>
  <si>
    <t>その他の採油用種子</t>
  </si>
  <si>
    <t>菜種</t>
  </si>
  <si>
    <t>平成24年</t>
  </si>
  <si>
    <t>　　　　　12</t>
  </si>
  <si>
    <t>24年</t>
  </si>
  <si>
    <t>石油ガス類</t>
  </si>
  <si>
    <t>液化天然ガス</t>
  </si>
  <si>
    <t>合板・ウッドパネル</t>
  </si>
  <si>
    <t>パルプウッド等</t>
  </si>
  <si>
    <t>r</t>
  </si>
  <si>
    <r>
      <t>出荷</t>
    </r>
    <r>
      <rPr>
        <sz val="10"/>
        <rFont val="ＭＳ Ｐ明朝"/>
        <family val="1"/>
      </rPr>
      <t>は80.3で､</t>
    </r>
  </si>
  <si>
    <r>
      <t>在庫</t>
    </r>
    <r>
      <rPr>
        <sz val="10"/>
        <rFont val="ＭＳ Ｐ明朝"/>
        <family val="1"/>
      </rPr>
      <t>は98.2で、</t>
    </r>
  </si>
  <si>
    <t>前月比1.2％減と、２か月ぶりに低下した。</t>
  </si>
  <si>
    <t>前月比2.2％減と、２か月ぶりに低下した。</t>
  </si>
  <si>
    <t>前月比1.1％減と、２か月連続して低下した。</t>
  </si>
  <si>
    <t>また、前年同月比では、3.3％前年を下回った。</t>
  </si>
  <si>
    <t>また、前年同月比では、2.1％前年を下回った。</t>
  </si>
  <si>
    <t>また、前年同月比では、3.1％前年を上回った。</t>
  </si>
  <si>
    <t>７月の鉱工業総合  生産、出荷、在庫の動き（平成17年＝100）</t>
  </si>
  <si>
    <t>電気</t>
  </si>
  <si>
    <t>精密</t>
  </si>
  <si>
    <t>その他製品</t>
  </si>
  <si>
    <t>窯業</t>
  </si>
  <si>
    <t>化学</t>
  </si>
  <si>
    <t>ゴム</t>
  </si>
  <si>
    <t>一般</t>
  </si>
  <si>
    <t>食料品</t>
  </si>
  <si>
    <t>輸送</t>
  </si>
  <si>
    <t>パルプ</t>
  </si>
  <si>
    <t>（10.5）</t>
  </si>
  <si>
    <t>（11.1）</t>
  </si>
  <si>
    <t>(7.5)</t>
  </si>
  <si>
    <t>(10.1)</t>
  </si>
  <si>
    <t>(28.8)</t>
  </si>
  <si>
    <t>(6.3)</t>
  </si>
  <si>
    <t>(18.4)</t>
  </si>
  <si>
    <t>(8.8)</t>
  </si>
  <si>
    <t>(7.8)</t>
  </si>
  <si>
    <t>（△26.4）</t>
  </si>
  <si>
    <t>（△8.5）</t>
  </si>
  <si>
    <t>（△1.1）</t>
  </si>
  <si>
    <t>（△25.7）</t>
  </si>
  <si>
    <t>（△5.3）</t>
  </si>
  <si>
    <t>（△11.5）</t>
  </si>
  <si>
    <t>（△4.3）</t>
  </si>
  <si>
    <t>（△7.3）</t>
  </si>
  <si>
    <t>（△2.1）</t>
  </si>
  <si>
    <t>通信機械、開閉制御装置、電池</t>
  </si>
  <si>
    <t>医療用機械、その他の精密機械</t>
  </si>
  <si>
    <t>ピアノ、電子ピアノ</t>
  </si>
  <si>
    <t>通信機械、家庭用エアコン、開閉制御装置</t>
  </si>
  <si>
    <t>その他の窯業・土石製品、生コン・コンクリート製品</t>
  </si>
  <si>
    <t>電子ピアノ、ピアノ</t>
  </si>
  <si>
    <t>電池、家庭用エアコン、民生用電気機械</t>
  </si>
  <si>
    <t>その他の化学製品、プラスチック</t>
  </si>
  <si>
    <t>ゴム製品</t>
  </si>
  <si>
    <t>医薬品、その他の化学製品、プラスチック</t>
  </si>
  <si>
    <t>金型、その他の一般機械、はん用内燃機関</t>
  </si>
  <si>
    <t>茶・コーヒー、糖・油脂・でんぷん、加工食品</t>
  </si>
  <si>
    <t>茶・コーヒー、清涼飲料、加工食品</t>
  </si>
  <si>
    <t>金型、金属工作機械、その他の一般機械</t>
  </si>
  <si>
    <t>茶・コーヒー、糖・油脂・でんぷん、乳製品</t>
  </si>
  <si>
    <t>自動車部品、特殊自動車</t>
  </si>
  <si>
    <t>紙加工品、印刷用紙、パルプ</t>
  </si>
  <si>
    <t>X</t>
  </si>
  <si>
    <t>9　　業 種 分 類 別 生 産 ・ 出 荷</t>
  </si>
  <si>
    <t xml:space="preserve"> ・ 在 庫 指 数 （ 季 節 調 整 済 指 数 ）</t>
  </si>
  <si>
    <t>分　　類</t>
  </si>
  <si>
    <t>鉱 工 業</t>
  </si>
  <si>
    <t>（参考）
機    械
工    業</t>
  </si>
  <si>
    <t>（参考）
公    益
事    業</t>
  </si>
  <si>
    <t>鉄 鋼 業</t>
  </si>
  <si>
    <t>非　　鉄
金　　属
工　　業</t>
  </si>
  <si>
    <t>p12,752</t>
  </si>
  <si>
    <t>r91.7</t>
  </si>
  <si>
    <t>r91.3</t>
  </si>
  <si>
    <t>r110.6</t>
  </si>
  <si>
    <t>金　　属
製　　品
工　　業</t>
  </si>
  <si>
    <t>一　　般
機　　械
工　　業</t>
  </si>
  <si>
    <t>電　　気
機　　械
工　　業</t>
  </si>
  <si>
    <t>輸　　送
機　　械
工　　業</t>
  </si>
  <si>
    <t>精　　密
機　　械
工　　業</t>
  </si>
  <si>
    <t>窯　業　・
土石製品
工　　　業</t>
  </si>
  <si>
    <t>化　　学
工　　業</t>
  </si>
  <si>
    <t>（注3） 全国鉱工業指数における、 生産・出荷・在庫年平均指数は原指数です。</t>
  </si>
  <si>
    <t>(注）  千トン未満は四捨五入のため、合計は一致しません。清水港については、フェリー（内国貿易）を含みます。</t>
  </si>
  <si>
    <t>　　　　　６</t>
  </si>
  <si>
    <t xml:space="preserve">     5</t>
  </si>
  <si>
    <t>プ ラ ス
チ ッ ク
製　　品
工　　業</t>
  </si>
  <si>
    <t>繊　　維
工　　業</t>
  </si>
  <si>
    <t>そ の 他
工     業</t>
  </si>
  <si>
    <t>家　　具
工　　業</t>
  </si>
  <si>
    <t>木 材  ・
木 製 品
工     業</t>
  </si>
  <si>
    <t>そ の 他
製     品
工     業</t>
  </si>
  <si>
    <t>前月比(％)</t>
  </si>
  <si>
    <t>出　　　　　　　　　荷</t>
  </si>
  <si>
    <t>在　　　　　　　　　庫</t>
  </si>
  <si>
    <t>平成22年</t>
  </si>
  <si>
    <t>平成22年</t>
  </si>
  <si>
    <t>5　　金融機関別預金・貸出残高</t>
  </si>
  <si>
    <t>　９月の消費者物価指数(平成22年＝100）は99.7となり、</t>
  </si>
  <si>
    <t>　また、前年同月比は0.1％の下落となった。</t>
  </si>
  <si>
    <t>有効求人倍率 0.79倍</t>
  </si>
  <si>
    <t xml:space="preserve">  ８月の有効求人倍率（季節調整値）は、0.79倍となり、</t>
  </si>
  <si>
    <t>前月を0.03ポイント下回った。</t>
  </si>
  <si>
    <t xml:space="preserve"> 新規求人倍率（季節調整値）は、1.19倍となり、</t>
  </si>
  <si>
    <t>前月を0.01ポイント下回った。</t>
  </si>
  <si>
    <t>　　 　　　算出したものです。</t>
  </si>
  <si>
    <t>（注３）　　「22.11.１」以降の人口は、平成22年国勢調査の確定値をもとに、住民基本台帳等に基づく移動数を加減して</t>
  </si>
  <si>
    <t>　　 　　　したものです。</t>
  </si>
  <si>
    <t>（注１）　　「21.10.１」の人口は、平成17年国勢調査の確定値をもとに、住民基本台帳等に基づく移動数を加減して算出</t>
  </si>
  <si>
    <t>6　　手形交換高、不渡手形、貸出約定平均金利</t>
  </si>
  <si>
    <t>手形交換高、不渡手形、貸出約定平均金利（　〃　）</t>
  </si>
  <si>
    <t xml:space="preserve">　セーター類
シャツ・  </t>
  </si>
  <si>
    <r>
      <t>前月差1</t>
    </r>
    <r>
      <rPr>
        <sz val="11"/>
        <rFont val="ＭＳ Ｐゴシック"/>
        <family val="3"/>
      </rPr>
      <t>.1</t>
    </r>
    <r>
      <rPr>
        <sz val="11"/>
        <rFont val="ＭＳ Ｐゴシック"/>
        <family val="3"/>
      </rPr>
      <t>ポイントの上昇</t>
    </r>
  </si>
  <si>
    <t>行きを示す先行指数が3.1ポイント下降、景気の現状を示</t>
  </si>
  <si>
    <t>す一致指数が1.1ポイント上昇、景気の現状より遅れた動</t>
  </si>
  <si>
    <t>きを示す遅行指数が0.5ポイント下降となった。</t>
  </si>
  <si>
    <t>3,737,793人で、前月と比べ ３人減少した。</t>
  </si>
  <si>
    <t xml:space="preserve">  世帯数は 1,414,957世帯である。                   </t>
  </si>
  <si>
    <t>生鮮魚介(再掲)</t>
  </si>
  <si>
    <t>生鮮野菜(再掲)</t>
  </si>
  <si>
    <t>生鮮果物(再掲)</t>
  </si>
  <si>
    <t>住まいづくり課</t>
  </si>
  <si>
    <t>１　　　静　　　岡　　　県</t>
  </si>
  <si>
    <t>年　　月</t>
  </si>
  <si>
    <t>人　　口</t>
  </si>
  <si>
    <t>静岡県人口 3,737,793人</t>
  </si>
  <si>
    <t>前月に比べ ３人の減少</t>
  </si>
  <si>
    <t>銀 行 勘 定</t>
  </si>
  <si>
    <t>手形交換高</t>
  </si>
  <si>
    <r>
      <t xml:space="preserve">生産指数
</t>
    </r>
    <r>
      <rPr>
        <sz val="9"/>
        <rFont val="ＭＳ Ｐ明朝"/>
        <family val="1"/>
      </rPr>
      <t>季節調整
済 指 数</t>
    </r>
  </si>
  <si>
    <t>消 費 者
物価指数</t>
  </si>
  <si>
    <t>実質賃金
指数
（製造業）</t>
  </si>
  <si>
    <t>常用雇用
指数
（製造業）</t>
  </si>
  <si>
    <t>各年､10月1日
各月､月初</t>
  </si>
  <si>
    <t>預金残高</t>
  </si>
  <si>
    <t>（注１）業種及び主要品目の掲載順序は、寄与率の高い順です。</t>
  </si>
  <si>
    <t>貸出残高</t>
  </si>
  <si>
    <t>枚   数</t>
  </si>
  <si>
    <t>金   額</t>
  </si>
  <si>
    <t>千トン</t>
  </si>
  <si>
    <t>億　　　　円</t>
  </si>
  <si>
    <t>万   枚</t>
  </si>
  <si>
    <t>億   円</t>
  </si>
  <si>
    <t>平　　　成</t>
  </si>
  <si>
    <t>年</t>
  </si>
  <si>
    <t>資　　料</t>
  </si>
  <si>
    <t>日　銀　静　岡　支　店</t>
  </si>
  <si>
    <t>２　　　全　　　　　　国</t>
  </si>
  <si>
    <t>人　　口
（万人）</t>
  </si>
  <si>
    <t>日本銀行主要勘定</t>
  </si>
  <si>
    <t>全国銀行主要勘定</t>
  </si>
  <si>
    <t>鹿児島線</t>
  </si>
  <si>
    <t>沖縄線</t>
  </si>
  <si>
    <t>生産・出荷・在庫指数
（季節調整済指数）</t>
  </si>
  <si>
    <t>物　価　指　数</t>
  </si>
  <si>
    <t>清水税関支署管内 （伸び率は前年同期比）</t>
  </si>
  <si>
    <t>前    年
同期比(%)</t>
  </si>
  <si>
    <t>年月別</t>
  </si>
  <si>
    <t>乗客</t>
  </si>
  <si>
    <t>降客</t>
  </si>
  <si>
    <t>ソウル線</t>
  </si>
  <si>
    <t>銀 行 券
発 行 高</t>
  </si>
  <si>
    <t>貸 出 金</t>
  </si>
  <si>
    <t>預　　金</t>
  </si>
  <si>
    <t>生　　　　　産</t>
  </si>
  <si>
    <t>出   荷</t>
  </si>
  <si>
    <t>在   庫</t>
  </si>
  <si>
    <t>消費者</t>
  </si>
  <si>
    <t>平成24年</t>
  </si>
  <si>
    <t>勤労者世帯</t>
  </si>
  <si>
    <t>鉱工業</t>
  </si>
  <si>
    <t>エコアクション21認証・登録事業者数日本一</t>
  </si>
  <si>
    <t>　　一般財団法人持続性推進機構（エコアクション21中央事務局）が公表している「エコアクション21認証・登録制度の実施状況」によると、平成24年3月31日現在、認証・登録事業者数は、全国で7,241事業所、そのうち静岡県は888事業所で日本一です。</t>
  </si>
  <si>
    <t>２位
東京都</t>
  </si>
  <si>
    <t>３位
大阪府</t>
  </si>
  <si>
    <t>全国</t>
  </si>
  <si>
    <t>事業者数</t>
  </si>
  <si>
    <t>単位：件
出典：一般財団法人持続性推進機構</t>
  </si>
  <si>
    <t>エコアクション21認証・登録事業者数</t>
  </si>
  <si>
    <t>（平成24年３月31日）</t>
  </si>
  <si>
    <t>東京都</t>
  </si>
  <si>
    <t>大阪府</t>
  </si>
  <si>
    <t>製造工業</t>
  </si>
  <si>
    <t>年月末（億円）</t>
  </si>
  <si>
    <t>日　　本　　銀　　行</t>
  </si>
  <si>
    <t>経　　済　　産　　業　　省</t>
  </si>
  <si>
    <t>（人）</t>
  </si>
  <si>
    <t>自　然　動　態</t>
  </si>
  <si>
    <t>社　会　動　態</t>
  </si>
  <si>
    <t>項目</t>
  </si>
  <si>
    <t>浜松市</t>
  </si>
  <si>
    <t>堺市</t>
  </si>
  <si>
    <t>前橋市</t>
  </si>
  <si>
    <t>（注3）実質賃金指数、常用雇用指数は事業所規模5人以上です｡</t>
  </si>
  <si>
    <t>全国平均</t>
  </si>
  <si>
    <t>出　　　生</t>
  </si>
  <si>
    <t>転　　　入</t>
  </si>
  <si>
    <t>死　　　亡</t>
  </si>
  <si>
    <t>転　　　出</t>
  </si>
  <si>
    <t>自然増減</t>
  </si>
  <si>
    <t>社会増減</t>
  </si>
  <si>
    <t>　（Ｐ10参照）</t>
  </si>
  <si>
    <t>　（Ｐ23参照）</t>
  </si>
  <si>
    <t>　（Ｐ18参照）</t>
  </si>
  <si>
    <t>静岡県の統計 10月号</t>
  </si>
  <si>
    <r>
      <t>No．</t>
    </r>
    <r>
      <rPr>
        <sz val="11"/>
        <rFont val="ＭＳ Ｐゴシック"/>
        <family val="3"/>
      </rPr>
      <t>745</t>
    </r>
  </si>
  <si>
    <t>樹林光芒　（山伏）</t>
  </si>
  <si>
    <t>撮影者　根津　貞俊</t>
  </si>
  <si>
    <t>静岡県人口の推移（平成24年９月現在）</t>
  </si>
  <si>
    <t>金融機関別預金・貸出残高（８月分）</t>
  </si>
  <si>
    <t>（７月分）</t>
  </si>
  <si>
    <t>消費者物価指数（９月分）</t>
  </si>
  <si>
    <t>毎月勤労統計調査地方調査結果（７月分）</t>
  </si>
  <si>
    <t>（８月分）</t>
  </si>
  <si>
    <t>製材工場の素材・製材製品需給（８月分）</t>
  </si>
  <si>
    <t>（７月分）</t>
  </si>
  <si>
    <t>鉄道貨物品種別輸送状況（８月分）</t>
  </si>
  <si>
    <t>富士山静岡空港搭乗者数（９月分）</t>
  </si>
  <si>
    <t>（７月分）</t>
  </si>
  <si>
    <t>道路別交通事故発生状況（８月分）</t>
  </si>
  <si>
    <t>（７月分）</t>
  </si>
  <si>
    <t>新着統計図書（９月分）</t>
  </si>
  <si>
    <t>24年９月</t>
  </si>
  <si>
    <t xml:space="preserve">  ９月１日現在の静岡県の総人口(外国人を含む。)は</t>
  </si>
  <si>
    <t>人口動態表（24年８月中）</t>
  </si>
  <si>
    <t>24年８月</t>
  </si>
  <si>
    <t>24年
３月</t>
  </si>
  <si>
    <t>５月</t>
  </si>
  <si>
    <t>６月</t>
  </si>
  <si>
    <t>７月</t>
  </si>
  <si>
    <t>８月</t>
  </si>
  <si>
    <t>24年９月速報</t>
  </si>
  <si>
    <t>　７月の景気動向指数（CI）を前月と比較すると、景気の先</t>
  </si>
  <si>
    <t>134.3</t>
  </si>
  <si>
    <t>平成23年９月 　</t>
  </si>
  <si>
    <t>　　　　　８</t>
  </si>
  <si>
    <t>　　　　　９</t>
  </si>
  <si>
    <t>平 成 2 4 年  9 月 1 日 現 在</t>
  </si>
  <si>
    <t>平 成 2 4 年 8 月 中</t>
  </si>
  <si>
    <r>
      <t>（平成 2</t>
    </r>
    <r>
      <rPr>
        <sz val="11"/>
        <rFont val="ＭＳ Ｐゴシック"/>
        <family val="3"/>
      </rPr>
      <t>4</t>
    </r>
    <r>
      <rPr>
        <sz val="11"/>
        <rFont val="ＭＳ Ｐゴシック"/>
        <family val="3"/>
      </rPr>
      <t>年７月分）</t>
    </r>
  </si>
  <si>
    <r>
      <t>（平成2</t>
    </r>
    <r>
      <rPr>
        <sz val="11"/>
        <rFont val="ＭＳ Ｐゴシック"/>
        <family val="3"/>
      </rPr>
      <t>4</t>
    </r>
    <r>
      <rPr>
        <sz val="11"/>
        <rFont val="ＭＳ Ｐゴシック"/>
        <family val="3"/>
      </rPr>
      <t>年７月分）</t>
    </r>
  </si>
  <si>
    <t>　14　　毎月勤労統計調査地方調査結果（７月分）</t>
  </si>
  <si>
    <t>7</t>
  </si>
  <si>
    <t>（5）　７月末推計常用労働者数及び労働異動率</t>
  </si>
  <si>
    <t>24年4月</t>
  </si>
  <si>
    <t xml:space="preserve">     7</t>
  </si>
  <si>
    <t xml:space="preserve">     8</t>
  </si>
  <si>
    <t>（平成24年８月分）</t>
  </si>
  <si>
    <r>
      <t>（平成2</t>
    </r>
    <r>
      <rPr>
        <sz val="11"/>
        <rFont val="ＭＳ Ｐゴシック"/>
        <family val="3"/>
      </rPr>
      <t>4</t>
    </r>
    <r>
      <rPr>
        <sz val="11"/>
        <rFont val="ＭＳ Ｐゴシック"/>
        <family val="3"/>
      </rPr>
      <t>年８月分）</t>
    </r>
  </si>
  <si>
    <t>（平成24年７月分）</t>
  </si>
  <si>
    <t>24年５月</t>
  </si>
  <si>
    <t>５ 月</t>
  </si>
  <si>
    <t>（平 成 24 年 ８月 分）</t>
  </si>
  <si>
    <t>月</t>
  </si>
  <si>
    <t>（平成24年８月）</t>
  </si>
  <si>
    <t>　（Ｐ28参照）</t>
  </si>
  <si>
    <r>
      <t xml:space="preserve">有効求人倍率の推移 </t>
    </r>
    <r>
      <rPr>
        <sz val="8"/>
        <rFont val="ＭＳ Ｐゴシック"/>
        <family val="3"/>
      </rPr>
      <t>（パートタイムを含む季節調整値）　（倍）</t>
    </r>
  </si>
  <si>
    <t>（事業所規模5人以上）</t>
  </si>
  <si>
    <t>統計調査課</t>
  </si>
  <si>
    <t>年　　　月</t>
  </si>
  <si>
    <t>調     査
産 業 計</t>
  </si>
  <si>
    <t>建 設 業</t>
  </si>
  <si>
    <t>製 造 業</t>
  </si>
  <si>
    <t>単位：円</t>
  </si>
  <si>
    <t>現金給与総額</t>
  </si>
  <si>
    <t>きまって支給する給与</t>
  </si>
  <si>
    <t>特別に支払われた給与</t>
  </si>
  <si>
    <t>平均</t>
  </si>
  <si>
    <t>男</t>
  </si>
  <si>
    <t>女</t>
  </si>
  <si>
    <t>建設業</t>
  </si>
  <si>
    <t>製造業</t>
  </si>
  <si>
    <t>電気・ガス・熱供給・水道業</t>
  </si>
  <si>
    <t>情報通信業</t>
  </si>
  <si>
    <t>運輸業， 郵便業</t>
  </si>
  <si>
    <t>卸売業， 小売業</t>
  </si>
  <si>
    <t>金融業， 保険業</t>
  </si>
  <si>
    <t>不動産業， 物品賃貸業</t>
  </si>
  <si>
    <t>学術研究， 専門・技術サービス業</t>
  </si>
  <si>
    <t>宿泊業， 飲食サービス業</t>
  </si>
  <si>
    <t>生活関連サービス業， 娯楽業</t>
  </si>
  <si>
    <t>教育， 学習支援業</t>
  </si>
  <si>
    <t>医療， 福祉</t>
  </si>
  <si>
    <t>複合サービス事業</t>
  </si>
  <si>
    <t>サービス業（ 他に分類されないもの）</t>
  </si>
  <si>
    <t>単位：日、時間</t>
  </si>
  <si>
    <t>月及び産業別</t>
  </si>
  <si>
    <t>出勤日数</t>
  </si>
  <si>
    <t>平均</t>
  </si>
  <si>
    <t>単位：人、％</t>
  </si>
  <si>
    <t>産    業</t>
  </si>
  <si>
    <t>推計労働者数</t>
  </si>
  <si>
    <t>入       職       率</t>
  </si>
  <si>
    <t>離       職       率</t>
  </si>
  <si>
    <t>増減率</t>
  </si>
  <si>
    <t>対前月</t>
  </si>
  <si>
    <t>対前年同月</t>
  </si>
  <si>
    <t>対前年同月差</t>
  </si>
  <si>
    <t>調  査  産  業  計</t>
  </si>
  <si>
    <t>運輸業,郵便業</t>
  </si>
  <si>
    <t>卸売業,小売業</t>
  </si>
  <si>
    <t>金融業,保険業</t>
  </si>
  <si>
    <t>不動産業,物品賃貸業</t>
  </si>
  <si>
    <t>学術研究,専門・技術サービス業</t>
  </si>
  <si>
    <t>宿泊業,飲食サービス業</t>
  </si>
  <si>
    <t>生活関連サービス業,娯楽業</t>
  </si>
  <si>
    <t>教育,学習支援業</t>
  </si>
  <si>
    <t>医療,福祉</t>
  </si>
  <si>
    <t>サービス業（他に分類されないもの）</t>
  </si>
  <si>
    <t>（3） 　平   均   現   金   給   与   額</t>
  </si>
  <si>
    <t>（事業所規模30人以上）</t>
  </si>
  <si>
    <t>月 及 び 産 業 別</t>
  </si>
  <si>
    <t>単位：件、人、千円</t>
  </si>
  <si>
    <t>地域福祉課</t>
  </si>
  <si>
    <t>年度・月</t>
  </si>
  <si>
    <t>被保護
世帯数</t>
  </si>
  <si>
    <t>被保護
実人員</t>
  </si>
  <si>
    <t>被保護扶助人員</t>
  </si>
  <si>
    <t>扶　　　助　　　費</t>
  </si>
  <si>
    <t>生活</t>
  </si>
  <si>
    <t>教育</t>
  </si>
  <si>
    <t>介護</t>
  </si>
  <si>
    <t>医療</t>
  </si>
  <si>
    <t>総額</t>
  </si>
  <si>
    <t>単位：件、人、倍</t>
  </si>
  <si>
    <t>静岡労働局職業安定部</t>
  </si>
</sst>
</file>

<file path=xl/styles.xml><?xml version="1.0" encoding="utf-8"?>
<styleSheet xmlns="http://schemas.openxmlformats.org/spreadsheetml/2006/main">
  <numFmts count="6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
    <numFmt numFmtId="178" formatCode="#,##0;&quot;△ &quot;#,##0"/>
    <numFmt numFmtId="179" formatCode="0.0_);[Red]\(0.0\)"/>
    <numFmt numFmtId="180" formatCode="0.0"/>
    <numFmt numFmtId="181" formatCode="0.0;&quot;△ &quot;0.0"/>
    <numFmt numFmtId="182" formatCode="###,###&quot; &quot;"/>
    <numFmt numFmtId="183" formatCode="#,##0_ ;[Red]\-#,##0\ "/>
    <numFmt numFmtId="184" formatCode="#,##0_ "/>
    <numFmt numFmtId="185" formatCode="#,##0_);[Red]\(#,##0\)"/>
    <numFmt numFmtId="186" formatCode="#,##0__;@__"/>
    <numFmt numFmtId="187" formatCode="#,##0;@"/>
    <numFmt numFmtId="188" formatCode="#,##0_______ "/>
    <numFmt numFmtId="189" formatCode="#,##0.0________;&quot;△ &quot;#,##0.0________"/>
    <numFmt numFmtId="190" formatCode="#,##0____"/>
    <numFmt numFmtId="191" formatCode="0.0;&quot;△ &quot;0.0;@"/>
    <numFmt numFmtId="192" formatCode="#0.0"/>
    <numFmt numFmtId="193" formatCode="#,##0.000_ "/>
    <numFmt numFmtId="194" formatCode="#,##0.000_);[Red]\(#,##0.000\);@_)"/>
    <numFmt numFmtId="195" formatCode="0.000_);[Red]\(0.000\)"/>
    <numFmt numFmtId="196" formatCode="0.000_);@_)"/>
    <numFmt numFmtId="197" formatCode="#,##0_ ;@_)"/>
    <numFmt numFmtId="198" formatCode="#,##0_);;&quot;- &quot;;@_)"/>
    <numFmt numFmtId="199" formatCode="#,##0_)\ ;\-#,##0_)\ ;&quot;-&quot;\ ;@_)\ "/>
    <numFmt numFmtId="200" formatCode="#,##0_)\ ;;&quot;-&quot;\ ;@_)\ "/>
    <numFmt numFmtId="201" formatCode="\p0"/>
    <numFmt numFmtId="202" formatCode="0_ "/>
    <numFmt numFmtId="203" formatCode="0.0;[Red]0.0"/>
    <numFmt numFmtId="204" formatCode="\p#,##0;[Red]\-#,##0"/>
    <numFmt numFmtId="205" formatCode="#,##0\ \ "/>
    <numFmt numFmtId="206" formatCode="#,###"/>
    <numFmt numFmtId="207" formatCode="#,##0;;\-"/>
    <numFmt numFmtId="208" formatCode="#,##0.0_);[Red]\(#,##0.0\)"/>
    <numFmt numFmtId="209" formatCode="#,##0;[Red]#,##0"/>
    <numFmt numFmtId="210" formatCode="__\ * #,##0__\ ;__\ * \-#,##0__\ ;__\ * &quot;-&quot;__\ ;__\ @__\ "/>
    <numFmt numFmtId="211" formatCode="#,##0.0;&quot;△ &quot;#,##0.0"/>
    <numFmt numFmtId="212" formatCode="#,##0.0_);&quot;△ &quot;#,##0.0_)"/>
    <numFmt numFmtId="213" formatCode="#,##0__"/>
    <numFmt numFmtId="214" formatCode="#,##0.0_ "/>
    <numFmt numFmtId="215" formatCode="General&quot;年&quot;"/>
    <numFmt numFmtId="216" formatCode="#,##0\ \ \ ;[Red]\-#,##0"/>
    <numFmt numFmtId="217" formatCode="0.00_ "/>
    <numFmt numFmtId="218" formatCode="0.00_);[Red]\(0.00\)"/>
    <numFmt numFmtId="219" formatCode="#,##0.0;[Red]\-#,##0.0"/>
    <numFmt numFmtId="220" formatCode="#\ ###\ ##0"/>
    <numFmt numFmtId="221" formatCode="yy&quot;年&quot;m&quot;月&quot;"/>
    <numFmt numFmtId="222" formatCode="0.0%"/>
    <numFmt numFmtId="223" formatCode="##0.0"/>
    <numFmt numFmtId="224" formatCode="0_);[Red]\(0\)"/>
    <numFmt numFmtId="225" formatCode="0.0_ ;[Red]\-0.0\ "/>
  </numFmts>
  <fonts count="69">
    <font>
      <sz val="11"/>
      <name val="ＭＳ Ｐゴシック"/>
      <family val="3"/>
    </font>
    <font>
      <sz val="6"/>
      <name val="ＭＳ Ｐゴシック"/>
      <family val="3"/>
    </font>
    <font>
      <b/>
      <sz val="11.5"/>
      <name val="ＭＳ Ｐゴシック"/>
      <family val="3"/>
    </font>
    <font>
      <sz val="17"/>
      <name val="ＭＳ Ｐゴシック"/>
      <family val="3"/>
    </font>
    <font>
      <sz val="11"/>
      <name val="ＭＳ Ｐ明朝"/>
      <family val="1"/>
    </font>
    <font>
      <sz val="10"/>
      <name val="ＭＳ Ｐ明朝"/>
      <family val="1"/>
    </font>
    <font>
      <sz val="10"/>
      <name val="ＭＳ Ｐゴシック"/>
      <family val="3"/>
    </font>
    <font>
      <sz val="18"/>
      <name val="ＭＳ Ｐ明朝"/>
      <family val="1"/>
    </font>
    <font>
      <sz val="9"/>
      <name val="ＭＳ Ｐ明朝"/>
      <family val="1"/>
    </font>
    <font>
      <u val="single"/>
      <sz val="11"/>
      <color indexed="12"/>
      <name val="ＭＳ Ｐゴシック"/>
      <family val="3"/>
    </font>
    <font>
      <u val="single"/>
      <sz val="11"/>
      <color indexed="36"/>
      <name val="ＭＳ Ｐゴシック"/>
      <family val="3"/>
    </font>
    <font>
      <sz val="11.5"/>
      <name val="ＭＳ Ｐゴシック"/>
      <family val="3"/>
    </font>
    <font>
      <sz val="8"/>
      <name val="ＭＳ Ｐゴシック"/>
      <family val="3"/>
    </font>
    <font>
      <sz val="8"/>
      <name val="ＭＳ Ｐ明朝"/>
      <family val="1"/>
    </font>
    <font>
      <sz val="9.5"/>
      <name val="ＭＳ Ｐ明朝"/>
      <family val="1"/>
    </font>
    <font>
      <sz val="16"/>
      <name val="ＭＳ Ｐゴシック"/>
      <family val="3"/>
    </font>
    <font>
      <sz val="14.5"/>
      <name val="ＭＳ Ｐゴシック"/>
      <family val="3"/>
    </font>
    <font>
      <sz val="9.5"/>
      <name val="ＭＳ Ｐゴシック"/>
      <family val="3"/>
    </font>
    <font>
      <sz val="10"/>
      <name val="ＭＳ ゴシック"/>
      <family val="3"/>
    </font>
    <font>
      <sz val="8.5"/>
      <name val="ＭＳ Ｐ明朝"/>
      <family val="1"/>
    </font>
    <font>
      <sz val="15"/>
      <name val="ＭＳ Ｐゴシック"/>
      <family val="3"/>
    </font>
    <font>
      <sz val="9"/>
      <name val="ＭＳ Ｐゴシック"/>
      <family val="3"/>
    </font>
    <font>
      <sz val="7"/>
      <name val="ＭＳ Ｐ明朝"/>
      <family val="1"/>
    </font>
    <font>
      <sz val="7"/>
      <name val="ＭＳ Ｐゴシック"/>
      <family val="3"/>
    </font>
    <font>
      <sz val="9"/>
      <name val="ＭＳ 明朝"/>
      <family val="1"/>
    </font>
    <font>
      <sz val="6"/>
      <name val="ＭＳ 明朝"/>
      <family val="1"/>
    </font>
    <font>
      <sz val="9.9"/>
      <name val="ＭＳ Ｐ明朝"/>
      <family val="1"/>
    </font>
    <font>
      <sz val="13.5"/>
      <name val="ＭＳ Ｐゴシック"/>
      <family val="3"/>
    </font>
    <font>
      <b/>
      <sz val="10"/>
      <name val="ＭＳ Ｐゴシック"/>
      <family val="3"/>
    </font>
    <font>
      <b/>
      <sz val="14"/>
      <name val="ＭＳ Ｐ明朝"/>
      <family val="1"/>
    </font>
    <font>
      <sz val="6"/>
      <name val="ＭＳ Ｐ明朝"/>
      <family val="1"/>
    </font>
    <font>
      <sz val="9.05"/>
      <name val="ｺﾞｼｯｸ"/>
      <family val="3"/>
    </font>
    <font>
      <sz val="8.75"/>
      <name val="ＭＳ 明朝"/>
      <family val="1"/>
    </font>
    <font>
      <b/>
      <sz val="9.5"/>
      <name val="ＭＳ Ｐゴシック"/>
      <family val="3"/>
    </font>
    <font>
      <b/>
      <sz val="9"/>
      <name val="ＭＳ Ｐゴシック"/>
      <family val="3"/>
    </font>
    <font>
      <sz val="22"/>
      <name val="ＭＳ Ｐゴシック"/>
      <family val="3"/>
    </font>
    <font>
      <b/>
      <sz val="21"/>
      <name val="ＭＳ Ｐゴシック"/>
      <family val="3"/>
    </font>
    <font>
      <sz val="10.5"/>
      <name val="ＭＳ Ｐゴシック"/>
      <family val="3"/>
    </font>
    <font>
      <sz val="12"/>
      <name val="ＭＳ Ｐ明朝"/>
      <family val="1"/>
    </font>
    <font>
      <b/>
      <sz val="18"/>
      <color indexed="62"/>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sz val="11"/>
      <color indexed="17"/>
      <name val="ＭＳ Ｐゴシック"/>
      <family val="3"/>
    </font>
    <font>
      <sz val="11"/>
      <color indexed="20"/>
      <name val="ＭＳ Ｐゴシック"/>
      <family val="3"/>
    </font>
    <font>
      <sz val="11"/>
      <color indexed="19"/>
      <name val="ＭＳ Ｐゴシック"/>
      <family val="3"/>
    </font>
    <font>
      <sz val="11"/>
      <color indexed="62"/>
      <name val="ＭＳ Ｐゴシック"/>
      <family val="3"/>
    </font>
    <font>
      <b/>
      <sz val="11"/>
      <color indexed="63"/>
      <name val="ＭＳ Ｐゴシック"/>
      <family val="3"/>
    </font>
    <font>
      <b/>
      <sz val="11"/>
      <color indexed="10"/>
      <name val="ＭＳ Ｐゴシック"/>
      <family val="3"/>
    </font>
    <font>
      <sz val="11"/>
      <color indexed="10"/>
      <name val="ＭＳ Ｐゴシック"/>
      <family val="3"/>
    </font>
    <font>
      <b/>
      <sz val="11"/>
      <color indexed="9"/>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b/>
      <sz val="11.5"/>
      <color indexed="8"/>
      <name val="ＭＳ Ｐゴシック"/>
      <family val="3"/>
    </font>
    <font>
      <b/>
      <sz val="12"/>
      <color indexed="9"/>
      <name val="ＭＳ Ｐゴシック"/>
      <family val="3"/>
    </font>
    <font>
      <sz val="16"/>
      <color indexed="8"/>
      <name val="ＭＳ Ｐゴシック"/>
      <family val="3"/>
    </font>
    <font>
      <sz val="14.5"/>
      <color indexed="8"/>
      <name val="ＭＳ Ｐゴシック"/>
      <family val="3"/>
    </font>
    <font>
      <sz val="10"/>
      <color indexed="8"/>
      <name val="ＭＳ Ｐ明朝"/>
      <family val="1"/>
    </font>
    <font>
      <sz val="8"/>
      <name val="ＭＳ 明朝"/>
      <family val="1"/>
    </font>
    <font>
      <sz val="12"/>
      <name val="ＭＳ Ｐゴシック"/>
      <family val="3"/>
    </font>
    <font>
      <sz val="8.75"/>
      <name val="ＭＳ Ｐゴシック"/>
      <family val="3"/>
    </font>
    <font>
      <sz val="8"/>
      <name val="ＭＳ ＰＲゴシック"/>
      <family val="3"/>
    </font>
    <font>
      <sz val="4.75"/>
      <name val="ＭＳ Ｐゴシック"/>
      <family val="3"/>
    </font>
    <font>
      <sz val="5"/>
      <name val="ＭＳ Ｐゴシック"/>
      <family val="3"/>
    </font>
    <font>
      <sz val="24.75"/>
      <name val="ＭＳ Ｐゴシック"/>
      <family val="3"/>
    </font>
    <font>
      <sz val="24"/>
      <name val="ＭＳ Ｐゴシック"/>
      <family val="3"/>
    </font>
    <font>
      <b/>
      <sz val="8"/>
      <name val="ＭＳ Ｐゴシック"/>
      <family val="2"/>
    </font>
  </fonts>
  <fills count="19">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55"/>
        <bgColor indexed="64"/>
      </patternFill>
    </fill>
    <fill>
      <patternFill patternType="solid">
        <fgColor indexed="46"/>
        <bgColor indexed="64"/>
      </patternFill>
    </fill>
    <fill>
      <patternFill patternType="solid">
        <fgColor indexed="9"/>
        <bgColor indexed="64"/>
      </patternFill>
    </fill>
    <fill>
      <patternFill patternType="solid">
        <fgColor indexed="44"/>
        <bgColor indexed="64"/>
      </patternFill>
    </fill>
  </fills>
  <borders count="9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thin">
        <color indexed="63"/>
      </left>
      <right style="thin">
        <color indexed="63"/>
      </right>
      <top style="thin">
        <color indexed="63"/>
      </top>
      <bottom style="thin">
        <color indexed="63"/>
      </bottom>
    </border>
    <border>
      <left>
        <color indexed="63"/>
      </left>
      <right style="thin"/>
      <top>
        <color indexed="63"/>
      </top>
      <bottom>
        <color indexed="63"/>
      </bottom>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thin"/>
      <right>
        <color indexed="63"/>
      </right>
      <top style="thin"/>
      <bottom>
        <color indexed="63"/>
      </bottom>
    </border>
    <border>
      <left style="thin"/>
      <right>
        <color indexed="63"/>
      </right>
      <top>
        <color indexed="63"/>
      </top>
      <bottom style="thin"/>
    </border>
    <border>
      <left>
        <color indexed="63"/>
      </left>
      <right>
        <color indexed="63"/>
      </right>
      <top>
        <color indexed="63"/>
      </top>
      <bottom style="dashed"/>
    </border>
    <border>
      <left>
        <color indexed="63"/>
      </left>
      <right>
        <color indexed="63"/>
      </right>
      <top style="dashed"/>
      <bottom>
        <color indexed="63"/>
      </bottom>
    </border>
    <border>
      <left>
        <color indexed="63"/>
      </left>
      <right>
        <color indexed="63"/>
      </right>
      <top>
        <color indexed="63"/>
      </top>
      <bottom style="medium"/>
    </border>
    <border>
      <left>
        <color indexed="63"/>
      </left>
      <right>
        <color indexed="63"/>
      </right>
      <top style="thin"/>
      <bottom style="dotted"/>
    </border>
    <border>
      <left style="thin"/>
      <right>
        <color indexed="63"/>
      </right>
      <top style="thin"/>
      <bottom style="thin"/>
    </border>
    <border>
      <left style="thin"/>
      <right style="medium"/>
      <top style="thin"/>
      <bottom style="dotted"/>
    </border>
    <border>
      <left style="thin"/>
      <right style="medium"/>
      <top>
        <color indexed="63"/>
      </top>
      <bottom>
        <color indexed="63"/>
      </bottom>
    </border>
    <border>
      <left style="thin"/>
      <right style="medium"/>
      <top>
        <color indexed="63"/>
      </top>
      <bottom style="dashed"/>
    </border>
    <border>
      <left style="thin"/>
      <right style="medium"/>
      <top style="dashed"/>
      <bottom>
        <color indexed="63"/>
      </bottom>
    </border>
    <border>
      <left style="thin"/>
      <right style="medium"/>
      <top>
        <color indexed="63"/>
      </top>
      <bottom style="medium"/>
    </border>
    <border>
      <left>
        <color indexed="63"/>
      </left>
      <right style="thin"/>
      <top style="thin"/>
      <bottom style="thin"/>
    </border>
    <border>
      <left>
        <color indexed="63"/>
      </left>
      <right style="dotted"/>
      <top style="thin"/>
      <bottom style="dotted"/>
    </border>
    <border>
      <left>
        <color indexed="63"/>
      </left>
      <right style="dotted"/>
      <top>
        <color indexed="63"/>
      </top>
      <bottom style="thin"/>
    </border>
    <border>
      <left>
        <color indexed="63"/>
      </left>
      <right style="thin"/>
      <top style="thin"/>
      <bottom style="dotted"/>
    </border>
    <border>
      <left style="double"/>
      <right>
        <color indexed="63"/>
      </right>
      <top>
        <color indexed="63"/>
      </top>
      <bottom>
        <color indexed="63"/>
      </bottom>
    </border>
    <border>
      <left>
        <color indexed="63"/>
      </left>
      <right style="double"/>
      <top>
        <color indexed="63"/>
      </top>
      <bottom>
        <color indexed="63"/>
      </bottom>
    </border>
    <border>
      <left style="thin"/>
      <right>
        <color indexed="63"/>
      </right>
      <top style="dashed"/>
      <bottom>
        <color indexed="63"/>
      </bottom>
    </border>
    <border>
      <left style="thin"/>
      <right>
        <color indexed="63"/>
      </right>
      <top>
        <color indexed="63"/>
      </top>
      <bottom style="dashed"/>
    </border>
    <border>
      <left style="thin"/>
      <right style="thin"/>
      <top style="thin"/>
      <bottom style="thin"/>
    </border>
    <border>
      <left>
        <color indexed="63"/>
      </left>
      <right style="double"/>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dotted"/>
    </border>
    <border>
      <left>
        <color indexed="63"/>
      </left>
      <right>
        <color indexed="63"/>
      </right>
      <top>
        <color indexed="63"/>
      </top>
      <bottom style="medium">
        <color indexed="8"/>
      </bottom>
    </border>
    <border>
      <left style="thin"/>
      <right style="medium"/>
      <top style="thin"/>
      <bottom style="thin"/>
    </border>
    <border>
      <left>
        <color indexed="63"/>
      </left>
      <right style="medium"/>
      <top>
        <color indexed="63"/>
      </top>
      <bottom style="thin"/>
    </border>
    <border>
      <left style="medium"/>
      <right style="medium"/>
      <top>
        <color indexed="63"/>
      </top>
      <bottom style="thin"/>
    </border>
    <border>
      <left style="medium"/>
      <right style="medium"/>
      <top style="thin"/>
      <bottom style="medium"/>
    </border>
    <border>
      <left style="medium"/>
      <right style="medium"/>
      <top style="medium">
        <color indexed="8"/>
      </top>
      <bottom style="thin"/>
    </border>
    <border>
      <left>
        <color indexed="63"/>
      </left>
      <right style="double"/>
      <top>
        <color indexed="63"/>
      </top>
      <bottom style="double"/>
    </border>
    <border>
      <left>
        <color indexed="63"/>
      </left>
      <right>
        <color indexed="63"/>
      </right>
      <top>
        <color indexed="63"/>
      </top>
      <bottom style="double"/>
    </border>
    <border>
      <left>
        <color indexed="63"/>
      </left>
      <right style="thin"/>
      <top>
        <color indexed="63"/>
      </top>
      <bottom style="dotted"/>
    </border>
    <border>
      <left style="thin"/>
      <right style="thin"/>
      <top style="dotted"/>
      <bottom style="thin"/>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style="thin"/>
      <right>
        <color indexed="63"/>
      </right>
      <top>
        <color indexed="63"/>
      </top>
      <bottom style="dotted"/>
    </border>
    <border>
      <left style="medium"/>
      <right style="thin"/>
      <top style="medium"/>
      <bottom style="dotted"/>
    </border>
    <border>
      <left style="thin"/>
      <right style="thin"/>
      <top style="medium"/>
      <bottom style="dotted"/>
    </border>
    <border>
      <left style="thin"/>
      <right style="medium"/>
      <top style="medium"/>
      <bottom style="dotted"/>
    </border>
    <border>
      <left style="medium"/>
      <right style="thin"/>
      <top>
        <color indexed="63"/>
      </top>
      <bottom>
        <color indexed="63"/>
      </bottom>
    </border>
    <border>
      <left>
        <color indexed="63"/>
      </left>
      <right style="medium"/>
      <top>
        <color indexed="63"/>
      </top>
      <bottom>
        <color indexed="63"/>
      </bottom>
    </border>
    <border>
      <left style="medium"/>
      <right style="thin"/>
      <top>
        <color indexed="63"/>
      </top>
      <bottom style="dashed"/>
    </border>
    <border>
      <left style="thin"/>
      <right style="thin"/>
      <top>
        <color indexed="63"/>
      </top>
      <bottom style="dashed"/>
    </border>
    <border>
      <left>
        <color indexed="63"/>
      </left>
      <right style="medium"/>
      <top>
        <color indexed="63"/>
      </top>
      <bottom style="dashed"/>
    </border>
    <border>
      <left style="medium"/>
      <right style="thin"/>
      <top style="dashed"/>
      <bottom>
        <color indexed="63"/>
      </bottom>
    </border>
    <border>
      <left style="thin"/>
      <right style="thin"/>
      <top style="dashed"/>
      <bottom>
        <color indexed="63"/>
      </bottom>
    </border>
    <border>
      <left>
        <color indexed="63"/>
      </left>
      <right style="medium"/>
      <top style="dashed"/>
      <bottom>
        <color indexed="63"/>
      </bottom>
    </border>
    <border>
      <left>
        <color indexed="63"/>
      </left>
      <right style="thin"/>
      <top>
        <color indexed="63"/>
      </top>
      <bottom style="dashed"/>
    </border>
    <border>
      <left style="medium"/>
      <right style="thin"/>
      <top>
        <color indexed="63"/>
      </top>
      <bottom style="medium"/>
    </border>
    <border>
      <left style="thin"/>
      <right style="thin"/>
      <top>
        <color indexed="63"/>
      </top>
      <bottom style="medium"/>
    </border>
    <border>
      <left style="thin"/>
      <right style="thin"/>
      <top>
        <color indexed="63"/>
      </top>
      <bottom style="hair"/>
    </border>
    <border>
      <left style="thin"/>
      <right>
        <color indexed="63"/>
      </right>
      <top>
        <color indexed="63"/>
      </top>
      <bottom style="hair"/>
    </border>
    <border>
      <left style="double"/>
      <right>
        <color indexed="63"/>
      </right>
      <top>
        <color indexed="63"/>
      </top>
      <bottom style="double"/>
    </border>
    <border>
      <left style="double"/>
      <right>
        <color indexed="63"/>
      </right>
      <top>
        <color indexed="63"/>
      </top>
      <bottom style="thin"/>
    </border>
    <border>
      <left>
        <color indexed="63"/>
      </left>
      <right style="double"/>
      <top>
        <color indexed="63"/>
      </top>
      <bottom style="thin"/>
    </border>
    <border>
      <left>
        <color indexed="63"/>
      </left>
      <right style="dotted"/>
      <top style="thin"/>
      <bottom style="thin"/>
    </border>
    <border>
      <left style="dotted"/>
      <right>
        <color indexed="63"/>
      </right>
      <top style="thin"/>
      <bottom style="thin"/>
    </border>
    <border>
      <left>
        <color indexed="63"/>
      </left>
      <right style="dotted"/>
      <top>
        <color indexed="63"/>
      </top>
      <bottom>
        <color indexed="63"/>
      </bottom>
    </border>
    <border>
      <left style="dotted"/>
      <right>
        <color indexed="63"/>
      </right>
      <top style="thin"/>
      <bottom>
        <color indexed="63"/>
      </bottom>
    </border>
    <border>
      <left>
        <color indexed="63"/>
      </left>
      <right style="dotted"/>
      <top style="thin"/>
      <bottom>
        <color indexed="63"/>
      </bottom>
    </border>
    <border>
      <left style="dotted"/>
      <right>
        <color indexed="63"/>
      </right>
      <top>
        <color indexed="63"/>
      </top>
      <bottom style="thin"/>
    </border>
    <border>
      <left style="dotted"/>
      <right>
        <color indexed="63"/>
      </right>
      <top>
        <color indexed="63"/>
      </top>
      <bottom>
        <color indexed="63"/>
      </bottom>
    </border>
    <border>
      <left style="dotted"/>
      <right>
        <color indexed="63"/>
      </right>
      <top style="dotted"/>
      <bottom style="thin"/>
    </border>
    <border>
      <left style="thin"/>
      <right>
        <color indexed="63"/>
      </right>
      <top style="thin"/>
      <bottom style="dotted"/>
    </border>
    <border>
      <left>
        <color indexed="63"/>
      </left>
      <right style="dotted"/>
      <top style="dotted"/>
      <bottom style="thin"/>
    </border>
    <border>
      <left style="dotted"/>
      <right>
        <color indexed="63"/>
      </right>
      <top style="thin"/>
      <bottom style="dotted"/>
    </border>
    <border>
      <left style="thin"/>
      <right>
        <color indexed="63"/>
      </right>
      <top>
        <color indexed="63"/>
      </top>
      <bottom style="medium"/>
    </border>
    <border>
      <left>
        <color indexed="63"/>
      </left>
      <right style="double"/>
      <top style="thin"/>
      <bottom>
        <color indexed="63"/>
      </bottom>
    </border>
    <border>
      <left style="double"/>
      <right>
        <color indexed="63"/>
      </right>
      <top style="thin"/>
      <bottom style="thin"/>
    </border>
    <border>
      <left style="double"/>
      <right>
        <color indexed="63"/>
      </right>
      <top style="thin"/>
      <bottom>
        <color indexed="63"/>
      </bottom>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4" borderId="0" applyNumberFormat="0" applyBorder="0" applyAlignment="0" applyProtection="0"/>
    <xf numFmtId="0" fontId="54" fillId="6" borderId="0" applyNumberFormat="0" applyBorder="0" applyAlignment="0" applyProtection="0"/>
    <xf numFmtId="0" fontId="54" fillId="3"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6" borderId="0" applyNumberFormat="0" applyBorder="0" applyAlignment="0" applyProtection="0"/>
    <xf numFmtId="0" fontId="54" fillId="4" borderId="0" applyNumberFormat="0" applyBorder="0" applyAlignment="0" applyProtection="0"/>
    <xf numFmtId="0" fontId="53" fillId="6"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8" borderId="0" applyNumberFormat="0" applyBorder="0" applyAlignment="0" applyProtection="0"/>
    <xf numFmtId="0" fontId="53" fillId="6" borderId="0" applyNumberFormat="0" applyBorder="0" applyAlignment="0" applyProtection="0"/>
    <xf numFmtId="0" fontId="53" fillId="3" borderId="0" applyNumberFormat="0" applyBorder="0" applyAlignment="0" applyProtection="0"/>
    <xf numFmtId="0" fontId="53" fillId="11"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3" fillId="14" borderId="0" applyNumberFormat="0" applyBorder="0" applyAlignment="0" applyProtection="0"/>
    <xf numFmtId="0" fontId="39" fillId="0" borderId="0" applyNumberFormat="0" applyFill="0" applyBorder="0" applyAlignment="0" applyProtection="0"/>
    <xf numFmtId="0" fontId="50" fillId="15" borderId="1" applyNumberFormat="0" applyAlignment="0" applyProtection="0"/>
    <xf numFmtId="0" fontId="45" fillId="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4" borderId="2" applyNumberFormat="0" applyFont="0" applyAlignment="0" applyProtection="0"/>
    <xf numFmtId="0" fontId="49" fillId="0" borderId="3" applyNumberFormat="0" applyFill="0" applyAlignment="0" applyProtection="0"/>
    <xf numFmtId="0" fontId="44" fillId="16" borderId="0" applyNumberFormat="0" applyBorder="0" applyAlignment="0" applyProtection="0"/>
    <xf numFmtId="0" fontId="48" fillId="17"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52" fillId="0" borderId="8" applyNumberFormat="0" applyFill="0" applyAlignment="0" applyProtection="0"/>
    <xf numFmtId="0" fontId="47" fillId="17"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7" borderId="4" applyNumberFormat="0" applyAlignment="0" applyProtection="0"/>
    <xf numFmtId="0" fontId="0" fillId="0" borderId="0">
      <alignment vertical="center"/>
      <protection/>
    </xf>
    <xf numFmtId="0" fontId="32"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vertical="center"/>
      <protection/>
    </xf>
    <xf numFmtId="0" fontId="4" fillId="0" borderId="0">
      <alignment/>
      <protection/>
    </xf>
    <xf numFmtId="0" fontId="4" fillId="0" borderId="0">
      <alignment/>
      <protection/>
    </xf>
    <xf numFmtId="0" fontId="4" fillId="0" borderId="0">
      <alignment/>
      <protection/>
    </xf>
    <xf numFmtId="0" fontId="10" fillId="0" borderId="0" applyNumberFormat="0" applyFill="0" applyBorder="0" applyAlignment="0" applyProtection="0"/>
    <xf numFmtId="0" fontId="43" fillId="6" borderId="0" applyNumberFormat="0" applyBorder="0" applyAlignment="0" applyProtection="0"/>
  </cellStyleXfs>
  <cellXfs count="1955">
    <xf numFmtId="0" fontId="0" fillId="0" borderId="0" xfId="0" applyAlignment="1">
      <alignment/>
    </xf>
    <xf numFmtId="49" fontId="3" fillId="0" borderId="0" xfId="0" applyNumberFormat="1" applyFont="1" applyAlignment="1" applyProtection="1">
      <alignment vertical="center"/>
      <protection locked="0"/>
    </xf>
    <xf numFmtId="49" fontId="4" fillId="0" borderId="0" xfId="0" applyNumberFormat="1" applyFont="1" applyAlignment="1" applyProtection="1">
      <alignment vertical="center"/>
      <protection locked="0"/>
    </xf>
    <xf numFmtId="49" fontId="5" fillId="0" borderId="0" xfId="0" applyNumberFormat="1" applyFont="1" applyFill="1" applyAlignment="1" applyProtection="1">
      <alignment/>
      <protection locked="0"/>
    </xf>
    <xf numFmtId="49" fontId="6" fillId="0" borderId="0" xfId="0" applyNumberFormat="1" applyFont="1" applyFill="1" applyAlignment="1" applyProtection="1">
      <alignment/>
      <protection locked="0"/>
    </xf>
    <xf numFmtId="49" fontId="4" fillId="0" borderId="0" xfId="0" applyNumberFormat="1" applyFont="1" applyBorder="1" applyAlignment="1" applyProtection="1">
      <alignment vertical="center"/>
      <protection locked="0"/>
    </xf>
    <xf numFmtId="49" fontId="4" fillId="0" borderId="0" xfId="0" applyNumberFormat="1" applyFont="1" applyFill="1" applyAlignment="1" applyProtection="1">
      <alignment vertical="center"/>
      <protection locked="0"/>
    </xf>
    <xf numFmtId="49" fontId="7" fillId="0" borderId="0" xfId="0" applyNumberFormat="1" applyFont="1" applyAlignment="1" applyProtection="1">
      <alignment horizontal="center" vertical="center"/>
      <protection locked="0"/>
    </xf>
    <xf numFmtId="49" fontId="4" fillId="0" borderId="0" xfId="0" applyNumberFormat="1" applyFont="1" applyFill="1" applyBorder="1" applyAlignment="1" applyProtection="1">
      <alignment vertical="center"/>
      <protection locked="0"/>
    </xf>
    <xf numFmtId="49" fontId="3" fillId="0" borderId="0" xfId="0" applyNumberFormat="1" applyFont="1" applyAlignment="1" applyProtection="1">
      <alignment horizontal="center" vertical="center"/>
      <protection locked="0"/>
    </xf>
    <xf numFmtId="49" fontId="4" fillId="0" borderId="0" xfId="0" applyNumberFormat="1" applyFont="1" applyFill="1" applyAlignment="1" applyProtection="1">
      <alignment vertical="center"/>
      <protection/>
    </xf>
    <xf numFmtId="49" fontId="4" fillId="0" borderId="0" xfId="0" applyNumberFormat="1" applyFont="1" applyAlignment="1" applyProtection="1">
      <alignment vertical="center"/>
      <protection/>
    </xf>
    <xf numFmtId="49" fontId="4" fillId="0" borderId="0" xfId="0" applyNumberFormat="1" applyFont="1" applyAlignment="1" applyProtection="1">
      <alignment horizontal="distributed" vertical="center"/>
      <protection locked="0"/>
    </xf>
    <xf numFmtId="0" fontId="5" fillId="0" borderId="0" xfId="0" applyFont="1" applyAlignment="1" applyProtection="1">
      <alignment vertical="center"/>
      <protection/>
    </xf>
    <xf numFmtId="0" fontId="5" fillId="0" borderId="0" xfId="0" applyFont="1" applyAlignment="1" applyProtection="1">
      <alignment vertical="center"/>
      <protection locked="0"/>
    </xf>
    <xf numFmtId="178" fontId="6" fillId="0" borderId="0" xfId="49" applyNumberFormat="1" applyFont="1" applyAlignment="1" applyProtection="1">
      <alignment vertical="center"/>
      <protection/>
    </xf>
    <xf numFmtId="178" fontId="5" fillId="0" borderId="0" xfId="49" applyNumberFormat="1" applyFont="1" applyFill="1" applyBorder="1" applyAlignment="1" applyProtection="1">
      <alignment horizontal="right" vertical="center"/>
      <protection/>
    </xf>
    <xf numFmtId="0" fontId="14" fillId="0" borderId="0" xfId="0" applyFont="1" applyAlignment="1" applyProtection="1">
      <alignment vertical="center"/>
      <protection/>
    </xf>
    <xf numFmtId="0" fontId="16" fillId="0" borderId="0" xfId="0" applyFont="1" applyAlignment="1" applyProtection="1">
      <alignment horizontal="right" vertical="center"/>
      <protection/>
    </xf>
    <xf numFmtId="0" fontId="16" fillId="0" borderId="0" xfId="0" applyFont="1" applyAlignment="1" applyProtection="1">
      <alignment vertical="center"/>
      <protection/>
    </xf>
    <xf numFmtId="0" fontId="14" fillId="0" borderId="0" xfId="0" applyFont="1" applyBorder="1" applyAlignment="1" applyProtection="1">
      <alignment vertical="center"/>
      <protection/>
    </xf>
    <xf numFmtId="0" fontId="17" fillId="0" borderId="0" xfId="0" applyFont="1" applyAlignment="1" applyProtection="1">
      <alignment vertical="center"/>
      <protection/>
    </xf>
    <xf numFmtId="0" fontId="17" fillId="0" borderId="0" xfId="0" applyFont="1" applyAlignment="1" applyProtection="1">
      <alignment horizontal="center" vertical="center"/>
      <protection/>
    </xf>
    <xf numFmtId="0" fontId="17" fillId="0" borderId="10" xfId="0" applyFont="1" applyBorder="1" applyAlignment="1" applyProtection="1">
      <alignment vertical="center"/>
      <protection/>
    </xf>
    <xf numFmtId="38" fontId="6" fillId="0" borderId="0" xfId="49" applyFont="1" applyAlignment="1" applyProtection="1">
      <alignment vertical="center"/>
      <protection/>
    </xf>
    <xf numFmtId="177" fontId="6" fillId="0" borderId="0" xfId="49" applyNumberFormat="1" applyFont="1" applyAlignment="1" applyProtection="1">
      <alignment horizontal="right" vertical="center"/>
      <protection/>
    </xf>
    <xf numFmtId="38" fontId="6" fillId="0" borderId="0" xfId="49" applyFont="1" applyAlignment="1" applyProtection="1">
      <alignment/>
      <protection/>
    </xf>
    <xf numFmtId="38" fontId="6" fillId="0" borderId="0" xfId="49" applyFont="1" applyAlignment="1" applyProtection="1">
      <alignment horizontal="right"/>
      <protection/>
    </xf>
    <xf numFmtId="177" fontId="6" fillId="0" borderId="0" xfId="49" applyNumberFormat="1" applyFont="1" applyAlignment="1" applyProtection="1">
      <alignment horizontal="right"/>
      <protection/>
    </xf>
    <xf numFmtId="0" fontId="14" fillId="0" borderId="0" xfId="0" applyFont="1" applyAlignment="1" applyProtection="1">
      <alignment horizontal="center" vertical="center"/>
      <protection/>
    </xf>
    <xf numFmtId="0" fontId="14" fillId="0" borderId="10" xfId="0" applyFont="1" applyBorder="1" applyAlignment="1" applyProtection="1">
      <alignment vertical="center"/>
      <protection/>
    </xf>
    <xf numFmtId="38" fontId="5" fillId="0" borderId="0" xfId="49" applyFont="1" applyAlignment="1" applyProtection="1">
      <alignment vertical="center"/>
      <protection/>
    </xf>
    <xf numFmtId="184" fontId="6" fillId="0" borderId="0" xfId="0" applyNumberFormat="1" applyFont="1" applyAlignment="1" applyProtection="1">
      <alignment vertical="center"/>
      <protection/>
    </xf>
    <xf numFmtId="177" fontId="5" fillId="0" borderId="0" xfId="49" applyNumberFormat="1" applyFont="1" applyAlignment="1" applyProtection="1">
      <alignment horizontal="right" vertical="center"/>
      <protection/>
    </xf>
    <xf numFmtId="177" fontId="5" fillId="0" borderId="0" xfId="49" applyNumberFormat="1" applyFont="1" applyAlignment="1" applyProtection="1">
      <alignment vertical="center"/>
      <protection/>
    </xf>
    <xf numFmtId="0" fontId="5" fillId="0" borderId="0" xfId="0" applyFont="1" applyAlignment="1" applyProtection="1">
      <alignment horizontal="right" vertical="center"/>
      <protection/>
    </xf>
    <xf numFmtId="0" fontId="14" fillId="0" borderId="0" xfId="0" applyFont="1" applyBorder="1" applyAlignment="1" applyProtection="1">
      <alignment horizontal="center" vertical="center"/>
      <protection/>
    </xf>
    <xf numFmtId="0" fontId="5" fillId="0" borderId="0" xfId="0" applyFont="1" applyBorder="1" applyAlignment="1" applyProtection="1">
      <alignment vertical="center"/>
      <protection/>
    </xf>
    <xf numFmtId="0" fontId="14" fillId="0" borderId="11" xfId="0" applyFont="1" applyBorder="1" applyAlignment="1" applyProtection="1">
      <alignment vertical="center"/>
      <protection/>
    </xf>
    <xf numFmtId="184" fontId="18" fillId="0" borderId="11" xfId="0" applyNumberFormat="1" applyFont="1" applyBorder="1" applyAlignment="1" applyProtection="1">
      <alignment horizontal="right" vertical="center"/>
      <protection/>
    </xf>
    <xf numFmtId="185" fontId="6" fillId="0" borderId="11" xfId="0" applyNumberFormat="1" applyFont="1" applyBorder="1" applyAlignment="1" applyProtection="1">
      <alignment vertical="center"/>
      <protection/>
    </xf>
    <xf numFmtId="188" fontId="6" fillId="0" borderId="0" xfId="68" applyNumberFormat="1" applyFont="1" applyBorder="1" applyAlignment="1" applyProtection="1">
      <alignment horizontal="right" vertical="center"/>
      <protection locked="0"/>
    </xf>
    <xf numFmtId="184" fontId="6" fillId="0" borderId="0" xfId="0" applyNumberFormat="1" applyFont="1" applyBorder="1" applyAlignment="1" applyProtection="1">
      <alignment vertical="center"/>
      <protection/>
    </xf>
    <xf numFmtId="0" fontId="6" fillId="0" borderId="0" xfId="0" applyFont="1" applyBorder="1" applyAlignment="1" applyProtection="1">
      <alignment vertical="center"/>
      <protection/>
    </xf>
    <xf numFmtId="0" fontId="6" fillId="0" borderId="0" xfId="70" applyFont="1" applyAlignment="1" applyProtection="1">
      <alignment vertical="center"/>
      <protection/>
    </xf>
    <xf numFmtId="180" fontId="6" fillId="0" borderId="0" xfId="49" applyNumberFormat="1" applyFont="1" applyAlignment="1" applyProtection="1">
      <alignment horizontal="right"/>
      <protection/>
    </xf>
    <xf numFmtId="0" fontId="5" fillId="0" borderId="0" xfId="49" applyNumberFormat="1" applyFont="1" applyAlignment="1" applyProtection="1">
      <alignment vertical="center"/>
      <protection/>
    </xf>
    <xf numFmtId="0" fontId="14" fillId="0" borderId="0" xfId="0" applyFont="1" applyAlignment="1" applyProtection="1">
      <alignment horizontal="right" vertical="center"/>
      <protection/>
    </xf>
    <xf numFmtId="0" fontId="14" fillId="0" borderId="12" xfId="0" applyFont="1" applyBorder="1" applyAlignment="1" applyProtection="1">
      <alignment vertical="center"/>
      <protection/>
    </xf>
    <xf numFmtId="183" fontId="6" fillId="0" borderId="0" xfId="49" applyNumberFormat="1" applyFont="1" applyBorder="1" applyAlignment="1" applyProtection="1">
      <alignment vertical="center"/>
      <protection/>
    </xf>
    <xf numFmtId="184" fontId="5" fillId="0" borderId="0" xfId="0" applyNumberFormat="1" applyFont="1" applyBorder="1" applyAlignment="1" applyProtection="1">
      <alignment vertical="center"/>
      <protection/>
    </xf>
    <xf numFmtId="0" fontId="6" fillId="0" borderId="10" xfId="0" applyFont="1" applyBorder="1" applyAlignment="1" applyProtection="1">
      <alignment vertical="center"/>
      <protection/>
    </xf>
    <xf numFmtId="178" fontId="5" fillId="0" borderId="0" xfId="69" applyNumberFormat="1" applyFont="1" applyAlignment="1" applyProtection="1">
      <alignment vertical="center"/>
      <protection/>
    </xf>
    <xf numFmtId="0" fontId="17" fillId="0" borderId="11" xfId="0" applyFont="1" applyBorder="1" applyAlignment="1" applyProtection="1">
      <alignment horizontal="distributed" vertical="center"/>
      <protection/>
    </xf>
    <xf numFmtId="0" fontId="17" fillId="0" borderId="13" xfId="0" applyFont="1" applyBorder="1" applyAlignment="1" applyProtection="1">
      <alignment horizontal="center" vertical="center"/>
      <protection/>
    </xf>
    <xf numFmtId="0" fontId="17" fillId="0" borderId="0" xfId="0" applyFont="1" applyBorder="1" applyAlignment="1" applyProtection="1">
      <alignment horizontal="distributed" vertical="center"/>
      <protection/>
    </xf>
    <xf numFmtId="0" fontId="17" fillId="0" borderId="10" xfId="0" applyFont="1" applyBorder="1" applyAlignment="1" applyProtection="1">
      <alignment horizontal="center" vertical="center"/>
      <protection/>
    </xf>
    <xf numFmtId="0" fontId="14" fillId="0" borderId="0" xfId="0" applyFont="1" applyBorder="1" applyAlignment="1" applyProtection="1">
      <alignment horizontal="distributed" vertical="center"/>
      <protection/>
    </xf>
    <xf numFmtId="0" fontId="14" fillId="0" borderId="10" xfId="0" applyFont="1" applyBorder="1" applyAlignment="1" applyProtection="1">
      <alignment horizontal="center" vertical="center"/>
      <protection/>
    </xf>
    <xf numFmtId="0" fontId="6" fillId="0" borderId="0" xfId="0" applyFont="1" applyAlignment="1" applyProtection="1">
      <alignment vertical="center"/>
      <protection/>
    </xf>
    <xf numFmtId="0" fontId="1" fillId="0" borderId="11" xfId="0" applyFont="1" applyBorder="1" applyAlignment="1" applyProtection="1">
      <alignment horizontal="left"/>
      <protection/>
    </xf>
    <xf numFmtId="0" fontId="1" fillId="0" borderId="13" xfId="0" applyFont="1" applyBorder="1" applyAlignment="1" applyProtection="1">
      <alignment horizontal="center" shrinkToFit="1"/>
      <protection/>
    </xf>
    <xf numFmtId="0" fontId="23" fillId="0" borderId="11" xfId="0" applyFont="1" applyBorder="1" applyAlignment="1" applyProtection="1">
      <alignment horizontal="left"/>
      <protection/>
    </xf>
    <xf numFmtId="0" fontId="5" fillId="0" borderId="10" xfId="0" applyFont="1" applyBorder="1" applyAlignment="1" applyProtection="1">
      <alignment vertical="center"/>
      <protection/>
    </xf>
    <xf numFmtId="195" fontId="5" fillId="0" borderId="0" xfId="0" applyNumberFormat="1" applyFont="1" applyBorder="1" applyAlignment="1" applyProtection="1">
      <alignment horizontal="right" vertical="center"/>
      <protection/>
    </xf>
    <xf numFmtId="0" fontId="19" fillId="0" borderId="0" xfId="0" applyFont="1" applyAlignment="1" applyProtection="1">
      <alignment vertical="center"/>
      <protection/>
    </xf>
    <xf numFmtId="38" fontId="14" fillId="0" borderId="0" xfId="0" applyNumberFormat="1" applyFont="1" applyAlignment="1" applyProtection="1">
      <alignment vertical="center"/>
      <protection/>
    </xf>
    <xf numFmtId="0" fontId="5" fillId="0" borderId="0" xfId="0" applyFont="1" applyAlignment="1" applyProtection="1">
      <alignment horizontal="distributed" vertical="center"/>
      <protection/>
    </xf>
    <xf numFmtId="0" fontId="24" fillId="0" borderId="0" xfId="0" applyNumberFormat="1" applyFont="1" applyFill="1" applyBorder="1" applyAlignment="1">
      <alignment vertical="center"/>
    </xf>
    <xf numFmtId="0" fontId="25" fillId="0" borderId="0" xfId="0" applyNumberFormat="1" applyFont="1" applyFill="1" applyBorder="1" applyAlignment="1">
      <alignment vertical="center"/>
    </xf>
    <xf numFmtId="49" fontId="6" fillId="0" borderId="10" xfId="0" applyNumberFormat="1" applyFont="1" applyBorder="1" applyAlignment="1" applyProtection="1">
      <alignment vertical="center"/>
      <protection/>
    </xf>
    <xf numFmtId="49" fontId="5" fillId="0" borderId="10" xfId="0" applyNumberFormat="1" applyFont="1" applyBorder="1" applyAlignment="1" applyProtection="1">
      <alignment vertical="center"/>
      <protection/>
    </xf>
    <xf numFmtId="0" fontId="5" fillId="0" borderId="0" xfId="71" applyFont="1" applyAlignment="1" applyProtection="1">
      <alignment vertical="center"/>
      <protection/>
    </xf>
    <xf numFmtId="0" fontId="5" fillId="0" borderId="0" xfId="71" applyFont="1" applyAlignment="1" applyProtection="1">
      <alignment horizontal="distributed" vertical="center"/>
      <protection/>
    </xf>
    <xf numFmtId="192" fontId="21" fillId="0" borderId="0" xfId="0" applyNumberFormat="1" applyFont="1" applyBorder="1" applyAlignment="1" applyProtection="1">
      <alignment horizontal="right" vertical="center" shrinkToFit="1"/>
      <protection/>
    </xf>
    <xf numFmtId="192" fontId="21" fillId="0" borderId="0" xfId="71" applyNumberFormat="1" applyFont="1" applyBorder="1" applyAlignment="1" applyProtection="1">
      <alignment horizontal="right" vertical="center" shrinkToFit="1"/>
      <protection/>
    </xf>
    <xf numFmtId="0" fontId="6" fillId="0" borderId="0" xfId="71" applyFont="1" applyAlignment="1" applyProtection="1">
      <alignment vertical="center"/>
      <protection/>
    </xf>
    <xf numFmtId="176" fontId="5" fillId="0" borderId="0" xfId="71" applyNumberFormat="1" applyFont="1" applyAlignment="1" applyProtection="1">
      <alignment vertical="center"/>
      <protection/>
    </xf>
    <xf numFmtId="0" fontId="8" fillId="0" borderId="0" xfId="71" applyFont="1" applyAlignment="1" applyProtection="1">
      <alignment vertical="center"/>
      <protection/>
    </xf>
    <xf numFmtId="0" fontId="5" fillId="0" borderId="0" xfId="71" applyFont="1" applyBorder="1" applyAlignment="1" applyProtection="1">
      <alignment horizontal="distributed" vertical="center"/>
      <protection/>
    </xf>
    <xf numFmtId="0" fontId="6" fillId="0" borderId="0" xfId="0" applyFont="1" applyAlignment="1" applyProtection="1">
      <alignment vertical="center"/>
      <protection locked="0"/>
    </xf>
    <xf numFmtId="0" fontId="5" fillId="0" borderId="0" xfId="70" applyFont="1" applyAlignment="1" applyProtection="1">
      <alignment vertical="center"/>
      <protection/>
    </xf>
    <xf numFmtId="0" fontId="5" fillId="0" borderId="0" xfId="70" applyFont="1" applyAlignment="1" applyProtection="1">
      <alignment vertical="center"/>
      <protection locked="0"/>
    </xf>
    <xf numFmtId="0" fontId="6" fillId="0" borderId="13" xfId="70" applyFont="1" applyBorder="1" applyAlignment="1" applyProtection="1">
      <alignment horizontal="distributed" vertical="center"/>
      <protection/>
    </xf>
    <xf numFmtId="0" fontId="16" fillId="0" borderId="0" xfId="70" applyFont="1" applyAlignment="1" applyProtection="1">
      <alignment vertical="center"/>
      <protection/>
    </xf>
    <xf numFmtId="0" fontId="5" fillId="0" borderId="0" xfId="70" applyFont="1" applyAlignment="1" applyProtection="1">
      <alignment horizontal="right" vertical="center"/>
      <protection/>
    </xf>
    <xf numFmtId="0" fontId="6" fillId="0" borderId="0" xfId="70" applyFont="1" applyAlignment="1" applyProtection="1">
      <alignment vertical="center"/>
      <protection locked="0"/>
    </xf>
    <xf numFmtId="49" fontId="5" fillId="0" borderId="0" xfId="70" applyNumberFormat="1" applyFont="1" applyAlignment="1" applyProtection="1">
      <alignment vertical="center"/>
      <protection/>
    </xf>
    <xf numFmtId="0" fontId="13" fillId="0" borderId="11" xfId="70" applyFont="1" applyBorder="1" applyAlignment="1" applyProtection="1">
      <alignment vertical="center"/>
      <protection/>
    </xf>
    <xf numFmtId="0" fontId="13" fillId="0" borderId="13" xfId="70" applyFont="1" applyBorder="1" applyAlignment="1" applyProtection="1">
      <alignment vertical="center"/>
      <protection/>
    </xf>
    <xf numFmtId="0" fontId="13" fillId="0" borderId="0" xfId="70" applyFont="1" applyBorder="1" applyAlignment="1" applyProtection="1">
      <alignment vertical="center"/>
      <protection/>
    </xf>
    <xf numFmtId="0" fontId="13" fillId="0" borderId="10" xfId="70" applyFont="1" applyBorder="1" applyAlignment="1" applyProtection="1">
      <alignment vertical="center"/>
      <protection/>
    </xf>
    <xf numFmtId="0" fontId="13" fillId="0" borderId="14" xfId="70" applyFont="1" applyBorder="1" applyAlignment="1" applyProtection="1">
      <alignment vertical="center"/>
      <protection/>
    </xf>
    <xf numFmtId="0" fontId="13" fillId="0" borderId="15" xfId="70" applyFont="1" applyBorder="1" applyAlignment="1" applyProtection="1">
      <alignment vertical="center"/>
      <protection/>
    </xf>
    <xf numFmtId="0" fontId="5" fillId="0" borderId="0" xfId="63" applyFont="1" applyAlignment="1" applyProtection="1">
      <alignment vertical="center"/>
      <protection/>
    </xf>
    <xf numFmtId="0" fontId="5" fillId="0" borderId="0" xfId="63" applyFont="1" applyAlignment="1" applyProtection="1">
      <alignment vertical="center"/>
      <protection locked="0"/>
    </xf>
    <xf numFmtId="0" fontId="5" fillId="0" borderId="0" xfId="63" applyFont="1" applyAlignment="1" applyProtection="1">
      <alignment horizontal="distributed" vertical="center"/>
      <protection/>
    </xf>
    <xf numFmtId="0" fontId="5" fillId="0" borderId="0" xfId="63" applyFont="1" applyAlignment="1" applyProtection="1">
      <alignment horizontal="right" vertical="center"/>
      <protection/>
    </xf>
    <xf numFmtId="49" fontId="6" fillId="0" borderId="10" xfId="63" applyNumberFormat="1" applyFont="1" applyBorder="1" applyAlignment="1" applyProtection="1">
      <alignment vertical="center"/>
      <protection/>
    </xf>
    <xf numFmtId="0" fontId="16" fillId="0" borderId="0" xfId="63" applyFont="1" applyAlignment="1" applyProtection="1">
      <alignment vertical="center"/>
      <protection/>
    </xf>
    <xf numFmtId="0" fontId="6" fillId="0" borderId="0" xfId="63" applyFont="1" applyAlignment="1" applyProtection="1">
      <alignment vertical="center"/>
      <protection locked="0"/>
    </xf>
    <xf numFmtId="49" fontId="5" fillId="0" borderId="0" xfId="63" applyNumberFormat="1" applyFont="1" applyAlignment="1" applyProtection="1">
      <alignment vertical="center"/>
      <protection/>
    </xf>
    <xf numFmtId="3" fontId="5" fillId="0" borderId="0" xfId="63" applyNumberFormat="1" applyFont="1" applyAlignment="1" applyProtection="1">
      <alignment horizontal="right" vertical="center"/>
      <protection/>
    </xf>
    <xf numFmtId="0" fontId="5" fillId="0" borderId="0" xfId="68" applyFont="1" applyAlignment="1" applyProtection="1">
      <alignment vertical="center"/>
      <protection/>
    </xf>
    <xf numFmtId="0" fontId="20" fillId="0" borderId="0" xfId="68" applyFont="1" applyAlignment="1" applyProtection="1">
      <alignment vertical="center"/>
      <protection/>
    </xf>
    <xf numFmtId="0" fontId="5" fillId="0" borderId="0" xfId="68" applyFont="1" applyAlignment="1" applyProtection="1">
      <alignment horizontal="right" vertical="center"/>
      <protection/>
    </xf>
    <xf numFmtId="0" fontId="16" fillId="0" borderId="0" xfId="68" applyFont="1" applyAlignment="1" applyProtection="1">
      <alignment horizontal="center" vertical="center"/>
      <protection/>
    </xf>
    <xf numFmtId="0" fontId="5" fillId="0" borderId="0" xfId="68" applyFont="1" applyAlignment="1" applyProtection="1">
      <alignment vertical="center"/>
      <protection locked="0"/>
    </xf>
    <xf numFmtId="0" fontId="4" fillId="0" borderId="0" xfId="0" applyFont="1" applyAlignment="1" applyProtection="1">
      <alignment/>
      <protection/>
    </xf>
    <xf numFmtId="0" fontId="5" fillId="0" borderId="16" xfId="68" applyFont="1" applyBorder="1" applyAlignment="1" applyProtection="1">
      <alignment horizontal="right" vertical="center"/>
      <protection/>
    </xf>
    <xf numFmtId="0" fontId="6" fillId="0" borderId="0" xfId="68" applyFont="1" applyAlignment="1" applyProtection="1">
      <alignment vertical="center"/>
      <protection locked="0"/>
    </xf>
    <xf numFmtId="0" fontId="16" fillId="0" borderId="0" xfId="0" applyFont="1" applyAlignment="1" applyProtection="1">
      <alignment horizontal="distributed" vertical="center"/>
      <protection/>
    </xf>
    <xf numFmtId="184" fontId="5" fillId="0" borderId="16" xfId="0" applyNumberFormat="1" applyFont="1" applyBorder="1" applyAlignment="1" applyProtection="1">
      <alignment vertical="center"/>
      <protection/>
    </xf>
    <xf numFmtId="184" fontId="6" fillId="0" borderId="0" xfId="49" applyNumberFormat="1" applyFont="1" applyBorder="1" applyAlignment="1" applyProtection="1">
      <alignment vertical="center"/>
      <protection/>
    </xf>
    <xf numFmtId="0" fontId="16" fillId="0" borderId="0" xfId="71" applyFont="1" applyAlignment="1" applyProtection="1">
      <alignment horizontal="distributed" vertical="center"/>
      <protection/>
    </xf>
    <xf numFmtId="0" fontId="5" fillId="0" borderId="0" xfId="0" applyFont="1" applyBorder="1" applyAlignment="1" applyProtection="1">
      <alignment vertical="center"/>
      <protection locked="0"/>
    </xf>
    <xf numFmtId="178" fontId="20" fillId="0" borderId="0" xfId="69" applyNumberFormat="1" applyFont="1" applyAlignment="1" applyProtection="1">
      <alignment vertical="center"/>
      <protection/>
    </xf>
    <xf numFmtId="178" fontId="5" fillId="0" borderId="0" xfId="69" applyNumberFormat="1" applyFont="1" applyAlignment="1" applyProtection="1">
      <alignment horizontal="right" vertical="center"/>
      <protection/>
    </xf>
    <xf numFmtId="178" fontId="5" fillId="0" borderId="13" xfId="69" applyNumberFormat="1" applyFont="1" applyBorder="1" applyAlignment="1" applyProtection="1">
      <alignment vertical="center"/>
      <protection/>
    </xf>
    <xf numFmtId="178" fontId="13" fillId="0" borderId="17" xfId="69" applyNumberFormat="1" applyFont="1" applyBorder="1" applyAlignment="1" applyProtection="1">
      <alignment horizontal="right" vertical="center"/>
      <protection/>
    </xf>
    <xf numFmtId="178" fontId="13" fillId="0" borderId="11" xfId="69" applyNumberFormat="1" applyFont="1" applyBorder="1" applyAlignment="1" applyProtection="1">
      <alignment horizontal="right" vertical="center"/>
      <protection/>
    </xf>
    <xf numFmtId="178" fontId="5" fillId="0" borderId="10" xfId="69" applyNumberFormat="1" applyFont="1" applyBorder="1" applyAlignment="1" applyProtection="1">
      <alignment horizontal="distributed" vertical="center"/>
      <protection/>
    </xf>
    <xf numFmtId="178" fontId="5" fillId="0" borderId="10" xfId="69" applyNumberFormat="1" applyFont="1" applyBorder="1" applyAlignment="1" applyProtection="1">
      <alignment vertical="center"/>
      <protection/>
    </xf>
    <xf numFmtId="178" fontId="6" fillId="0" borderId="0" xfId="69" applyNumberFormat="1" applyFont="1" applyAlignment="1" applyProtection="1">
      <alignment vertical="center"/>
      <protection/>
    </xf>
    <xf numFmtId="178" fontId="19" fillId="0" borderId="0" xfId="69" applyNumberFormat="1" applyFont="1" applyAlignment="1" applyProtection="1">
      <alignment vertical="center"/>
      <protection/>
    </xf>
    <xf numFmtId="0" fontId="5" fillId="0" borderId="0" xfId="63" applyFont="1" applyBorder="1" applyAlignment="1" applyProtection="1">
      <alignment vertical="center"/>
      <protection locked="0"/>
    </xf>
    <xf numFmtId="0" fontId="28" fillId="0" borderId="18" xfId="68" applyFont="1" applyBorder="1" applyAlignment="1" applyProtection="1">
      <alignment horizontal="right" vertical="center"/>
      <protection/>
    </xf>
    <xf numFmtId="184" fontId="5" fillId="0" borderId="10" xfId="0" applyNumberFormat="1" applyFont="1" applyBorder="1" applyAlignment="1" applyProtection="1">
      <alignment vertical="center"/>
      <protection/>
    </xf>
    <xf numFmtId="49" fontId="5" fillId="0" borderId="0" xfId="0" applyNumberFormat="1" applyFont="1" applyBorder="1" applyAlignment="1" applyProtection="1">
      <alignment vertical="center"/>
      <protection/>
    </xf>
    <xf numFmtId="49" fontId="5" fillId="0" borderId="10" xfId="69" applyNumberFormat="1" applyFont="1" applyBorder="1" applyAlignment="1" applyProtection="1">
      <alignment horizontal="center" vertical="center"/>
      <protection/>
    </xf>
    <xf numFmtId="49" fontId="6" fillId="0" borderId="0" xfId="71" applyNumberFormat="1" applyFont="1" applyAlignment="1" applyProtection="1">
      <alignment vertical="center"/>
      <protection/>
    </xf>
    <xf numFmtId="49" fontId="5" fillId="0" borderId="16" xfId="68" applyNumberFormat="1" applyFont="1" applyBorder="1" applyAlignment="1" applyProtection="1">
      <alignment horizontal="distributed" vertical="center"/>
      <protection/>
    </xf>
    <xf numFmtId="0" fontId="14" fillId="0" borderId="11" xfId="63" applyFont="1" applyBorder="1" applyAlignment="1" applyProtection="1">
      <alignment vertical="center"/>
      <protection/>
    </xf>
    <xf numFmtId="49" fontId="5" fillId="0" borderId="10" xfId="69" applyNumberFormat="1" applyFont="1" applyBorder="1" applyAlignment="1" applyProtection="1">
      <alignment horizontal="distributed" vertical="center"/>
      <protection/>
    </xf>
    <xf numFmtId="178" fontId="5" fillId="0" borderId="0" xfId="69" applyNumberFormat="1" applyFont="1" applyBorder="1" applyAlignment="1" applyProtection="1">
      <alignment horizontal="right" vertical="center"/>
      <protection/>
    </xf>
    <xf numFmtId="0" fontId="5" fillId="0" borderId="0" xfId="0" applyFont="1" applyAlignment="1">
      <alignment horizontal="center" vertical="center"/>
    </xf>
    <xf numFmtId="178" fontId="5" fillId="0" borderId="11" xfId="69" applyNumberFormat="1" applyFont="1" applyBorder="1" applyAlignment="1" applyProtection="1">
      <alignment vertical="center"/>
      <protection/>
    </xf>
    <xf numFmtId="0" fontId="13" fillId="0" borderId="14" xfId="0" applyFont="1" applyBorder="1" applyAlignment="1" applyProtection="1">
      <alignment vertical="center"/>
      <protection/>
    </xf>
    <xf numFmtId="0" fontId="13" fillId="0" borderId="0" xfId="0" applyFont="1" applyBorder="1" applyAlignment="1" applyProtection="1">
      <alignment vertical="center"/>
      <protection/>
    </xf>
    <xf numFmtId="186" fontId="5" fillId="0" borderId="0" xfId="68" applyNumberFormat="1" applyFont="1" applyBorder="1" applyAlignment="1" applyProtection="1">
      <alignment horizontal="right" vertical="center"/>
      <protection/>
    </xf>
    <xf numFmtId="199" fontId="5" fillId="0" borderId="0" xfId="68" applyNumberFormat="1" applyFont="1" applyBorder="1" applyAlignment="1" applyProtection="1">
      <alignment horizontal="right" vertical="center"/>
      <protection/>
    </xf>
    <xf numFmtId="0" fontId="5" fillId="0" borderId="0" xfId="68" applyFont="1" applyBorder="1" applyAlignment="1" applyProtection="1">
      <alignment vertical="center"/>
      <protection locked="0"/>
    </xf>
    <xf numFmtId="37" fontId="5" fillId="0" borderId="0" xfId="0" applyNumberFormat="1" applyFont="1" applyBorder="1" applyAlignment="1" applyProtection="1">
      <alignment/>
      <protection/>
    </xf>
    <xf numFmtId="37" fontId="5" fillId="0" borderId="19" xfId="0" applyNumberFormat="1" applyFont="1" applyBorder="1" applyAlignment="1" applyProtection="1" quotePrefix="1">
      <alignment/>
      <protection/>
    </xf>
    <xf numFmtId="37" fontId="5" fillId="0" borderId="0" xfId="0" applyNumberFormat="1" applyFont="1" applyBorder="1" applyAlignment="1" applyProtection="1" quotePrefix="1">
      <alignment/>
      <protection/>
    </xf>
    <xf numFmtId="37" fontId="5" fillId="0" borderId="20" xfId="0" applyNumberFormat="1" applyFont="1" applyBorder="1" applyAlignment="1" applyProtection="1" quotePrefix="1">
      <alignment/>
      <protection/>
    </xf>
    <xf numFmtId="37" fontId="5" fillId="0" borderId="19" xfId="0" applyNumberFormat="1" applyFont="1" applyBorder="1" applyAlignment="1" applyProtection="1">
      <alignment/>
      <protection/>
    </xf>
    <xf numFmtId="37" fontId="5" fillId="0" borderId="20" xfId="0" applyNumberFormat="1" applyFont="1" applyBorder="1" applyAlignment="1" applyProtection="1">
      <alignment/>
      <protection/>
    </xf>
    <xf numFmtId="37" fontId="5" fillId="0" borderId="21" xfId="0" applyNumberFormat="1" applyFont="1" applyBorder="1" applyAlignment="1" applyProtection="1">
      <alignment shrinkToFit="1"/>
      <protection/>
    </xf>
    <xf numFmtId="0" fontId="5" fillId="0" borderId="14" xfId="0" applyFont="1" applyBorder="1" applyAlignment="1" applyProtection="1">
      <alignment horizontal="right" vertical="center"/>
      <protection/>
    </xf>
    <xf numFmtId="0" fontId="6" fillId="0" borderId="22" xfId="0" applyFont="1" applyBorder="1" applyAlignment="1" applyProtection="1">
      <alignment horizontal="center" vertical="center"/>
      <protection/>
    </xf>
    <xf numFmtId="176" fontId="5" fillId="0" borderId="0" xfId="0" applyNumberFormat="1" applyFont="1" applyBorder="1" applyAlignment="1">
      <alignment/>
    </xf>
    <xf numFmtId="0" fontId="5" fillId="0" borderId="10" xfId="69" applyFont="1" applyBorder="1" applyAlignment="1" applyProtection="1">
      <alignment horizontal="distributed" vertical="center"/>
      <protection/>
    </xf>
    <xf numFmtId="0" fontId="5" fillId="0" borderId="15" xfId="69" applyFont="1" applyBorder="1" applyAlignment="1" applyProtection="1">
      <alignment horizontal="distributed" vertical="center"/>
      <protection/>
    </xf>
    <xf numFmtId="0" fontId="14" fillId="0" borderId="23" xfId="0" applyFont="1" applyBorder="1" applyAlignment="1" applyProtection="1">
      <alignment horizontal="center" vertical="center"/>
      <protection/>
    </xf>
    <xf numFmtId="178" fontId="28" fillId="0" borderId="10" xfId="69" applyNumberFormat="1" applyFont="1" applyBorder="1" applyAlignment="1" applyProtection="1">
      <alignment horizontal="distributed" vertical="center"/>
      <protection/>
    </xf>
    <xf numFmtId="178" fontId="28" fillId="0" borderId="0" xfId="49" applyNumberFormat="1" applyFont="1" applyAlignment="1" applyProtection="1">
      <alignment horizontal="right" vertical="center"/>
      <protection/>
    </xf>
    <xf numFmtId="178" fontId="28" fillId="0" borderId="0" xfId="49" applyNumberFormat="1" applyFont="1" applyAlignment="1" applyProtection="1">
      <alignment vertical="center"/>
      <protection/>
    </xf>
    <xf numFmtId="178" fontId="28" fillId="0" borderId="10" xfId="69" applyNumberFormat="1" applyFont="1" applyBorder="1" applyAlignment="1" applyProtection="1">
      <alignment horizontal="center" vertical="center"/>
      <protection/>
    </xf>
    <xf numFmtId="0" fontId="5" fillId="0" borderId="24" xfId="0" applyFont="1" applyBorder="1" applyAlignment="1" applyProtection="1">
      <alignment horizontal="center" vertical="center"/>
      <protection/>
    </xf>
    <xf numFmtId="37" fontId="5" fillId="0" borderId="25" xfId="0" applyNumberFormat="1" applyFont="1" applyBorder="1" applyAlignment="1" applyProtection="1">
      <alignment horizontal="center"/>
      <protection/>
    </xf>
    <xf numFmtId="37" fontId="5" fillId="0" borderId="26" xfId="0" applyNumberFormat="1" applyFont="1" applyBorder="1" applyAlignment="1" applyProtection="1">
      <alignment horizontal="center"/>
      <protection/>
    </xf>
    <xf numFmtId="37" fontId="5" fillId="0" borderId="27" xfId="0" applyNumberFormat="1" applyFont="1" applyBorder="1" applyAlignment="1" applyProtection="1">
      <alignment horizontal="center"/>
      <protection/>
    </xf>
    <xf numFmtId="37" fontId="5" fillId="0" borderId="28" xfId="0" applyNumberFormat="1" applyFont="1" applyBorder="1" applyAlignment="1" applyProtection="1">
      <alignment horizontal="center"/>
      <protection/>
    </xf>
    <xf numFmtId="38" fontId="6" fillId="0" borderId="0" xfId="49" applyFont="1" applyFill="1" applyAlignment="1" applyProtection="1">
      <alignment horizontal="right" vertical="center"/>
      <protection/>
    </xf>
    <xf numFmtId="38" fontId="6" fillId="0" borderId="0" xfId="49" applyFont="1" applyFill="1" applyAlignment="1" applyProtection="1">
      <alignment vertical="center"/>
      <protection/>
    </xf>
    <xf numFmtId="0" fontId="6" fillId="0" borderId="0" xfId="0" applyFont="1" applyAlignment="1">
      <alignment horizontal="center" vertical="center"/>
    </xf>
    <xf numFmtId="178" fontId="19" fillId="0" borderId="0" xfId="69" applyNumberFormat="1" applyFont="1" applyBorder="1" applyAlignment="1" applyProtection="1">
      <alignment vertical="center"/>
      <protection/>
    </xf>
    <xf numFmtId="0" fontId="5" fillId="0" borderId="13" xfId="71" applyFont="1" applyBorder="1" applyAlignment="1" applyProtection="1">
      <alignment horizontal="center" vertical="center"/>
      <protection/>
    </xf>
    <xf numFmtId="49" fontId="5" fillId="0" borderId="17" xfId="68" applyNumberFormat="1" applyFont="1" applyBorder="1" applyAlignment="1" applyProtection="1">
      <alignment vertical="center"/>
      <protection/>
    </xf>
    <xf numFmtId="0" fontId="5" fillId="0" borderId="10" xfId="0" applyFont="1" applyBorder="1" applyAlignment="1">
      <alignment horizontal="distributed" vertical="center"/>
    </xf>
    <xf numFmtId="202" fontId="5" fillId="0" borderId="0" xfId="68" applyNumberFormat="1" applyFont="1" applyBorder="1" applyAlignment="1" applyProtection="1">
      <alignment horizontal="center" vertical="center"/>
      <protection/>
    </xf>
    <xf numFmtId="0" fontId="5" fillId="0" borderId="0" xfId="71" applyFont="1" applyBorder="1" applyAlignment="1" applyProtection="1">
      <alignment vertical="center"/>
      <protection/>
    </xf>
    <xf numFmtId="0" fontId="6" fillId="0" borderId="0" xfId="71" applyFont="1" applyBorder="1" applyAlignment="1" applyProtection="1">
      <alignment vertical="center"/>
      <protection/>
    </xf>
    <xf numFmtId="0" fontId="5" fillId="0" borderId="29" xfId="71" applyFont="1" applyBorder="1" applyAlignment="1" applyProtection="1">
      <alignment horizontal="center" vertical="center"/>
      <protection/>
    </xf>
    <xf numFmtId="0" fontId="16" fillId="0" borderId="0" xfId="71" applyFont="1" applyAlignment="1" applyProtection="1">
      <alignment vertical="center"/>
      <protection/>
    </xf>
    <xf numFmtId="190" fontId="5" fillId="0" borderId="0" xfId="49" applyNumberFormat="1" applyFont="1" applyFill="1" applyBorder="1" applyAlignment="1" applyProtection="1">
      <alignment vertical="center"/>
      <protection/>
    </xf>
    <xf numFmtId="186" fontId="5" fillId="0" borderId="0" xfId="68" applyNumberFormat="1" applyFont="1" applyBorder="1" applyAlignment="1" applyProtection="1">
      <alignment vertical="center"/>
      <protection locked="0"/>
    </xf>
    <xf numFmtId="186" fontId="5" fillId="0" borderId="0" xfId="68" applyNumberFormat="1" applyFont="1" applyBorder="1" applyAlignment="1" applyProtection="1">
      <alignment vertical="center" shrinkToFit="1"/>
      <protection locked="0"/>
    </xf>
    <xf numFmtId="49" fontId="5" fillId="0" borderId="0" xfId="0" applyNumberFormat="1" applyFont="1" applyFill="1" applyAlignment="1" applyProtection="1">
      <alignment horizontal="center" vertical="center"/>
      <protection/>
    </xf>
    <xf numFmtId="0" fontId="0" fillId="0" borderId="0" xfId="0" applyFill="1" applyAlignment="1">
      <alignment vertical="center"/>
    </xf>
    <xf numFmtId="49" fontId="4" fillId="0" borderId="0" xfId="0" applyNumberFormat="1" applyFont="1" applyFill="1" applyBorder="1" applyAlignment="1" applyProtection="1">
      <alignment vertical="center"/>
      <protection/>
    </xf>
    <xf numFmtId="49" fontId="5" fillId="0" borderId="0" xfId="0" applyNumberFormat="1" applyFont="1" applyFill="1" applyBorder="1" applyAlignment="1" applyProtection="1">
      <alignment vertical="center"/>
      <protection locked="0"/>
    </xf>
    <xf numFmtId="49" fontId="4" fillId="0" borderId="0" xfId="0" applyNumberFormat="1" applyFont="1" applyFill="1" applyAlignment="1" applyProtection="1">
      <alignment horizontal="center" vertical="center"/>
      <protection/>
    </xf>
    <xf numFmtId="49" fontId="4" fillId="0" borderId="0" xfId="0" applyNumberFormat="1" applyFont="1" applyFill="1" applyAlignment="1" applyProtection="1">
      <alignment horizontal="distributed" vertical="center"/>
      <protection/>
    </xf>
    <xf numFmtId="49" fontId="5" fillId="0" borderId="0" xfId="0" applyNumberFormat="1" applyFont="1" applyFill="1" applyAlignment="1" applyProtection="1">
      <alignment vertical="center"/>
      <protection locked="0"/>
    </xf>
    <xf numFmtId="49" fontId="5" fillId="0" borderId="0" xfId="0" applyNumberFormat="1" applyFont="1" applyFill="1" applyAlignment="1" applyProtection="1">
      <alignment vertical="center"/>
      <protection/>
    </xf>
    <xf numFmtId="49" fontId="5" fillId="0" borderId="0" xfId="0" applyNumberFormat="1" applyFont="1" applyFill="1" applyAlignment="1" applyProtection="1">
      <alignment horizontal="right" vertical="center"/>
      <protection/>
    </xf>
    <xf numFmtId="49" fontId="5" fillId="0" borderId="0" xfId="0" applyNumberFormat="1" applyFont="1" applyFill="1" applyAlignment="1" applyProtection="1">
      <alignment horizontal="right" vertical="center"/>
      <protection locked="0"/>
    </xf>
    <xf numFmtId="49" fontId="5" fillId="0" borderId="0" xfId="0" applyNumberFormat="1" applyFont="1" applyFill="1" applyAlignment="1" applyProtection="1">
      <alignment/>
      <protection/>
    </xf>
    <xf numFmtId="49" fontId="4" fillId="0" borderId="0" xfId="0" applyNumberFormat="1" applyFont="1" applyFill="1" applyAlignment="1" applyProtection="1">
      <alignment/>
      <protection/>
    </xf>
    <xf numFmtId="38" fontId="5" fillId="0" borderId="0" xfId="49" applyFont="1" applyFill="1" applyAlignment="1" applyProtection="1">
      <alignment vertical="center"/>
      <protection/>
    </xf>
    <xf numFmtId="38" fontId="5" fillId="0" borderId="0" xfId="49" applyFont="1" applyFill="1" applyAlignment="1" applyProtection="1">
      <alignment horizontal="right" vertical="center"/>
      <protection/>
    </xf>
    <xf numFmtId="177" fontId="5" fillId="0" borderId="0" xfId="49" applyNumberFormat="1" applyFont="1" applyFill="1" applyAlignment="1" applyProtection="1">
      <alignment horizontal="right" vertical="center"/>
      <protection/>
    </xf>
    <xf numFmtId="180" fontId="5" fillId="0" borderId="0" xfId="49" applyNumberFormat="1" applyFont="1" applyFill="1" applyAlignment="1" applyProtection="1">
      <alignment horizontal="right"/>
      <protection/>
    </xf>
    <xf numFmtId="38" fontId="5" fillId="0" borderId="0" xfId="49" applyFont="1" applyFill="1" applyBorder="1" applyAlignment="1" applyProtection="1">
      <alignment horizontal="right" vertical="center"/>
      <protection/>
    </xf>
    <xf numFmtId="177" fontId="5" fillId="0" borderId="0" xfId="49" applyNumberFormat="1" applyFont="1" applyFill="1" applyBorder="1" applyAlignment="1" applyProtection="1">
      <alignment horizontal="right" vertical="center"/>
      <protection/>
    </xf>
    <xf numFmtId="180" fontId="5" fillId="0" borderId="0" xfId="0" applyNumberFormat="1" applyFont="1" applyFill="1" applyBorder="1" applyAlignment="1" applyProtection="1">
      <alignment horizontal="right" vertical="center"/>
      <protection/>
    </xf>
    <xf numFmtId="38" fontId="5" fillId="0" borderId="0" xfId="49" applyFont="1" applyFill="1" applyAlignment="1" applyProtection="1">
      <alignment horizontal="right"/>
      <protection/>
    </xf>
    <xf numFmtId="3" fontId="5" fillId="0" borderId="0" xfId="0" applyNumberFormat="1" applyFont="1" applyFill="1" applyBorder="1" applyAlignment="1" applyProtection="1">
      <alignment horizontal="right" vertical="center"/>
      <protection/>
    </xf>
    <xf numFmtId="178" fontId="5" fillId="0" borderId="0" xfId="69" applyNumberFormat="1" applyFont="1" applyFill="1" applyBorder="1" applyAlignment="1" applyProtection="1">
      <alignment horizontal="right" vertical="center"/>
      <protection/>
    </xf>
    <xf numFmtId="184" fontId="5" fillId="0" borderId="0" xfId="0" applyNumberFormat="1" applyFont="1" applyFill="1" applyBorder="1" applyAlignment="1" applyProtection="1">
      <alignment vertical="center"/>
      <protection/>
    </xf>
    <xf numFmtId="38" fontId="5" fillId="0" borderId="0" xfId="49" applyFont="1" applyFill="1" applyBorder="1" applyAlignment="1" applyProtection="1">
      <alignment vertical="center"/>
      <protection/>
    </xf>
    <xf numFmtId="178" fontId="5" fillId="0" borderId="0" xfId="49" applyNumberFormat="1" applyFont="1" applyFill="1" applyAlignment="1" applyProtection="1">
      <alignment horizontal="right" vertical="center"/>
      <protection/>
    </xf>
    <xf numFmtId="178" fontId="5" fillId="0" borderId="0" xfId="69" applyNumberFormat="1" applyFont="1" applyFill="1" applyAlignment="1" applyProtection="1">
      <alignment horizontal="right" vertical="center"/>
      <protection/>
    </xf>
    <xf numFmtId="3" fontId="5" fillId="0" borderId="0" xfId="0" applyNumberFormat="1" applyFont="1" applyFill="1" applyAlignment="1" applyProtection="1">
      <alignment horizontal="right" vertical="center"/>
      <protection/>
    </xf>
    <xf numFmtId="0" fontId="5" fillId="0" borderId="0" xfId="70" applyFont="1" applyFill="1" applyAlignment="1" applyProtection="1">
      <alignment vertical="center"/>
      <protection locked="0"/>
    </xf>
    <xf numFmtId="0" fontId="5" fillId="0" borderId="0" xfId="0" applyFont="1" applyFill="1" applyAlignment="1" applyProtection="1">
      <alignment vertical="center"/>
      <protection/>
    </xf>
    <xf numFmtId="0" fontId="6" fillId="0" borderId="0" xfId="0" applyFont="1" applyFill="1" applyAlignment="1" applyProtection="1">
      <alignment vertical="center"/>
      <protection/>
    </xf>
    <xf numFmtId="0" fontId="5" fillId="0" borderId="0" xfId="0" applyFont="1" applyFill="1" applyBorder="1" applyAlignment="1" applyProtection="1">
      <alignment horizontal="right" vertical="center"/>
      <protection/>
    </xf>
    <xf numFmtId="49" fontId="5" fillId="0" borderId="0" xfId="0" applyNumberFormat="1" applyFont="1" applyFill="1" applyBorder="1" applyAlignment="1" applyProtection="1">
      <alignment horizontal="right" vertical="center" shrinkToFit="1"/>
      <protection/>
    </xf>
    <xf numFmtId="49" fontId="5" fillId="0" borderId="0" xfId="0" applyNumberFormat="1" applyFont="1" applyFill="1" applyBorder="1" applyAlignment="1" applyProtection="1">
      <alignment/>
      <protection locked="0"/>
    </xf>
    <xf numFmtId="0" fontId="6" fillId="0" borderId="10" xfId="70" applyFont="1" applyBorder="1" applyAlignment="1" applyProtection="1">
      <alignment horizontal="distributed" vertical="center"/>
      <protection/>
    </xf>
    <xf numFmtId="49" fontId="5" fillId="0" borderId="0" xfId="0" applyNumberFormat="1" applyFont="1" applyFill="1" applyAlignment="1" applyProtection="1">
      <alignment horizontal="center" vertical="center"/>
      <protection locked="0"/>
    </xf>
    <xf numFmtId="38" fontId="6" fillId="0" borderId="0" xfId="49" applyFont="1" applyFill="1" applyAlignment="1" applyProtection="1">
      <alignment horizontal="right"/>
      <protection/>
    </xf>
    <xf numFmtId="0" fontId="8" fillId="0" borderId="0" xfId="70" applyFont="1" applyFill="1" applyAlignment="1" applyProtection="1">
      <alignment vertical="center"/>
      <protection/>
    </xf>
    <xf numFmtId="49" fontId="5" fillId="0" borderId="10" xfId="63" applyNumberFormat="1" applyFont="1" applyBorder="1" applyAlignment="1" applyProtection="1">
      <alignment horizontal="right" vertical="center"/>
      <protection/>
    </xf>
    <xf numFmtId="0" fontId="5" fillId="0" borderId="0" xfId="70" applyFont="1" applyFill="1" applyAlignment="1" applyProtection="1">
      <alignment vertical="center"/>
      <protection/>
    </xf>
    <xf numFmtId="0" fontId="5" fillId="0" borderId="10" xfId="68" applyFont="1" applyBorder="1" applyAlignment="1" applyProtection="1">
      <alignment vertical="center"/>
      <protection locked="0"/>
    </xf>
    <xf numFmtId="0" fontId="17" fillId="0" borderId="13" xfId="0" applyFont="1" applyBorder="1" applyAlignment="1" applyProtection="1">
      <alignment vertical="center"/>
      <protection/>
    </xf>
    <xf numFmtId="0" fontId="6" fillId="0" borderId="0" xfId="70" applyFont="1" applyFill="1" applyAlignment="1" applyProtection="1">
      <alignment vertical="center"/>
      <protection/>
    </xf>
    <xf numFmtId="178" fontId="28" fillId="0" borderId="0" xfId="49" applyNumberFormat="1" applyFont="1" applyBorder="1" applyAlignment="1" applyProtection="1">
      <alignment vertical="center"/>
      <protection/>
    </xf>
    <xf numFmtId="0" fontId="8" fillId="0" borderId="0" xfId="70" applyFont="1" applyFill="1" applyAlignment="1" applyProtection="1">
      <alignment horizontal="distributed" vertical="center"/>
      <protection/>
    </xf>
    <xf numFmtId="0" fontId="5" fillId="0" borderId="0" xfId="70" applyFont="1" applyFill="1" applyAlignment="1" applyProtection="1">
      <alignment horizontal="distributed" vertical="center"/>
      <protection/>
    </xf>
    <xf numFmtId="180" fontId="6" fillId="0" borderId="0" xfId="49" applyNumberFormat="1" applyFont="1" applyFill="1" applyAlignment="1" applyProtection="1">
      <alignment horizontal="right"/>
      <protection/>
    </xf>
    <xf numFmtId="38" fontId="6" fillId="0" borderId="0" xfId="49" applyFont="1" applyFill="1" applyAlignment="1" applyProtection="1">
      <alignment/>
      <protection/>
    </xf>
    <xf numFmtId="0" fontId="14" fillId="0" borderId="0" xfId="0" applyFont="1" applyFill="1" applyAlignment="1" applyProtection="1">
      <alignment vertical="center"/>
      <protection/>
    </xf>
    <xf numFmtId="3" fontId="6" fillId="0" borderId="0" xfId="0" applyNumberFormat="1" applyFont="1" applyFill="1" applyAlignment="1" applyProtection="1">
      <alignment horizontal="right" vertical="center"/>
      <protection/>
    </xf>
    <xf numFmtId="0" fontId="5" fillId="0" borderId="0" xfId="0" applyFont="1" applyFill="1" applyAlignment="1" applyProtection="1">
      <alignment horizontal="right" vertical="center"/>
      <protection/>
    </xf>
    <xf numFmtId="0" fontId="0" fillId="0" borderId="0" xfId="0" applyFont="1" applyBorder="1" applyAlignment="1" applyProtection="1">
      <alignment vertical="center"/>
      <protection locked="0"/>
    </xf>
    <xf numFmtId="191" fontId="8" fillId="0" borderId="30" xfId="0" applyNumberFormat="1" applyFont="1" applyFill="1" applyBorder="1" applyAlignment="1" applyProtection="1">
      <alignment horizontal="right" vertical="top"/>
      <protection/>
    </xf>
    <xf numFmtId="191" fontId="5" fillId="0" borderId="31" xfId="0" applyNumberFormat="1" applyFont="1" applyFill="1" applyBorder="1" applyAlignment="1" applyProtection="1">
      <alignment horizontal="right" vertical="center"/>
      <protection/>
    </xf>
    <xf numFmtId="191" fontId="5" fillId="0" borderId="30" xfId="0" applyNumberFormat="1" applyFont="1" applyFill="1" applyBorder="1" applyAlignment="1" applyProtection="1">
      <alignment horizontal="right" vertical="center"/>
      <protection/>
    </xf>
    <xf numFmtId="191" fontId="8" fillId="0" borderId="32" xfId="0" applyNumberFormat="1" applyFont="1" applyFill="1" applyBorder="1" applyAlignment="1" applyProtection="1">
      <alignment horizontal="right" vertical="top"/>
      <protection/>
    </xf>
    <xf numFmtId="191" fontId="5" fillId="0" borderId="15" xfId="0" applyNumberFormat="1" applyFont="1" applyFill="1" applyBorder="1" applyAlignment="1" applyProtection="1">
      <alignment horizontal="right" vertical="center"/>
      <protection/>
    </xf>
    <xf numFmtId="191" fontId="5" fillId="0" borderId="22" xfId="0" applyNumberFormat="1" applyFont="1" applyFill="1" applyBorder="1" applyAlignment="1" applyProtection="1">
      <alignment horizontal="right" vertical="center"/>
      <protection/>
    </xf>
    <xf numFmtId="191" fontId="5" fillId="0" borderId="14" xfId="0" applyNumberFormat="1" applyFont="1" applyFill="1" applyBorder="1" applyAlignment="1" applyProtection="1">
      <alignment horizontal="right" vertical="center"/>
      <protection/>
    </xf>
    <xf numFmtId="191" fontId="5" fillId="0" borderId="32" xfId="0" applyNumberFormat="1" applyFont="1" applyFill="1" applyBorder="1" applyAlignment="1" applyProtection="1">
      <alignment horizontal="right" vertical="center"/>
      <protection/>
    </xf>
    <xf numFmtId="191" fontId="8" fillId="0" borderId="32" xfId="0" applyNumberFormat="1" applyFont="1" applyFill="1" applyBorder="1" applyAlignment="1" applyProtection="1">
      <alignment vertical="top"/>
      <protection/>
    </xf>
    <xf numFmtId="178" fontId="28" fillId="0" borderId="0" xfId="49" applyNumberFormat="1" applyFont="1" applyFill="1" applyAlignment="1" applyProtection="1">
      <alignment horizontal="right" vertical="center"/>
      <protection/>
    </xf>
    <xf numFmtId="0" fontId="17" fillId="0" borderId="0" xfId="0" applyFont="1" applyFill="1" applyBorder="1" applyAlignment="1" applyProtection="1">
      <alignment horizontal="center" vertical="center"/>
      <protection/>
    </xf>
    <xf numFmtId="0" fontId="5" fillId="0" borderId="0" xfId="63" applyFont="1" applyFill="1" applyBorder="1" applyAlignment="1" applyProtection="1">
      <alignment vertical="center"/>
      <protection locked="0"/>
    </xf>
    <xf numFmtId="0" fontId="6" fillId="0" borderId="0" xfId="63" applyFont="1" applyFill="1" applyBorder="1" applyAlignment="1" applyProtection="1">
      <alignment vertical="center"/>
      <protection locked="0"/>
    </xf>
    <xf numFmtId="49" fontId="5" fillId="0" borderId="10" xfId="63" applyNumberFormat="1" applyFont="1" applyFill="1" applyBorder="1" applyAlignment="1" applyProtection="1">
      <alignment vertical="center"/>
      <protection/>
    </xf>
    <xf numFmtId="185" fontId="6" fillId="0" borderId="17" xfId="49" applyNumberFormat="1" applyFont="1" applyBorder="1" applyAlignment="1" applyProtection="1">
      <alignment vertical="center"/>
      <protection/>
    </xf>
    <xf numFmtId="195" fontId="6" fillId="0" borderId="0" xfId="0" applyNumberFormat="1" applyFont="1" applyFill="1" applyBorder="1" applyAlignment="1" applyProtection="1">
      <alignment horizontal="right" vertical="center"/>
      <protection/>
    </xf>
    <xf numFmtId="185" fontId="6" fillId="0" borderId="16" xfId="49" applyNumberFormat="1" applyFont="1" applyFill="1" applyBorder="1" applyAlignment="1" applyProtection="1">
      <alignment vertical="center"/>
      <protection/>
    </xf>
    <xf numFmtId="49" fontId="5" fillId="0" borderId="0" xfId="63" applyNumberFormat="1" applyFont="1" applyBorder="1" applyAlignment="1" applyProtection="1">
      <alignment horizontal="distributed" vertical="center"/>
      <protection/>
    </xf>
    <xf numFmtId="0" fontId="6" fillId="0" borderId="0" xfId="49" applyNumberFormat="1" applyFont="1" applyFill="1" applyAlignment="1" applyProtection="1">
      <alignment horizontal="distributed" vertical="center"/>
      <protection/>
    </xf>
    <xf numFmtId="49" fontId="5" fillId="0" borderId="10" xfId="70" applyNumberFormat="1" applyFont="1" applyBorder="1" applyAlignment="1" applyProtection="1">
      <alignment horizontal="distributed" vertical="center"/>
      <protection/>
    </xf>
    <xf numFmtId="0" fontId="5" fillId="0" borderId="0" xfId="0" applyFont="1" applyBorder="1" applyAlignment="1" applyProtection="1">
      <alignment horizontal="center" vertical="center"/>
      <protection/>
    </xf>
    <xf numFmtId="0" fontId="19" fillId="0" borderId="0" xfId="0" applyFont="1" applyFill="1" applyAlignment="1" applyProtection="1">
      <alignment vertical="center"/>
      <protection/>
    </xf>
    <xf numFmtId="0" fontId="6" fillId="0" borderId="0" xfId="63" applyFont="1" applyBorder="1" applyAlignment="1" applyProtection="1">
      <alignment horizontal="center" vertical="center"/>
      <protection locked="0"/>
    </xf>
    <xf numFmtId="186" fontId="5" fillId="0" borderId="0" xfId="68" applyNumberFormat="1" applyFont="1" applyFill="1" applyAlignment="1" applyProtection="1">
      <alignment vertical="center"/>
      <protection locked="0"/>
    </xf>
    <xf numFmtId="0" fontId="5" fillId="0" borderId="0" xfId="63" applyFont="1" applyFill="1" applyAlignment="1" applyProtection="1">
      <alignment vertical="center"/>
      <protection locked="0"/>
    </xf>
    <xf numFmtId="0" fontId="17" fillId="0" borderId="14" xfId="0" applyFont="1" applyFill="1" applyBorder="1" applyAlignment="1" applyProtection="1">
      <alignment horizontal="distributed" vertical="center"/>
      <protection/>
    </xf>
    <xf numFmtId="0" fontId="17" fillId="0" borderId="15" xfId="0" applyFont="1" applyFill="1" applyBorder="1" applyAlignment="1" applyProtection="1">
      <alignment horizontal="center" vertical="center"/>
      <protection/>
    </xf>
    <xf numFmtId="184" fontId="5" fillId="0" borderId="0" xfId="0" applyNumberFormat="1" applyFont="1" applyFill="1" applyBorder="1" applyAlignment="1" applyProtection="1">
      <alignment horizontal="right" vertical="center"/>
      <protection/>
    </xf>
    <xf numFmtId="184" fontId="5" fillId="0" borderId="0" xfId="0" applyNumberFormat="1" applyFont="1" applyFill="1" applyBorder="1" applyAlignment="1" applyProtection="1">
      <alignment horizontal="center" vertical="center"/>
      <protection/>
    </xf>
    <xf numFmtId="184" fontId="5" fillId="0" borderId="10" xfId="0" applyNumberFormat="1" applyFont="1" applyFill="1" applyBorder="1" applyAlignment="1" applyProtection="1">
      <alignment horizontal="right" vertical="center"/>
      <protection/>
    </xf>
    <xf numFmtId="0" fontId="5" fillId="0" borderId="10" xfId="0" applyFont="1" applyFill="1" applyBorder="1" applyAlignment="1" applyProtection="1">
      <alignment horizontal="right" vertical="center"/>
      <protection/>
    </xf>
    <xf numFmtId="49" fontId="0" fillId="0" borderId="0" xfId="0" applyNumberFormat="1" applyFont="1" applyFill="1" applyAlignment="1" applyProtection="1">
      <alignment vertical="center"/>
      <protection locked="0"/>
    </xf>
    <xf numFmtId="0" fontId="13" fillId="0" borderId="0" xfId="0" applyFont="1" applyFill="1" applyAlignment="1" applyProtection="1">
      <alignment vertical="center"/>
      <protection/>
    </xf>
    <xf numFmtId="178" fontId="28" fillId="0" borderId="10" xfId="69" applyNumberFormat="1" applyFont="1" applyBorder="1" applyAlignment="1" applyProtection="1">
      <alignment vertical="center"/>
      <protection/>
    </xf>
    <xf numFmtId="0" fontId="14" fillId="0" borderId="0" xfId="0" applyFont="1" applyFill="1" applyBorder="1" applyAlignment="1" applyProtection="1">
      <alignment vertical="center"/>
      <protection/>
    </xf>
    <xf numFmtId="49" fontId="0" fillId="0" borderId="0" xfId="0" applyNumberFormat="1" applyFont="1" applyFill="1" applyAlignment="1" applyProtection="1">
      <alignment horizontal="right"/>
      <protection locked="0"/>
    </xf>
    <xf numFmtId="0" fontId="6" fillId="0" borderId="0" xfId="0" applyFont="1" applyFill="1" applyBorder="1" applyAlignment="1" applyProtection="1">
      <alignment vertical="center"/>
      <protection/>
    </xf>
    <xf numFmtId="183" fontId="6" fillId="0" borderId="33" xfId="49" applyNumberFormat="1" applyFont="1" applyBorder="1" applyAlignment="1" applyProtection="1">
      <alignment horizontal="left" vertical="center"/>
      <protection/>
    </xf>
    <xf numFmtId="177" fontId="6" fillId="0" borderId="0" xfId="0" applyNumberFormat="1" applyFont="1" applyFill="1" applyAlignment="1" applyProtection="1">
      <alignment horizontal="right" vertical="center"/>
      <protection/>
    </xf>
    <xf numFmtId="0" fontId="8" fillId="0" borderId="0" xfId="70" applyNumberFormat="1" applyFont="1" applyFill="1" applyAlignment="1" applyProtection="1">
      <alignment vertical="center"/>
      <protection/>
    </xf>
    <xf numFmtId="0" fontId="5" fillId="0" borderId="0" xfId="70" applyNumberFormat="1" applyFont="1" applyFill="1" applyAlignment="1" applyProtection="1">
      <alignment vertical="center"/>
      <protection/>
    </xf>
    <xf numFmtId="0" fontId="8" fillId="0" borderId="0" xfId="0" applyFont="1" applyFill="1" applyAlignment="1">
      <alignment vertical="center"/>
    </xf>
    <xf numFmtId="0" fontId="4" fillId="0" borderId="0" xfId="0" applyFont="1" applyFill="1" applyAlignment="1">
      <alignment vertical="center"/>
    </xf>
    <xf numFmtId="177" fontId="6" fillId="0" borderId="0" xfId="0" applyNumberFormat="1" applyFont="1" applyFill="1" applyBorder="1" applyAlignment="1" applyProtection="1">
      <alignment horizontal="right" vertical="center"/>
      <protection/>
    </xf>
    <xf numFmtId="0" fontId="5" fillId="0" borderId="16" xfId="0" applyFont="1" applyBorder="1" applyAlignment="1" applyProtection="1">
      <alignment vertical="center"/>
      <protection/>
    </xf>
    <xf numFmtId="3" fontId="5" fillId="0" borderId="0" xfId="49" applyNumberFormat="1" applyFont="1" applyFill="1" applyBorder="1" applyAlignment="1" applyProtection="1">
      <alignment vertical="center"/>
      <protection/>
    </xf>
    <xf numFmtId="195" fontId="5" fillId="0" borderId="0" xfId="0" applyNumberFormat="1" applyFont="1" applyFill="1" applyBorder="1" applyAlignment="1" applyProtection="1">
      <alignment horizontal="right" vertical="center"/>
      <protection/>
    </xf>
    <xf numFmtId="193" fontId="5" fillId="0" borderId="0" xfId="0" applyNumberFormat="1" applyFont="1" applyBorder="1" applyAlignment="1" applyProtection="1">
      <alignment horizontal="right" vertical="center"/>
      <protection/>
    </xf>
    <xf numFmtId="184" fontId="5" fillId="0" borderId="0" xfId="0" applyNumberFormat="1" applyFont="1" applyFill="1" applyAlignment="1" applyProtection="1">
      <alignment horizontal="right" vertical="center"/>
      <protection/>
    </xf>
    <xf numFmtId="0" fontId="5" fillId="0" borderId="0" xfId="63" applyFont="1" applyBorder="1" applyAlignment="1" applyProtection="1">
      <alignment horizontal="center" vertical="center"/>
      <protection/>
    </xf>
    <xf numFmtId="49" fontId="6" fillId="0" borderId="0" xfId="0" applyNumberFormat="1" applyFont="1" applyBorder="1" applyAlignment="1" applyProtection="1">
      <alignment horizontal="center" vertical="center"/>
      <protection/>
    </xf>
    <xf numFmtId="0" fontId="28" fillId="0" borderId="0" xfId="68" applyFont="1" applyBorder="1" applyAlignment="1" applyProtection="1">
      <alignment horizontal="right" vertical="center"/>
      <protection/>
    </xf>
    <xf numFmtId="207" fontId="5" fillId="0" borderId="0" xfId="68" applyNumberFormat="1" applyFont="1" applyFill="1" applyAlignment="1" applyProtection="1">
      <alignment horizontal="right" vertical="center"/>
      <protection/>
    </xf>
    <xf numFmtId="207" fontId="5" fillId="0" borderId="0" xfId="68" applyNumberFormat="1" applyFont="1" applyFill="1" applyBorder="1" applyAlignment="1" applyProtection="1">
      <alignment horizontal="right" vertical="center"/>
      <protection/>
    </xf>
    <xf numFmtId="184" fontId="5" fillId="0" borderId="0" xfId="0" applyNumberFormat="1" applyFont="1" applyAlignment="1" applyProtection="1">
      <alignment vertical="center"/>
      <protection/>
    </xf>
    <xf numFmtId="3" fontId="5" fillId="0" borderId="0" xfId="49" applyNumberFormat="1" applyFont="1" applyFill="1" applyBorder="1" applyAlignment="1" applyProtection="1">
      <alignment horizontal="right" vertical="center"/>
      <protection/>
    </xf>
    <xf numFmtId="178" fontId="5" fillId="0" borderId="0" xfId="0" applyNumberFormat="1" applyFont="1" applyFill="1" applyBorder="1" applyAlignment="1" applyProtection="1">
      <alignment horizontal="right" vertical="center"/>
      <protection/>
    </xf>
    <xf numFmtId="177" fontId="5" fillId="0" borderId="0" xfId="0" applyNumberFormat="1" applyFont="1" applyFill="1" applyAlignment="1" applyProtection="1">
      <alignment horizontal="right" vertical="center"/>
      <protection/>
    </xf>
    <xf numFmtId="177" fontId="6" fillId="0" borderId="0" xfId="49" applyNumberFormat="1" applyFont="1" applyAlignment="1" applyProtection="1">
      <alignment horizontal="right" vertical="justify"/>
      <protection/>
    </xf>
    <xf numFmtId="38" fontId="5" fillId="0" borderId="0" xfId="49" applyFont="1" applyBorder="1" applyAlignment="1" applyProtection="1">
      <alignment vertical="center"/>
      <protection/>
    </xf>
    <xf numFmtId="38" fontId="5" fillId="0" borderId="16" xfId="49" applyFont="1" applyBorder="1" applyAlignment="1" applyProtection="1">
      <alignment vertical="center"/>
      <protection/>
    </xf>
    <xf numFmtId="182" fontId="5" fillId="0" borderId="0" xfId="49" applyNumberFormat="1" applyFont="1" applyBorder="1" applyAlignment="1" applyProtection="1">
      <alignment vertical="center"/>
      <protection/>
    </xf>
    <xf numFmtId="38" fontId="5" fillId="0" borderId="33" xfId="49" applyFont="1" applyBorder="1" applyAlignment="1" applyProtection="1">
      <alignment vertical="center"/>
      <protection/>
    </xf>
    <xf numFmtId="49" fontId="6" fillId="0" borderId="14" xfId="0" applyNumberFormat="1" applyFont="1" applyBorder="1" applyAlignment="1" applyProtection="1">
      <alignment vertical="center"/>
      <protection/>
    </xf>
    <xf numFmtId="49" fontId="5" fillId="0" borderId="10" xfId="70" applyNumberFormat="1" applyFont="1" applyBorder="1" applyAlignment="1" applyProtection="1">
      <alignment horizontal="center" vertical="center"/>
      <protection/>
    </xf>
    <xf numFmtId="3" fontId="6" fillId="0" borderId="0" xfId="0" applyNumberFormat="1" applyFont="1" applyFill="1" applyBorder="1" applyAlignment="1" applyProtection="1">
      <alignment horizontal="right" vertical="center"/>
      <protection/>
    </xf>
    <xf numFmtId="182" fontId="5" fillId="0" borderId="34" xfId="49" applyNumberFormat="1" applyFont="1" applyBorder="1" applyAlignment="1" applyProtection="1">
      <alignment vertical="center"/>
      <protection/>
    </xf>
    <xf numFmtId="176" fontId="6" fillId="0" borderId="0" xfId="49" applyNumberFormat="1" applyFont="1" applyAlignment="1" applyProtection="1">
      <alignment horizontal="right" vertical="justify"/>
      <protection/>
    </xf>
    <xf numFmtId="38" fontId="5" fillId="0" borderId="0" xfId="0" applyNumberFormat="1" applyFont="1" applyFill="1" applyAlignment="1" applyProtection="1">
      <alignment horizontal="right" vertical="center"/>
      <protection/>
    </xf>
    <xf numFmtId="185" fontId="5" fillId="0" borderId="0" xfId="0" applyNumberFormat="1" applyFont="1" applyBorder="1" applyAlignment="1" applyProtection="1">
      <alignment horizontal="center" vertical="justify"/>
      <protection/>
    </xf>
    <xf numFmtId="185" fontId="5" fillId="0" borderId="19" xfId="0" applyNumberFormat="1" applyFont="1" applyBorder="1" applyAlignment="1" applyProtection="1">
      <alignment horizontal="center" vertical="justify"/>
      <protection/>
    </xf>
    <xf numFmtId="185" fontId="5" fillId="0" borderId="20" xfId="0" applyNumberFormat="1" applyFont="1" applyBorder="1" applyAlignment="1" applyProtection="1">
      <alignment horizontal="center" vertical="justify"/>
      <protection/>
    </xf>
    <xf numFmtId="185" fontId="5" fillId="0" borderId="35" xfId="0" applyNumberFormat="1" applyFont="1" applyBorder="1" applyAlignment="1" applyProtection="1">
      <alignment horizontal="center" vertical="justify"/>
      <protection/>
    </xf>
    <xf numFmtId="185" fontId="5" fillId="0" borderId="16" xfId="0" applyNumberFormat="1" applyFont="1" applyBorder="1" applyAlignment="1" applyProtection="1">
      <alignment horizontal="center" vertical="justify"/>
      <protection/>
    </xf>
    <xf numFmtId="185" fontId="5" fillId="0" borderId="36" xfId="0" applyNumberFormat="1" applyFont="1" applyBorder="1" applyAlignment="1" applyProtection="1">
      <alignment horizontal="center" vertical="justify"/>
      <protection/>
    </xf>
    <xf numFmtId="185" fontId="5" fillId="0" borderId="0" xfId="0" applyNumberFormat="1" applyFont="1" applyBorder="1" applyAlignment="1" applyProtection="1">
      <alignment horizontal="center" vertical="justify" shrinkToFit="1"/>
      <protection/>
    </xf>
    <xf numFmtId="185" fontId="5" fillId="0" borderId="21" xfId="0" applyNumberFormat="1" applyFont="1" applyBorder="1" applyAlignment="1" applyProtection="1">
      <alignment horizontal="center" vertical="justify"/>
      <protection/>
    </xf>
    <xf numFmtId="49" fontId="5" fillId="0" borderId="0" xfId="0" applyNumberFormat="1" applyFont="1" applyBorder="1" applyAlignment="1" applyProtection="1">
      <alignment horizontal="center" vertical="center"/>
      <protection/>
    </xf>
    <xf numFmtId="180" fontId="5" fillId="0" borderId="0" xfId="0" applyNumberFormat="1" applyFont="1" applyAlignment="1" applyProtection="1">
      <alignment horizontal="right"/>
      <protection/>
    </xf>
    <xf numFmtId="3" fontId="5" fillId="0" borderId="0" xfId="49" applyNumberFormat="1" applyFont="1" applyFill="1" applyAlignment="1" applyProtection="1">
      <alignment horizontal="right"/>
      <protection/>
    </xf>
    <xf numFmtId="38" fontId="5" fillId="0" borderId="0" xfId="0" applyNumberFormat="1" applyFont="1" applyAlignment="1" applyProtection="1">
      <alignment vertical="center"/>
      <protection/>
    </xf>
    <xf numFmtId="49" fontId="6" fillId="0" borderId="0" xfId="63" applyNumberFormat="1" applyFont="1" applyFill="1" applyBorder="1" applyAlignment="1" applyProtection="1">
      <alignment vertical="center"/>
      <protection/>
    </xf>
    <xf numFmtId="178" fontId="28" fillId="0" borderId="0" xfId="49" applyNumberFormat="1" applyFont="1" applyFill="1" applyBorder="1" applyAlignment="1" applyProtection="1">
      <alignment horizontal="right" vertical="center"/>
      <protection/>
    </xf>
    <xf numFmtId="198" fontId="5" fillId="0" borderId="0" xfId="70" applyNumberFormat="1" applyFont="1" applyFill="1" applyBorder="1" applyAlignment="1" applyProtection="1">
      <alignment horizontal="center" vertical="center"/>
      <protection/>
    </xf>
    <xf numFmtId="0" fontId="6" fillId="0" borderId="14" xfId="0" applyFont="1" applyBorder="1" applyAlignment="1" applyProtection="1">
      <alignment horizontal="center" vertical="center"/>
      <protection/>
    </xf>
    <xf numFmtId="0" fontId="5" fillId="0" borderId="0" xfId="63" applyFont="1" applyBorder="1" applyAlignment="1" applyProtection="1">
      <alignment vertical="center"/>
      <protection/>
    </xf>
    <xf numFmtId="0" fontId="5" fillId="0" borderId="14" xfId="63" applyFont="1" applyFill="1" applyBorder="1" applyAlignment="1" applyProtection="1">
      <alignment vertical="center"/>
      <protection/>
    </xf>
    <xf numFmtId="49" fontId="6" fillId="0" borderId="15" xfId="0" applyNumberFormat="1" applyFont="1" applyBorder="1" applyAlignment="1" applyProtection="1">
      <alignment vertical="center"/>
      <protection/>
    </xf>
    <xf numFmtId="49" fontId="6" fillId="0" borderId="33" xfId="0" applyNumberFormat="1" applyFont="1" applyBorder="1" applyAlignment="1" applyProtection="1">
      <alignment vertical="center"/>
      <protection/>
    </xf>
    <xf numFmtId="49" fontId="0" fillId="0" borderId="0" xfId="0" applyNumberFormat="1" applyFont="1" applyAlignment="1" applyProtection="1">
      <alignment vertical="center"/>
      <protection/>
    </xf>
    <xf numFmtId="49" fontId="0" fillId="0" borderId="10" xfId="0" applyNumberFormat="1" applyFont="1" applyBorder="1" applyAlignment="1" applyProtection="1">
      <alignment vertical="center"/>
      <protection/>
    </xf>
    <xf numFmtId="176" fontId="12" fillId="0" borderId="0" xfId="0" applyNumberFormat="1" applyFont="1" applyFill="1" applyAlignment="1" applyProtection="1">
      <alignment horizontal="right" vertical="distributed" shrinkToFit="1"/>
      <protection/>
    </xf>
    <xf numFmtId="176" fontId="12" fillId="0" borderId="0" xfId="0" applyNumberFormat="1" applyFont="1" applyFill="1" applyBorder="1" applyAlignment="1" applyProtection="1">
      <alignment horizontal="right" vertical="distributed" shrinkToFit="1"/>
      <protection/>
    </xf>
    <xf numFmtId="179" fontId="13" fillId="0" borderId="0" xfId="71" applyNumberFormat="1" applyFont="1" applyAlignment="1" applyProtection="1">
      <alignment vertical="center"/>
      <protection/>
    </xf>
    <xf numFmtId="179" fontId="13" fillId="0" borderId="0" xfId="71" applyNumberFormat="1" applyFont="1" applyAlignment="1" applyProtection="1">
      <alignment horizontal="right" vertical="center"/>
      <protection/>
    </xf>
    <xf numFmtId="179" fontId="13" fillId="0" borderId="0" xfId="71" applyNumberFormat="1" applyFont="1" applyBorder="1" applyAlignment="1" applyProtection="1">
      <alignment horizontal="right" vertical="center"/>
      <protection/>
    </xf>
    <xf numFmtId="49" fontId="5" fillId="0" borderId="10" xfId="71" applyNumberFormat="1" applyFont="1" applyBorder="1" applyAlignment="1" applyProtection="1">
      <alignment horizontal="center" vertical="center"/>
      <protection/>
    </xf>
    <xf numFmtId="181" fontId="13" fillId="0" borderId="0" xfId="71" applyNumberFormat="1" applyFont="1" applyFill="1" applyAlignment="1" applyProtection="1">
      <alignment horizontal="right" vertical="distributed" shrinkToFit="1"/>
      <protection/>
    </xf>
    <xf numFmtId="181" fontId="13" fillId="0" borderId="0" xfId="71" applyNumberFormat="1" applyFont="1" applyFill="1" applyBorder="1" applyAlignment="1" applyProtection="1">
      <alignment horizontal="right" vertical="distributed" shrinkToFit="1"/>
      <protection/>
    </xf>
    <xf numFmtId="179" fontId="13" fillId="0" borderId="0" xfId="71" applyNumberFormat="1" applyFont="1" applyFill="1" applyAlignment="1" applyProtection="1">
      <alignment horizontal="right" vertical="distributed" shrinkToFit="1"/>
      <protection/>
    </xf>
    <xf numFmtId="0" fontId="5" fillId="0" borderId="10" xfId="0" applyFont="1" applyBorder="1" applyAlignment="1">
      <alignment horizontal="center" vertical="center"/>
    </xf>
    <xf numFmtId="176" fontId="13" fillId="0" borderId="0" xfId="71" applyNumberFormat="1" applyFont="1" applyFill="1" applyAlignment="1" applyProtection="1">
      <alignment horizontal="right" vertical="distributed" shrinkToFit="1"/>
      <protection/>
    </xf>
    <xf numFmtId="0" fontId="5" fillId="0" borderId="10" xfId="0" applyFont="1" applyBorder="1" applyAlignment="1">
      <alignment vertical="center"/>
    </xf>
    <xf numFmtId="0" fontId="6" fillId="0" borderId="0" xfId="71" applyFont="1" applyAlignment="1" applyProtection="1">
      <alignment horizontal="distributed" vertical="center"/>
      <protection/>
    </xf>
    <xf numFmtId="0" fontId="6" fillId="0" borderId="10" xfId="0" applyFont="1" applyBorder="1" applyAlignment="1">
      <alignment vertical="center"/>
    </xf>
    <xf numFmtId="0" fontId="12" fillId="0" borderId="0" xfId="0" applyFont="1" applyFill="1" applyAlignment="1">
      <alignment horizontal="right" vertical="distributed"/>
    </xf>
    <xf numFmtId="176" fontId="12" fillId="0" borderId="0" xfId="71" applyNumberFormat="1" applyFont="1" applyFill="1" applyAlignment="1" applyProtection="1">
      <alignment horizontal="right" vertical="distributed"/>
      <protection/>
    </xf>
    <xf numFmtId="179" fontId="13" fillId="0" borderId="0" xfId="71" applyNumberFormat="1" applyFont="1" applyAlignment="1" applyProtection="1">
      <alignment horizontal="right" vertical="distributed"/>
      <protection/>
    </xf>
    <xf numFmtId="179" fontId="13" fillId="0" borderId="0" xfId="71" applyNumberFormat="1" applyFont="1" applyBorder="1" applyAlignment="1" applyProtection="1">
      <alignment horizontal="right" vertical="distributed"/>
      <protection/>
    </xf>
    <xf numFmtId="0" fontId="13" fillId="0" borderId="0" xfId="0" applyFont="1" applyAlignment="1">
      <alignment horizontal="right" vertical="distributed"/>
    </xf>
    <xf numFmtId="179" fontId="13" fillId="0" borderId="0" xfId="71" applyNumberFormat="1" applyFont="1" applyFill="1" applyBorder="1" applyAlignment="1" applyProtection="1">
      <alignment horizontal="right" vertical="distributed" shrinkToFit="1"/>
      <protection/>
    </xf>
    <xf numFmtId="181" fontId="13" fillId="0" borderId="0" xfId="0" applyNumberFormat="1" applyFont="1" applyFill="1" applyAlignment="1">
      <alignment horizontal="right" vertical="distributed"/>
    </xf>
    <xf numFmtId="176" fontId="13" fillId="0" borderId="0" xfId="0" applyNumberFormat="1" applyFont="1" applyFill="1" applyAlignment="1">
      <alignment horizontal="right" vertical="distributed"/>
    </xf>
    <xf numFmtId="176" fontId="13" fillId="0" borderId="16" xfId="71" applyNumberFormat="1" applyFont="1" applyFill="1" applyBorder="1" applyAlignment="1" applyProtection="1">
      <alignment horizontal="right" vertical="distributed" shrinkToFit="1"/>
      <protection/>
    </xf>
    <xf numFmtId="176" fontId="13" fillId="0" borderId="0" xfId="71" applyNumberFormat="1" applyFont="1" applyFill="1" applyBorder="1" applyAlignment="1" applyProtection="1">
      <alignment horizontal="right" vertical="distributed" shrinkToFit="1"/>
      <protection/>
    </xf>
    <xf numFmtId="176" fontId="12" fillId="0" borderId="0" xfId="0" applyNumberFormat="1" applyFont="1" applyFill="1" applyAlignment="1">
      <alignment horizontal="right" vertical="distributed"/>
    </xf>
    <xf numFmtId="0" fontId="13" fillId="0" borderId="0" xfId="70" applyFont="1" applyBorder="1" applyAlignment="1" applyProtection="1">
      <alignment vertical="center" shrinkToFit="1"/>
      <protection/>
    </xf>
    <xf numFmtId="0" fontId="5" fillId="0" borderId="14" xfId="63" applyFont="1" applyBorder="1" applyAlignment="1" applyProtection="1">
      <alignment horizontal="right" vertical="center"/>
      <protection/>
    </xf>
    <xf numFmtId="0" fontId="6" fillId="0" borderId="0" xfId="63" applyFont="1" applyBorder="1" applyAlignment="1" applyProtection="1">
      <alignment horizontal="center" vertical="center"/>
      <protection/>
    </xf>
    <xf numFmtId="0" fontId="13" fillId="0" borderId="0" xfId="0" applyFont="1" applyBorder="1" applyAlignment="1" applyProtection="1">
      <alignment/>
      <protection/>
    </xf>
    <xf numFmtId="0" fontId="4" fillId="0" borderId="0" xfId="0" applyFont="1" applyBorder="1" applyAlignment="1" applyProtection="1">
      <alignment/>
      <protection/>
    </xf>
    <xf numFmtId="0" fontId="4" fillId="0" borderId="18" xfId="0" applyFont="1" applyBorder="1" applyAlignment="1" applyProtection="1">
      <alignment vertical="center"/>
      <protection/>
    </xf>
    <xf numFmtId="0" fontId="4" fillId="0" borderId="14" xfId="0" applyFont="1" applyBorder="1" applyAlignment="1" applyProtection="1">
      <alignment/>
      <protection/>
    </xf>
    <xf numFmtId="0" fontId="13" fillId="0" borderId="14" xfId="70" applyFont="1" applyBorder="1" applyAlignment="1" applyProtection="1">
      <alignment vertical="center" shrinkToFit="1"/>
      <protection/>
    </xf>
    <xf numFmtId="0" fontId="13" fillId="0" borderId="10" xfId="0" applyFont="1" applyBorder="1" applyAlignment="1" applyProtection="1">
      <alignment vertical="center" shrinkToFit="1"/>
      <protection/>
    </xf>
    <xf numFmtId="0" fontId="13" fillId="0" borderId="10" xfId="0" applyFont="1" applyBorder="1" applyAlignment="1" applyProtection="1">
      <alignment vertical="center"/>
      <protection/>
    </xf>
    <xf numFmtId="0" fontId="13" fillId="0" borderId="14" xfId="0" applyFont="1" applyBorder="1" applyAlignment="1" applyProtection="1">
      <alignment/>
      <protection/>
    </xf>
    <xf numFmtId="49" fontId="6" fillId="0" borderId="0" xfId="63" applyNumberFormat="1" applyFont="1" applyBorder="1" applyAlignment="1" applyProtection="1">
      <alignment horizontal="distributed" vertical="center"/>
      <protection/>
    </xf>
    <xf numFmtId="49" fontId="6" fillId="0" borderId="10" xfId="63" applyNumberFormat="1" applyFont="1" applyBorder="1" applyAlignment="1" applyProtection="1">
      <alignment horizontal="right" vertical="center"/>
      <protection/>
    </xf>
    <xf numFmtId="49" fontId="6" fillId="0" borderId="14" xfId="63" applyNumberFormat="1" applyFont="1" applyBorder="1" applyAlignment="1" applyProtection="1">
      <alignment horizontal="distributed" vertical="center"/>
      <protection/>
    </xf>
    <xf numFmtId="49" fontId="6" fillId="0" borderId="15" xfId="63" applyNumberFormat="1" applyFont="1" applyBorder="1" applyAlignment="1" applyProtection="1">
      <alignment horizontal="right" vertical="center"/>
      <protection/>
    </xf>
    <xf numFmtId="207" fontId="5" fillId="0" borderId="14" xfId="68" applyNumberFormat="1" applyFont="1" applyFill="1" applyBorder="1" applyAlignment="1" applyProtection="1">
      <alignment horizontal="right" vertical="center"/>
      <protection/>
    </xf>
    <xf numFmtId="0" fontId="5" fillId="0" borderId="0" xfId="70" applyFont="1" applyAlignment="1" applyProtection="1">
      <alignment horizontal="right" vertical="center"/>
      <protection locked="0"/>
    </xf>
    <xf numFmtId="0" fontId="5" fillId="0" borderId="0" xfId="70" applyFont="1" applyAlignment="1" applyProtection="1">
      <alignment horizontal="left" vertical="top"/>
      <protection/>
    </xf>
    <xf numFmtId="178" fontId="5" fillId="2" borderId="23" xfId="69" applyNumberFormat="1" applyFont="1" applyFill="1" applyBorder="1" applyAlignment="1" applyProtection="1">
      <alignment horizontal="center" vertical="center"/>
      <protection/>
    </xf>
    <xf numFmtId="178" fontId="5" fillId="18" borderId="23" xfId="69" applyNumberFormat="1" applyFont="1" applyFill="1" applyBorder="1" applyAlignment="1" applyProtection="1">
      <alignment horizontal="center" vertical="center"/>
      <protection/>
    </xf>
    <xf numFmtId="0" fontId="14" fillId="2" borderId="23" xfId="0" applyFont="1" applyFill="1" applyBorder="1" applyAlignment="1" applyProtection="1">
      <alignment horizontal="center" vertical="center"/>
      <protection/>
    </xf>
    <xf numFmtId="0" fontId="14" fillId="2" borderId="0" xfId="0" applyFont="1" applyFill="1" applyAlignment="1" applyProtection="1">
      <alignment vertical="center"/>
      <protection/>
    </xf>
    <xf numFmtId="0" fontId="14" fillId="2" borderId="37" xfId="0" applyFont="1" applyFill="1" applyBorder="1" applyAlignment="1" applyProtection="1">
      <alignment horizontal="center" vertical="center"/>
      <protection/>
    </xf>
    <xf numFmtId="178" fontId="5" fillId="18" borderId="37" xfId="69" applyNumberFormat="1" applyFont="1" applyFill="1" applyBorder="1" applyAlignment="1" applyProtection="1">
      <alignment horizontal="center" vertical="center"/>
      <protection/>
    </xf>
    <xf numFmtId="178" fontId="5" fillId="2" borderId="37" xfId="69" applyNumberFormat="1" applyFont="1" applyFill="1" applyBorder="1" applyAlignment="1" applyProtection="1">
      <alignment horizontal="center" vertical="center"/>
      <protection/>
    </xf>
    <xf numFmtId="0" fontId="14" fillId="2" borderId="38" xfId="0" applyFont="1" applyFill="1" applyBorder="1" applyAlignment="1" applyProtection="1">
      <alignment vertical="center"/>
      <protection/>
    </xf>
    <xf numFmtId="0" fontId="5" fillId="2" borderId="12" xfId="0" applyFont="1" applyFill="1" applyBorder="1" applyAlignment="1" applyProtection="1">
      <alignment vertical="center"/>
      <protection/>
    </xf>
    <xf numFmtId="0" fontId="5" fillId="2" borderId="39" xfId="0" applyFont="1" applyFill="1" applyBorder="1" applyAlignment="1" applyProtection="1">
      <alignment horizontal="center" vertical="center" wrapText="1"/>
      <protection/>
    </xf>
    <xf numFmtId="0" fontId="5" fillId="2" borderId="37" xfId="0" applyFont="1" applyFill="1" applyBorder="1" applyAlignment="1" applyProtection="1">
      <alignment horizontal="center" vertical="center"/>
      <protection/>
    </xf>
    <xf numFmtId="0" fontId="5" fillId="2" borderId="37" xfId="0" applyFont="1" applyFill="1" applyBorder="1" applyAlignment="1" applyProtection="1">
      <alignment horizontal="center" vertical="center" wrapText="1"/>
      <protection/>
    </xf>
    <xf numFmtId="0" fontId="8" fillId="2" borderId="11" xfId="71" applyFont="1" applyFill="1" applyBorder="1" applyAlignment="1" applyProtection="1">
      <alignment vertical="center"/>
      <protection/>
    </xf>
    <xf numFmtId="0" fontId="8" fillId="2" borderId="13" xfId="71" applyFont="1" applyFill="1" applyBorder="1" applyAlignment="1" applyProtection="1">
      <alignment horizontal="right" vertical="center"/>
      <protection/>
    </xf>
    <xf numFmtId="0" fontId="14" fillId="2" borderId="12" xfId="0" applyNumberFormat="1" applyFont="1" applyFill="1" applyBorder="1" applyAlignment="1">
      <alignment vertical="distributed" textRotation="255"/>
    </xf>
    <xf numFmtId="0" fontId="14" fillId="2" borderId="29" xfId="0" applyNumberFormat="1" applyFont="1" applyFill="1" applyBorder="1" applyAlignment="1">
      <alignment vertical="distributed" textRotation="255"/>
    </xf>
    <xf numFmtId="0" fontId="14" fillId="2" borderId="12" xfId="0" applyNumberFormat="1" applyFont="1" applyFill="1" applyBorder="1" applyAlignment="1">
      <alignment vertical="distributed" textRotation="255" wrapText="1"/>
    </xf>
    <xf numFmtId="0" fontId="14" fillId="2" borderId="11" xfId="0" applyNumberFormat="1" applyFont="1" applyFill="1" applyBorder="1" applyAlignment="1">
      <alignment vertical="distributed" textRotation="255" wrapText="1"/>
    </xf>
    <xf numFmtId="0" fontId="8" fillId="2" borderId="0" xfId="71" applyFont="1" applyFill="1" applyBorder="1" applyAlignment="1" applyProtection="1">
      <alignment vertical="center"/>
      <protection/>
    </xf>
    <xf numFmtId="0" fontId="8" fillId="2" borderId="10" xfId="71" applyFont="1" applyFill="1" applyBorder="1" applyAlignment="1" applyProtection="1">
      <alignment horizontal="right" vertical="center"/>
      <protection/>
    </xf>
    <xf numFmtId="0" fontId="14" fillId="2" borderId="37" xfId="0" applyNumberFormat="1" applyFont="1" applyFill="1" applyBorder="1" applyAlignment="1">
      <alignment vertical="distributed" textRotation="255" wrapText="1"/>
    </xf>
    <xf numFmtId="0" fontId="14" fillId="2" borderId="29" xfId="0" applyNumberFormat="1" applyFont="1" applyFill="1" applyBorder="1" applyAlignment="1">
      <alignment vertical="distributed" textRotation="255" wrapText="1"/>
    </xf>
    <xf numFmtId="0" fontId="8" fillId="2" borderId="14" xfId="71" applyFont="1" applyFill="1" applyBorder="1" applyAlignment="1" applyProtection="1">
      <alignment/>
      <protection/>
    </xf>
    <xf numFmtId="0" fontId="8" fillId="2" borderId="14" xfId="71" applyFont="1" applyFill="1" applyBorder="1" applyAlignment="1" applyProtection="1">
      <alignment vertical="center"/>
      <protection/>
    </xf>
    <xf numFmtId="0" fontId="8" fillId="2" borderId="15" xfId="71" applyFont="1" applyFill="1" applyBorder="1" applyAlignment="1" applyProtection="1">
      <alignment vertical="center"/>
      <protection/>
    </xf>
    <xf numFmtId="0" fontId="14" fillId="2" borderId="12" xfId="62" applyNumberFormat="1" applyFont="1" applyFill="1" applyBorder="1" applyAlignment="1">
      <alignment vertical="distributed" textRotation="255" wrapText="1"/>
      <protection/>
    </xf>
    <xf numFmtId="0" fontId="14" fillId="2" borderId="29" xfId="62" applyNumberFormat="1" applyFont="1" applyFill="1" applyBorder="1" applyAlignment="1">
      <alignment vertical="distributed" textRotation="255" wrapText="1"/>
      <protection/>
    </xf>
    <xf numFmtId="0" fontId="19" fillId="2" borderId="39" xfId="70" applyFont="1" applyFill="1" applyBorder="1" applyAlignment="1" applyProtection="1">
      <alignment horizontal="center" vertical="center"/>
      <protection/>
    </xf>
    <xf numFmtId="0" fontId="5" fillId="2" borderId="11" xfId="68" applyFont="1" applyFill="1" applyBorder="1" applyAlignment="1" applyProtection="1">
      <alignment vertical="center"/>
      <protection/>
    </xf>
    <xf numFmtId="0" fontId="5" fillId="2" borderId="13" xfId="68" applyFont="1" applyFill="1" applyBorder="1" applyAlignment="1" applyProtection="1">
      <alignment vertical="center"/>
      <protection/>
    </xf>
    <xf numFmtId="0" fontId="5" fillId="2" borderId="14" xfId="68" applyFont="1" applyFill="1" applyBorder="1" applyAlignment="1" applyProtection="1">
      <alignment vertical="center"/>
      <protection/>
    </xf>
    <xf numFmtId="0" fontId="5" fillId="2" borderId="15" xfId="68" applyFont="1" applyFill="1" applyBorder="1" applyAlignment="1" applyProtection="1">
      <alignment vertical="center"/>
      <protection/>
    </xf>
    <xf numFmtId="0" fontId="5" fillId="2" borderId="0" xfId="68" applyFont="1" applyFill="1" applyBorder="1" applyAlignment="1" applyProtection="1">
      <alignment horizontal="center" vertical="center"/>
      <protection/>
    </xf>
    <xf numFmtId="0" fontId="5" fillId="2" borderId="39" xfId="68" applyFont="1" applyFill="1" applyBorder="1" applyAlignment="1" applyProtection="1">
      <alignment vertical="center"/>
      <protection/>
    </xf>
    <xf numFmtId="0" fontId="5" fillId="2" borderId="0" xfId="68" applyFont="1" applyFill="1" applyBorder="1" applyAlignment="1" applyProtection="1">
      <alignment vertical="center"/>
      <protection/>
    </xf>
    <xf numFmtId="0" fontId="5" fillId="2" borderId="17" xfId="68" applyFont="1" applyFill="1" applyBorder="1" applyAlignment="1" applyProtection="1">
      <alignment vertical="center"/>
      <protection/>
    </xf>
    <xf numFmtId="0" fontId="5" fillId="2" borderId="40" xfId="68" applyFont="1" applyFill="1" applyBorder="1" applyAlignment="1" applyProtection="1">
      <alignment horizontal="center" vertical="center"/>
      <protection/>
    </xf>
    <xf numFmtId="0" fontId="5" fillId="2" borderId="41" xfId="68" applyFont="1" applyFill="1" applyBorder="1" applyAlignment="1" applyProtection="1">
      <alignment vertical="center"/>
      <protection/>
    </xf>
    <xf numFmtId="0" fontId="5" fillId="2" borderId="18" xfId="68" applyFont="1" applyFill="1" applyBorder="1" applyAlignment="1" applyProtection="1">
      <alignment vertical="center"/>
      <protection/>
    </xf>
    <xf numFmtId="178" fontId="6" fillId="0" borderId="0" xfId="69" applyNumberFormat="1" applyFont="1" applyFill="1" applyBorder="1" applyAlignment="1" applyProtection="1">
      <alignment horizontal="right" vertical="center"/>
      <protection/>
    </xf>
    <xf numFmtId="178" fontId="13" fillId="0" borderId="10" xfId="69" applyNumberFormat="1" applyFont="1" applyBorder="1" applyAlignment="1" applyProtection="1">
      <alignment vertical="center"/>
      <protection/>
    </xf>
    <xf numFmtId="178" fontId="5" fillId="0" borderId="14" xfId="69" applyNumberFormat="1" applyFont="1" applyBorder="1" applyAlignment="1" applyProtection="1">
      <alignment vertical="center"/>
      <protection/>
    </xf>
    <xf numFmtId="0" fontId="5" fillId="0" borderId="0" xfId="0" applyFont="1" applyAlignment="1" applyProtection="1">
      <alignment horizontal="right" vertical="center"/>
      <protection locked="0"/>
    </xf>
    <xf numFmtId="204" fontId="5" fillId="0" borderId="16" xfId="63" applyNumberFormat="1" applyFont="1" applyBorder="1" applyAlignment="1" applyProtection="1">
      <alignment horizontal="center" vertical="center"/>
      <protection/>
    </xf>
    <xf numFmtId="204" fontId="5" fillId="0" borderId="0" xfId="63" applyNumberFormat="1" applyFont="1" applyBorder="1" applyAlignment="1" applyProtection="1">
      <alignment vertical="center"/>
      <protection/>
    </xf>
    <xf numFmtId="204" fontId="5" fillId="0" borderId="0" xfId="0" applyNumberFormat="1" applyFont="1" applyFill="1" applyBorder="1" applyAlignment="1" applyProtection="1">
      <alignment vertical="center"/>
      <protection/>
    </xf>
    <xf numFmtId="204" fontId="5" fillId="0" borderId="10" xfId="0" applyNumberFormat="1" applyFont="1" applyFill="1" applyBorder="1" applyAlignment="1" applyProtection="1">
      <alignment vertical="center"/>
      <protection/>
    </xf>
    <xf numFmtId="204" fontId="5" fillId="0" borderId="0" xfId="63" applyNumberFormat="1" applyFont="1" applyBorder="1" applyAlignment="1" applyProtection="1">
      <alignment horizontal="center" vertical="center"/>
      <protection/>
    </xf>
    <xf numFmtId="0" fontId="5" fillId="0" borderId="0" xfId="0" applyFont="1" applyFill="1" applyBorder="1" applyAlignment="1" applyProtection="1">
      <alignment horizontal="center" vertical="center"/>
      <protection/>
    </xf>
    <xf numFmtId="49" fontId="6" fillId="0" borderId="0" xfId="0" applyNumberFormat="1" applyFont="1" applyFill="1" applyBorder="1" applyAlignment="1" applyProtection="1">
      <alignment vertical="center"/>
      <protection/>
    </xf>
    <xf numFmtId="49" fontId="5" fillId="0" borderId="0" xfId="0" applyNumberFormat="1" applyFont="1" applyFill="1" applyBorder="1" applyAlignment="1" applyProtection="1">
      <alignment vertical="center"/>
      <protection/>
    </xf>
    <xf numFmtId="0" fontId="6" fillId="0" borderId="0" xfId="0" applyFont="1" applyFill="1" applyBorder="1" applyAlignment="1" applyProtection="1">
      <alignment horizontal="center" vertical="center"/>
      <protection/>
    </xf>
    <xf numFmtId="185" fontId="5" fillId="0" borderId="42" xfId="0" applyNumberFormat="1" applyFont="1" applyBorder="1" applyAlignment="1" applyProtection="1">
      <alignment vertical="center"/>
      <protection/>
    </xf>
    <xf numFmtId="184" fontId="4" fillId="0" borderId="41" xfId="0" applyNumberFormat="1" applyFont="1" applyBorder="1" applyAlignment="1" applyProtection="1">
      <alignment/>
      <protection/>
    </xf>
    <xf numFmtId="0" fontId="4" fillId="0" borderId="33" xfId="0" applyFont="1" applyBorder="1" applyAlignment="1" applyProtection="1">
      <alignment vertical="center"/>
      <protection/>
    </xf>
    <xf numFmtId="0" fontId="5" fillId="0" borderId="0" xfId="0" applyFont="1" applyBorder="1" applyAlignment="1">
      <alignment vertical="center"/>
    </xf>
    <xf numFmtId="0" fontId="5" fillId="0" borderId="33" xfId="0" applyFont="1" applyBorder="1" applyAlignment="1">
      <alignment vertical="center"/>
    </xf>
    <xf numFmtId="0" fontId="6" fillId="0" borderId="0" xfId="0" applyFont="1" applyBorder="1" applyAlignment="1" applyProtection="1">
      <alignment vertical="center" wrapText="1"/>
      <protection/>
    </xf>
    <xf numFmtId="0" fontId="6" fillId="0" borderId="34" xfId="0" applyFont="1" applyBorder="1" applyAlignment="1" applyProtection="1">
      <alignment vertical="center" wrapText="1"/>
      <protection/>
    </xf>
    <xf numFmtId="0" fontId="6" fillId="0" borderId="33" xfId="0" applyFont="1" applyBorder="1" applyAlignment="1" applyProtection="1">
      <alignment vertical="center" wrapText="1"/>
      <protection/>
    </xf>
    <xf numFmtId="0" fontId="5" fillId="0" borderId="0" xfId="0" applyFont="1" applyFill="1" applyAlignment="1" applyProtection="1">
      <alignment vertical="center"/>
      <protection locked="0"/>
    </xf>
    <xf numFmtId="0" fontId="5" fillId="2" borderId="23" xfId="0" applyFont="1" applyFill="1" applyBorder="1" applyAlignment="1" applyProtection="1">
      <alignment horizontal="center" vertical="center"/>
      <protection/>
    </xf>
    <xf numFmtId="0" fontId="5" fillId="2" borderId="29" xfId="0" applyFont="1" applyFill="1" applyBorder="1" applyAlignment="1" applyProtection="1">
      <alignment horizontal="center" vertical="center"/>
      <protection/>
    </xf>
    <xf numFmtId="0" fontId="5" fillId="0" borderId="0" xfId="0" applyFont="1" applyBorder="1" applyAlignment="1" applyProtection="1">
      <alignment horizontal="distributed" vertical="center"/>
      <protection/>
    </xf>
    <xf numFmtId="0" fontId="5" fillId="2" borderId="23" xfId="0" applyFont="1" applyFill="1" applyBorder="1" applyAlignment="1" applyProtection="1">
      <alignment horizontal="center" vertical="center" wrapText="1"/>
      <protection/>
    </xf>
    <xf numFmtId="0" fontId="5" fillId="2" borderId="29" xfId="0" applyFont="1" applyFill="1" applyBorder="1" applyAlignment="1" applyProtection="1">
      <alignment horizontal="center" vertical="center" wrapText="1"/>
      <protection/>
    </xf>
    <xf numFmtId="0" fontId="5" fillId="2" borderId="16" xfId="0" applyFont="1" applyFill="1" applyBorder="1" applyAlignment="1" applyProtection="1">
      <alignment horizontal="center" vertical="center"/>
      <protection/>
    </xf>
    <xf numFmtId="49" fontId="5" fillId="0" borderId="0" xfId="0" applyNumberFormat="1" applyFont="1" applyBorder="1" applyAlignment="1" applyProtection="1">
      <alignment horizontal="distributed" vertical="center"/>
      <protection/>
    </xf>
    <xf numFmtId="0" fontId="5" fillId="0" borderId="16" xfId="68" applyFont="1" applyBorder="1" applyAlignment="1" applyProtection="1">
      <alignment horizontal="distributed" vertical="center"/>
      <protection/>
    </xf>
    <xf numFmtId="0" fontId="5" fillId="0" borderId="0" xfId="68" applyFont="1" applyBorder="1" applyAlignment="1" applyProtection="1">
      <alignment horizontal="distributed" vertical="center"/>
      <protection/>
    </xf>
    <xf numFmtId="0" fontId="5" fillId="0" borderId="0" xfId="68" applyFont="1" applyBorder="1" applyAlignment="1" applyProtection="1">
      <alignment vertical="center"/>
      <protection/>
    </xf>
    <xf numFmtId="0" fontId="4" fillId="0" borderId="0" xfId="0" applyFont="1" applyAlignment="1">
      <alignment vertical="center"/>
    </xf>
    <xf numFmtId="0" fontId="11" fillId="0" borderId="0" xfId="0" applyFont="1" applyFill="1" applyAlignment="1">
      <alignment vertical="center"/>
    </xf>
    <xf numFmtId="0" fontId="5" fillId="0" borderId="0" xfId="0" applyFont="1" applyFill="1" applyAlignment="1">
      <alignment vertical="center"/>
    </xf>
    <xf numFmtId="0" fontId="5" fillId="0" borderId="0" xfId="0" applyFont="1" applyFill="1" applyAlignment="1">
      <alignment horizontal="distributed" vertical="center"/>
    </xf>
    <xf numFmtId="3" fontId="5" fillId="0" borderId="0" xfId="0" applyNumberFormat="1" applyFont="1" applyBorder="1" applyAlignment="1">
      <alignment/>
    </xf>
    <xf numFmtId="0" fontId="5" fillId="0" borderId="0" xfId="0" applyFont="1" applyAlignment="1">
      <alignment vertical="center"/>
    </xf>
    <xf numFmtId="0" fontId="37" fillId="0" borderId="0" xfId="0" applyFont="1" applyFill="1" applyAlignment="1">
      <alignment vertical="center"/>
    </xf>
    <xf numFmtId="0" fontId="5" fillId="0" borderId="14" xfId="0" applyFont="1" applyFill="1" applyBorder="1" applyAlignment="1">
      <alignment vertical="center"/>
    </xf>
    <xf numFmtId="0" fontId="5" fillId="0" borderId="0" xfId="0" applyFont="1" applyFill="1" applyAlignment="1">
      <alignment horizontal="right" vertical="center"/>
    </xf>
    <xf numFmtId="0" fontId="13" fillId="0" borderId="43" xfId="0" applyFont="1" applyFill="1" applyBorder="1" applyAlignment="1">
      <alignment horizontal="right" vertical="center"/>
    </xf>
    <xf numFmtId="0" fontId="5" fillId="0" borderId="23" xfId="0" applyFont="1" applyFill="1" applyBorder="1" applyAlignment="1">
      <alignment horizontal="center" vertical="center"/>
    </xf>
    <xf numFmtId="0" fontId="4" fillId="0" borderId="37" xfId="0" applyFont="1" applyFill="1" applyBorder="1" applyAlignment="1">
      <alignment horizontal="center" vertical="center"/>
    </xf>
    <xf numFmtId="49" fontId="5" fillId="0" borderId="37" xfId="0" applyNumberFormat="1" applyFont="1" applyFill="1" applyBorder="1" applyAlignment="1">
      <alignment horizontal="center" vertical="center" wrapText="1"/>
    </xf>
    <xf numFmtId="0" fontId="5" fillId="0" borderId="29" xfId="0" applyFont="1" applyFill="1" applyBorder="1" applyAlignment="1">
      <alignment vertical="center"/>
    </xf>
    <xf numFmtId="178" fontId="5" fillId="0" borderId="37" xfId="49" applyNumberFormat="1" applyFont="1" applyFill="1" applyBorder="1" applyAlignment="1" applyProtection="1">
      <alignment horizontal="right" vertical="center"/>
      <protection/>
    </xf>
    <xf numFmtId="0" fontId="8" fillId="0" borderId="29" xfId="0" applyFont="1" applyFill="1" applyBorder="1" applyAlignment="1">
      <alignment vertical="center"/>
    </xf>
    <xf numFmtId="0" fontId="8" fillId="0" borderId="0" xfId="0" applyFont="1" applyAlignment="1">
      <alignment vertical="center"/>
    </xf>
    <xf numFmtId="0" fontId="5" fillId="0" borderId="0" xfId="0" applyFont="1" applyFill="1" applyAlignment="1">
      <alignment vertical="center" shrinkToFit="1"/>
    </xf>
    <xf numFmtId="0" fontId="37" fillId="0" borderId="0" xfId="0" applyFont="1" applyFill="1" applyBorder="1" applyAlignment="1">
      <alignment vertical="center"/>
    </xf>
    <xf numFmtId="0" fontId="4" fillId="0" borderId="0" xfId="0" applyFont="1" applyFill="1" applyBorder="1" applyAlignment="1">
      <alignment vertical="center"/>
    </xf>
    <xf numFmtId="0" fontId="8" fillId="0" borderId="0" xfId="0" applyFont="1" applyFill="1" applyBorder="1" applyAlignment="1">
      <alignment horizontal="right"/>
    </xf>
    <xf numFmtId="0" fontId="5" fillId="0" borderId="0" xfId="0" applyFont="1" applyFill="1" applyBorder="1" applyAlignment="1">
      <alignment vertical="center"/>
    </xf>
    <xf numFmtId="49" fontId="14" fillId="0" borderId="0" xfId="0" applyNumberFormat="1" applyFont="1" applyFill="1" applyBorder="1" applyAlignment="1">
      <alignment horizontal="center" vertical="center" wrapText="1"/>
    </xf>
    <xf numFmtId="0" fontId="5" fillId="0" borderId="0" xfId="0" applyFont="1" applyFill="1" applyBorder="1" applyAlignment="1">
      <alignment horizontal="center" vertical="center"/>
    </xf>
    <xf numFmtId="211" fontId="5" fillId="0" borderId="0" xfId="0" applyNumberFormat="1" applyFont="1" applyFill="1" applyBorder="1" applyAlignment="1">
      <alignment horizontal="center" vertical="center"/>
    </xf>
    <xf numFmtId="0" fontId="0" fillId="0" borderId="0" xfId="0" applyFont="1" applyAlignment="1">
      <alignment vertical="center"/>
    </xf>
    <xf numFmtId="0" fontId="16" fillId="0" borderId="0" xfId="0" applyFont="1" applyFill="1" applyAlignment="1" applyProtection="1">
      <alignment vertical="center"/>
      <protection/>
    </xf>
    <xf numFmtId="0" fontId="20" fillId="0" borderId="0" xfId="0" applyFont="1" applyFill="1" applyAlignment="1" applyProtection="1">
      <alignment horizontal="center" vertical="center"/>
      <protection/>
    </xf>
    <xf numFmtId="0" fontId="20" fillId="0" borderId="0" xfId="0" applyFont="1" applyAlignment="1" applyProtection="1">
      <alignment horizontal="center" vertical="center"/>
      <protection/>
    </xf>
    <xf numFmtId="0" fontId="6" fillId="0" borderId="11" xfId="0" applyFont="1" applyFill="1" applyBorder="1" applyAlignment="1" applyProtection="1">
      <alignment horizontal="distributed" vertical="distributed"/>
      <protection/>
    </xf>
    <xf numFmtId="0" fontId="6" fillId="0" borderId="11" xfId="0" applyFont="1" applyFill="1" applyBorder="1" applyAlignment="1" applyProtection="1">
      <alignment horizontal="center" vertical="center"/>
      <protection/>
    </xf>
    <xf numFmtId="0" fontId="6" fillId="0" borderId="13" xfId="0" applyFont="1" applyFill="1" applyBorder="1" applyAlignment="1" applyProtection="1">
      <alignment horizontal="center" vertical="center"/>
      <protection/>
    </xf>
    <xf numFmtId="49" fontId="6" fillId="0" borderId="0" xfId="0" applyNumberFormat="1" applyFont="1" applyFill="1" applyBorder="1" applyAlignment="1" applyProtection="1">
      <alignment horizontal="center" vertical="center"/>
      <protection/>
    </xf>
    <xf numFmtId="49" fontId="6" fillId="0" borderId="10" xfId="0" applyNumberFormat="1" applyFont="1" applyFill="1" applyBorder="1" applyAlignment="1" applyProtection="1">
      <alignment horizontal="center" vertical="center"/>
      <protection/>
    </xf>
    <xf numFmtId="49" fontId="5" fillId="0" borderId="10" xfId="0" applyNumberFormat="1" applyFont="1" applyBorder="1" applyAlignment="1" applyProtection="1">
      <alignment horizontal="center" vertical="center"/>
      <protection/>
    </xf>
    <xf numFmtId="49" fontId="6" fillId="0" borderId="14" xfId="0" applyNumberFormat="1" applyFont="1" applyBorder="1" applyAlignment="1" applyProtection="1">
      <alignment horizontal="center" vertical="center"/>
      <protection/>
    </xf>
    <xf numFmtId="0" fontId="0" fillId="0" borderId="0" xfId="0" applyFont="1" applyAlignment="1" applyProtection="1">
      <alignment vertical="center"/>
      <protection/>
    </xf>
    <xf numFmtId="0" fontId="6" fillId="0" borderId="0" xfId="0" applyFont="1" applyAlignment="1" applyProtection="1">
      <alignment/>
      <protection/>
    </xf>
    <xf numFmtId="0" fontId="6" fillId="0" borderId="0" xfId="0" applyFont="1" applyBorder="1" applyAlignment="1" applyProtection="1">
      <alignment horizontal="distributed" vertical="center"/>
      <protection/>
    </xf>
    <xf numFmtId="184" fontId="6" fillId="0" borderId="0" xfId="49" applyNumberFormat="1" applyFont="1" applyFill="1" applyAlignment="1" applyProtection="1">
      <alignment vertical="center"/>
      <protection/>
    </xf>
    <xf numFmtId="0" fontId="6" fillId="0" borderId="0" xfId="0" applyFont="1" applyAlignment="1" applyProtection="1">
      <alignment horizontal="center" vertical="center"/>
      <protection/>
    </xf>
    <xf numFmtId="0" fontId="6" fillId="0" borderId="10" xfId="0" applyFont="1" applyBorder="1" applyAlignment="1" applyProtection="1">
      <alignment horizontal="distributed" vertical="center"/>
      <protection/>
    </xf>
    <xf numFmtId="0" fontId="6" fillId="0" borderId="0" xfId="0" applyFont="1" applyBorder="1" applyAlignment="1" applyProtection="1">
      <alignment horizontal="center" vertical="center"/>
      <protection/>
    </xf>
    <xf numFmtId="38" fontId="6" fillId="0" borderId="16" xfId="49" applyFont="1" applyFill="1" applyBorder="1" applyAlignment="1" applyProtection="1">
      <alignment vertical="center" shrinkToFit="1"/>
      <protection/>
    </xf>
    <xf numFmtId="38" fontId="6" fillId="0" borderId="0" xfId="49" applyFont="1" applyFill="1" applyBorder="1" applyAlignment="1" applyProtection="1">
      <alignment vertical="center" shrinkToFit="1"/>
      <protection/>
    </xf>
    <xf numFmtId="177" fontId="6" fillId="0" borderId="0" xfId="0" applyNumberFormat="1" applyFont="1" applyBorder="1" applyAlignment="1" applyProtection="1">
      <alignment horizontal="right" vertical="center"/>
      <protection/>
    </xf>
    <xf numFmtId="177" fontId="6" fillId="0" borderId="0" xfId="0" applyNumberFormat="1" applyFont="1" applyBorder="1" applyAlignment="1" applyProtection="1">
      <alignment vertical="center"/>
      <protection/>
    </xf>
    <xf numFmtId="177" fontId="6" fillId="0" borderId="14" xfId="0" applyNumberFormat="1" applyFont="1" applyBorder="1" applyAlignment="1" applyProtection="1">
      <alignment vertical="center"/>
      <protection/>
    </xf>
    <xf numFmtId="0" fontId="6" fillId="0" borderId="10" xfId="0" applyFont="1" applyBorder="1" applyAlignment="1" applyProtection="1">
      <alignment horizontal="distributed" vertical="distributed"/>
      <protection/>
    </xf>
    <xf numFmtId="49" fontId="6" fillId="0" borderId="0" xfId="0" applyNumberFormat="1" applyFont="1" applyBorder="1" applyAlignment="1" applyProtection="1">
      <alignment vertical="center"/>
      <protection/>
    </xf>
    <xf numFmtId="177" fontId="5" fillId="0" borderId="0" xfId="0" applyNumberFormat="1" applyFont="1" applyBorder="1" applyAlignment="1" applyProtection="1">
      <alignment horizontal="right" vertical="center"/>
      <protection/>
    </xf>
    <xf numFmtId="177" fontId="5" fillId="0" borderId="0" xfId="0" applyNumberFormat="1" applyFont="1" applyBorder="1" applyAlignment="1" applyProtection="1">
      <alignment vertical="center"/>
      <protection/>
    </xf>
    <xf numFmtId="177" fontId="5" fillId="0" borderId="14" xfId="0" applyNumberFormat="1" applyFont="1" applyBorder="1" applyAlignment="1" applyProtection="1">
      <alignment vertical="center"/>
      <protection/>
    </xf>
    <xf numFmtId="0" fontId="5" fillId="2" borderId="39" xfId="0" applyFont="1" applyFill="1" applyBorder="1" applyAlignment="1" applyProtection="1">
      <alignment horizontal="center" vertical="center" shrinkToFit="1"/>
      <protection/>
    </xf>
    <xf numFmtId="0" fontId="5" fillId="2" borderId="39" xfId="0" applyFont="1" applyFill="1" applyBorder="1" applyAlignment="1" applyProtection="1">
      <alignment vertical="center" shrinkToFit="1"/>
      <protection/>
    </xf>
    <xf numFmtId="0" fontId="5" fillId="2" borderId="41" xfId="0" applyFont="1" applyFill="1" applyBorder="1" applyAlignment="1" applyProtection="1">
      <alignment horizontal="center" vertical="center" shrinkToFit="1"/>
      <protection/>
    </xf>
    <xf numFmtId="0" fontId="5" fillId="2" borderId="18" xfId="0" applyFont="1" applyFill="1" applyBorder="1" applyAlignment="1" applyProtection="1">
      <alignment vertical="center"/>
      <protection/>
    </xf>
    <xf numFmtId="0" fontId="5" fillId="2" borderId="18" xfId="0" applyFont="1" applyFill="1" applyBorder="1" applyAlignment="1" applyProtection="1">
      <alignment horizontal="center" vertical="center" shrinkToFit="1"/>
      <protection/>
    </xf>
    <xf numFmtId="216" fontId="6" fillId="0" borderId="17" xfId="49" applyNumberFormat="1" applyFont="1" applyFill="1" applyBorder="1" applyAlignment="1" applyProtection="1">
      <alignment vertical="center"/>
      <protection/>
    </xf>
    <xf numFmtId="216" fontId="5" fillId="0" borderId="16" xfId="49" applyNumberFormat="1" applyFont="1" applyFill="1" applyBorder="1" applyAlignment="1" applyProtection="1">
      <alignment vertical="center"/>
      <protection/>
    </xf>
    <xf numFmtId="181" fontId="5" fillId="0" borderId="0" xfId="0" applyNumberFormat="1" applyFont="1" applyFill="1" applyBorder="1" applyAlignment="1" applyProtection="1">
      <alignment vertical="center"/>
      <protection/>
    </xf>
    <xf numFmtId="0" fontId="4" fillId="0" borderId="0" xfId="0" applyFont="1" applyAlignment="1" applyProtection="1">
      <alignment vertical="center"/>
      <protection/>
    </xf>
    <xf numFmtId="0" fontId="4" fillId="0" borderId="0" xfId="0" applyFont="1" applyAlignment="1" applyProtection="1">
      <alignment vertical="center"/>
      <protection locked="0"/>
    </xf>
    <xf numFmtId="176" fontId="6" fillId="0" borderId="0" xfId="0" applyNumberFormat="1" applyFont="1" applyAlignment="1" applyProtection="1">
      <alignment vertical="center"/>
      <protection/>
    </xf>
    <xf numFmtId="176" fontId="6" fillId="0" borderId="0" xfId="0" applyNumberFormat="1" applyFont="1" applyFill="1" applyAlignment="1" applyProtection="1">
      <alignment vertical="center"/>
      <protection/>
    </xf>
    <xf numFmtId="49" fontId="5" fillId="0" borderId="0" xfId="0" applyNumberFormat="1" applyFont="1" applyBorder="1" applyAlignment="1" applyProtection="1">
      <alignment horizontal="distributed" vertical="distributed"/>
      <protection/>
    </xf>
    <xf numFmtId="176" fontId="5" fillId="0" borderId="0" xfId="0" applyNumberFormat="1" applyFont="1" applyAlignment="1" applyProtection="1">
      <alignment horizontal="right" vertical="center"/>
      <protection locked="0"/>
    </xf>
    <xf numFmtId="0" fontId="11" fillId="0" borderId="0" xfId="0" applyFont="1" applyAlignment="1" applyProtection="1">
      <alignment vertical="center"/>
      <protection/>
    </xf>
    <xf numFmtId="184" fontId="6" fillId="0" borderId="0" xfId="49" applyNumberFormat="1" applyFont="1" applyFill="1" applyAlignment="1" applyProtection="1">
      <alignment horizontal="right" vertical="center" shrinkToFit="1"/>
      <protection/>
    </xf>
    <xf numFmtId="0" fontId="6" fillId="0" borderId="0" xfId="0" applyNumberFormat="1" applyFont="1" applyBorder="1" applyAlignment="1" applyProtection="1">
      <alignment horizontal="center" vertical="center"/>
      <protection/>
    </xf>
    <xf numFmtId="212" fontId="5" fillId="0" borderId="0" xfId="0" applyNumberFormat="1" applyFont="1" applyBorder="1" applyAlignment="1" applyProtection="1">
      <alignment horizontal="right" vertical="center" shrinkToFit="1"/>
      <protection/>
    </xf>
    <xf numFmtId="0" fontId="8" fillId="0" borderId="0" xfId="0" applyFont="1" applyBorder="1" applyAlignment="1" applyProtection="1">
      <alignment horizontal="distributed" vertical="center"/>
      <protection/>
    </xf>
    <xf numFmtId="0" fontId="13" fillId="0" borderId="0" xfId="0" applyFont="1" applyBorder="1" applyAlignment="1" applyProtection="1">
      <alignment horizontal="distributed" vertical="center"/>
      <protection/>
    </xf>
    <xf numFmtId="0" fontId="5" fillId="0" borderId="0" xfId="0" applyFont="1" applyBorder="1" applyAlignment="1" applyProtection="1">
      <alignment horizontal="right" vertical="center"/>
      <protection/>
    </xf>
    <xf numFmtId="0" fontId="5" fillId="0" borderId="0" xfId="0" applyFont="1" applyAlignment="1" applyProtection="1">
      <alignment horizontal="center" vertical="center"/>
      <protection/>
    </xf>
    <xf numFmtId="0" fontId="6" fillId="0" borderId="14" xfId="0" applyFont="1" applyBorder="1" applyAlignment="1" applyProtection="1">
      <alignment vertical="center"/>
      <protection/>
    </xf>
    <xf numFmtId="0" fontId="0" fillId="0" borderId="0" xfId="0" applyFont="1" applyFill="1" applyBorder="1" applyAlignment="1" applyProtection="1">
      <alignment vertical="center"/>
      <protection/>
    </xf>
    <xf numFmtId="0" fontId="16" fillId="0" borderId="0" xfId="0" applyFont="1" applyFill="1" applyBorder="1" applyAlignment="1" applyProtection="1">
      <alignment vertical="center"/>
      <protection/>
    </xf>
    <xf numFmtId="217" fontId="5" fillId="0" borderId="0" xfId="0" applyNumberFormat="1" applyFont="1" applyAlignment="1" applyProtection="1">
      <alignment vertical="center"/>
      <protection/>
    </xf>
    <xf numFmtId="0" fontId="16" fillId="0" borderId="0" xfId="63" applyFont="1" applyAlignment="1" applyProtection="1">
      <alignment/>
      <protection/>
    </xf>
    <xf numFmtId="0" fontId="5" fillId="0" borderId="0" xfId="63" applyFont="1" applyFill="1" applyBorder="1" applyAlignment="1" applyProtection="1">
      <alignment vertical="center"/>
      <protection/>
    </xf>
    <xf numFmtId="0" fontId="5" fillId="0" borderId="0" xfId="68" applyFont="1" applyFill="1" applyBorder="1" applyAlignment="1" applyProtection="1">
      <alignment vertical="center"/>
      <protection locked="0"/>
    </xf>
    <xf numFmtId="0" fontId="5" fillId="0" borderId="0" xfId="68" applyFont="1" applyFill="1" applyAlignment="1" applyProtection="1">
      <alignment vertical="center"/>
      <protection locked="0"/>
    </xf>
    <xf numFmtId="0" fontId="5" fillId="2" borderId="37" xfId="63" applyFont="1" applyFill="1" applyBorder="1" applyAlignment="1" applyProtection="1">
      <alignment horizontal="center" vertical="center"/>
      <protection/>
    </xf>
    <xf numFmtId="0" fontId="5" fillId="0" borderId="0" xfId="63" applyFont="1" applyBorder="1" applyAlignment="1" applyProtection="1">
      <alignment horizontal="center" vertical="center"/>
      <protection locked="0"/>
    </xf>
    <xf numFmtId="0" fontId="5" fillId="0" borderId="10" xfId="63" applyFont="1" applyBorder="1" applyAlignment="1" applyProtection="1">
      <alignment horizontal="center" vertical="center"/>
      <protection locked="0"/>
    </xf>
    <xf numFmtId="0" fontId="5" fillId="0" borderId="16" xfId="0" applyFont="1" applyBorder="1" applyAlignment="1" applyProtection="1">
      <alignment horizontal="right" vertical="center"/>
      <protection locked="0"/>
    </xf>
    <xf numFmtId="0" fontId="5" fillId="0" borderId="40" xfId="0" applyFont="1" applyBorder="1" applyAlignment="1" applyProtection="1">
      <alignment horizontal="right" vertical="center"/>
      <protection locked="0"/>
    </xf>
    <xf numFmtId="0" fontId="5" fillId="0" borderId="0" xfId="0" applyFont="1" applyBorder="1" applyAlignment="1" applyProtection="1">
      <alignment horizontal="right" vertical="center"/>
      <protection locked="0"/>
    </xf>
    <xf numFmtId="49" fontId="5" fillId="0" borderId="0" xfId="63" applyNumberFormat="1" applyFont="1" applyBorder="1" applyAlignment="1" applyProtection="1">
      <alignment horizontal="center" vertical="center"/>
      <protection locked="0"/>
    </xf>
    <xf numFmtId="205" fontId="5" fillId="0" borderId="40" xfId="0" applyNumberFormat="1" applyFont="1" applyFill="1" applyBorder="1" applyAlignment="1" applyProtection="1">
      <alignment horizontal="right" vertical="center"/>
      <protection locked="0"/>
    </xf>
    <xf numFmtId="205" fontId="5" fillId="0" borderId="0" xfId="0" applyNumberFormat="1" applyFont="1" applyFill="1" applyBorder="1" applyAlignment="1" applyProtection="1">
      <alignment vertical="center"/>
      <protection locked="0"/>
    </xf>
    <xf numFmtId="49" fontId="6" fillId="0" borderId="14" xfId="63" applyNumberFormat="1" applyFont="1" applyBorder="1" applyAlignment="1" applyProtection="1">
      <alignment horizontal="center" vertical="center"/>
      <protection locked="0"/>
    </xf>
    <xf numFmtId="205" fontId="6" fillId="0" borderId="0" xfId="0" applyNumberFormat="1" applyFont="1" applyFill="1" applyBorder="1" applyAlignment="1" applyProtection="1">
      <alignment vertical="center"/>
      <protection locked="0"/>
    </xf>
    <xf numFmtId="0" fontId="16" fillId="0" borderId="0" xfId="68" applyFont="1" applyAlignment="1" applyProtection="1">
      <alignment vertical="center"/>
      <protection/>
    </xf>
    <xf numFmtId="0" fontId="5" fillId="0" borderId="0" xfId="68" applyFont="1" applyAlignment="1" applyProtection="1">
      <alignment horizontal="left" vertical="center"/>
      <protection/>
    </xf>
    <xf numFmtId="0" fontId="11" fillId="0" borderId="14" xfId="68" applyFont="1" applyFill="1" applyBorder="1" applyAlignment="1" applyProtection="1">
      <alignment vertical="center"/>
      <protection/>
    </xf>
    <xf numFmtId="0" fontId="11" fillId="0" borderId="0" xfId="68" applyFont="1" applyBorder="1" applyAlignment="1" applyProtection="1">
      <alignment vertical="center"/>
      <protection/>
    </xf>
    <xf numFmtId="0" fontId="5" fillId="0" borderId="0" xfId="68" applyFont="1" applyAlignment="1" applyProtection="1">
      <alignment horizontal="distributed" vertical="center"/>
      <protection/>
    </xf>
    <xf numFmtId="0" fontId="5" fillId="0" borderId="10" xfId="68" applyFont="1" applyBorder="1" applyAlignment="1" applyProtection="1">
      <alignment horizontal="right" vertical="center"/>
      <protection/>
    </xf>
    <xf numFmtId="0" fontId="5" fillId="0" borderId="0" xfId="68" applyFont="1" applyBorder="1" applyAlignment="1" applyProtection="1">
      <alignment horizontal="right" vertical="center"/>
      <protection/>
    </xf>
    <xf numFmtId="0" fontId="5" fillId="0" borderId="0" xfId="68" applyFont="1" applyAlignment="1" applyProtection="1">
      <alignment horizontal="center" vertical="center"/>
      <protection/>
    </xf>
    <xf numFmtId="0" fontId="6" fillId="0" borderId="23" xfId="68" applyFont="1" applyBorder="1" applyAlignment="1" applyProtection="1">
      <alignment horizontal="center" vertical="center"/>
      <protection/>
    </xf>
    <xf numFmtId="215" fontId="5" fillId="0" borderId="0" xfId="68" applyNumberFormat="1" applyFont="1" applyBorder="1" applyAlignment="1" applyProtection="1">
      <alignment horizontal="center" vertical="center"/>
      <protection locked="0"/>
    </xf>
    <xf numFmtId="0" fontId="5" fillId="0" borderId="0" xfId="68" applyFont="1" applyBorder="1" applyAlignment="1" applyProtection="1">
      <alignment horizontal="center" vertical="center"/>
      <protection locked="0"/>
    </xf>
    <xf numFmtId="0" fontId="5" fillId="0" borderId="10" xfId="68" applyFont="1" applyBorder="1" applyAlignment="1" applyProtection="1">
      <alignment horizontal="center" vertical="center"/>
      <protection/>
    </xf>
    <xf numFmtId="208" fontId="5" fillId="0" borderId="0" xfId="49" applyNumberFormat="1" applyFont="1" applyFill="1" applyAlignment="1" applyProtection="1">
      <alignment horizontal="right" vertical="center"/>
      <protection/>
    </xf>
    <xf numFmtId="208" fontId="5" fillId="0" borderId="16" xfId="49" applyNumberFormat="1" applyFont="1" applyFill="1" applyBorder="1" applyAlignment="1" applyProtection="1">
      <alignment horizontal="right" vertical="center"/>
      <protection/>
    </xf>
    <xf numFmtId="208" fontId="5" fillId="0" borderId="10" xfId="49" applyNumberFormat="1" applyFont="1" applyFill="1" applyBorder="1" applyAlignment="1" applyProtection="1">
      <alignment horizontal="right" vertical="center"/>
      <protection/>
    </xf>
    <xf numFmtId="208" fontId="5" fillId="0" borderId="0" xfId="49" applyNumberFormat="1" applyFont="1" applyFill="1" applyBorder="1" applyAlignment="1" applyProtection="1">
      <alignment horizontal="right" vertical="center"/>
      <protection/>
    </xf>
    <xf numFmtId="0" fontId="4" fillId="0" borderId="0" xfId="0" applyFont="1" applyFill="1" applyAlignment="1" applyProtection="1">
      <alignment vertical="center"/>
      <protection locked="0"/>
    </xf>
    <xf numFmtId="215" fontId="6" fillId="0" borderId="0" xfId="68" applyNumberFormat="1" applyFont="1" applyBorder="1" applyAlignment="1" applyProtection="1">
      <alignment horizontal="center" vertical="center"/>
      <protection locked="0"/>
    </xf>
    <xf numFmtId="0" fontId="6" fillId="0" borderId="15" xfId="68" applyFont="1" applyBorder="1" applyAlignment="1" applyProtection="1">
      <alignment horizontal="center" vertical="center"/>
      <protection/>
    </xf>
    <xf numFmtId="208" fontId="6" fillId="0" borderId="0" xfId="49" applyNumberFormat="1" applyFont="1" applyFill="1" applyAlignment="1" applyProtection="1">
      <alignment horizontal="right" vertical="center"/>
      <protection/>
    </xf>
    <xf numFmtId="208" fontId="6" fillId="0" borderId="18" xfId="49" applyNumberFormat="1" applyFont="1" applyFill="1" applyBorder="1" applyAlignment="1" applyProtection="1">
      <alignment horizontal="right" vertical="center"/>
      <protection/>
    </xf>
    <xf numFmtId="0" fontId="6" fillId="0" borderId="0" xfId="68" applyFont="1" applyAlignment="1" applyProtection="1">
      <alignment vertical="center"/>
      <protection/>
    </xf>
    <xf numFmtId="0" fontId="17" fillId="0" borderId="14" xfId="0" applyFont="1" applyBorder="1" applyAlignment="1" applyProtection="1">
      <alignment horizontal="center" vertical="center"/>
      <protection/>
    </xf>
    <xf numFmtId="184" fontId="6" fillId="0" borderId="0" xfId="49" applyNumberFormat="1" applyFont="1" applyFill="1" applyBorder="1" applyAlignment="1" applyProtection="1">
      <alignment horizontal="right" vertical="center"/>
      <protection/>
    </xf>
    <xf numFmtId="184" fontId="5" fillId="0" borderId="0" xfId="49" applyNumberFormat="1" applyFont="1" applyFill="1" applyBorder="1" applyAlignment="1" applyProtection="1">
      <alignment horizontal="right" vertical="center"/>
      <protection/>
    </xf>
    <xf numFmtId="0" fontId="0" fillId="0" borderId="0" xfId="0" applyFont="1" applyFill="1" applyBorder="1" applyAlignment="1">
      <alignment/>
    </xf>
    <xf numFmtId="197" fontId="5" fillId="0" borderId="0" xfId="49" applyNumberFormat="1" applyFont="1" applyFill="1" applyBorder="1" applyAlignment="1" applyProtection="1">
      <alignment vertical="center"/>
      <protection/>
    </xf>
    <xf numFmtId="218" fontId="6" fillId="0" borderId="0" xfId="0" applyNumberFormat="1" applyFont="1" applyBorder="1" applyAlignment="1" applyProtection="1">
      <alignment vertical="center"/>
      <protection/>
    </xf>
    <xf numFmtId="218" fontId="5" fillId="0" borderId="0" xfId="0" applyNumberFormat="1" applyFont="1" applyBorder="1" applyAlignment="1" applyProtection="1">
      <alignment vertical="center"/>
      <protection/>
    </xf>
    <xf numFmtId="184" fontId="5" fillId="0" borderId="0" xfId="49" applyNumberFormat="1" applyFont="1" applyFill="1" applyBorder="1" applyAlignment="1" applyProtection="1">
      <alignment vertical="center"/>
      <protection/>
    </xf>
    <xf numFmtId="178" fontId="5" fillId="0" borderId="10" xfId="69" applyNumberFormat="1" applyFont="1" applyBorder="1" applyAlignment="1" applyProtection="1">
      <alignment horizontal="right" vertical="center"/>
      <protection/>
    </xf>
    <xf numFmtId="0" fontId="14" fillId="0" borderId="0" xfId="0" applyFont="1" applyAlignment="1" applyProtection="1">
      <alignment horizontal="distributed" vertical="center"/>
      <protection/>
    </xf>
    <xf numFmtId="0" fontId="5" fillId="0" borderId="33" xfId="0" applyFont="1" applyBorder="1" applyAlignment="1" applyProtection="1">
      <alignment vertical="center"/>
      <protection/>
    </xf>
    <xf numFmtId="0" fontId="4" fillId="0" borderId="16" xfId="0" applyFont="1" applyBorder="1" applyAlignment="1" applyProtection="1">
      <alignment/>
      <protection/>
    </xf>
    <xf numFmtId="3" fontId="8" fillId="0" borderId="0" xfId="0" applyNumberFormat="1" applyFont="1" applyFill="1" applyBorder="1" applyAlignment="1">
      <alignment vertical="center"/>
    </xf>
    <xf numFmtId="0" fontId="8" fillId="0" borderId="0" xfId="0" applyFont="1" applyBorder="1" applyAlignment="1">
      <alignment vertical="center"/>
    </xf>
    <xf numFmtId="0" fontId="35" fillId="0" borderId="33" xfId="0" applyFont="1" applyBorder="1" applyAlignment="1" applyProtection="1">
      <alignment horizontal="center" wrapText="1"/>
      <protection/>
    </xf>
    <xf numFmtId="0" fontId="35" fillId="0" borderId="0" xfId="0" applyFont="1" applyBorder="1" applyAlignment="1" applyProtection="1">
      <alignment horizontal="center" wrapText="1"/>
      <protection/>
    </xf>
    <xf numFmtId="0" fontId="35" fillId="0" borderId="34" xfId="0" applyFont="1" applyBorder="1" applyAlignment="1" applyProtection="1">
      <alignment horizontal="center" wrapText="1"/>
      <protection/>
    </xf>
    <xf numFmtId="0" fontId="8" fillId="0" borderId="0" xfId="0" applyFont="1" applyBorder="1" applyAlignment="1" applyProtection="1">
      <alignment horizontal="left" vertical="distributed" wrapText="1"/>
      <protection/>
    </xf>
    <xf numFmtId="0" fontId="6" fillId="0" borderId="0" xfId="0" applyFont="1" applyAlignment="1">
      <alignment vertical="center"/>
    </xf>
    <xf numFmtId="209" fontId="5" fillId="0" borderId="0" xfId="0" applyNumberFormat="1" applyFont="1" applyFill="1" applyBorder="1" applyAlignment="1" applyProtection="1">
      <alignment horizontal="right" vertical="center"/>
      <protection/>
    </xf>
    <xf numFmtId="219" fontId="6" fillId="0" borderId="0" xfId="49" applyNumberFormat="1" applyFont="1" applyFill="1" applyAlignment="1" applyProtection="1">
      <alignment horizontal="right" vertical="center"/>
      <protection/>
    </xf>
    <xf numFmtId="218" fontId="5" fillId="0" borderId="44" xfId="0" applyNumberFormat="1" applyFont="1" applyFill="1" applyBorder="1" applyAlignment="1">
      <alignment horizontal="center" vertical="center"/>
    </xf>
    <xf numFmtId="49" fontId="5" fillId="0" borderId="10" xfId="0" applyNumberFormat="1" applyFont="1" applyBorder="1" applyAlignment="1">
      <alignment horizontal="right" vertical="center"/>
    </xf>
    <xf numFmtId="49" fontId="5" fillId="0" borderId="44" xfId="0" applyNumberFormat="1" applyFont="1" applyFill="1" applyBorder="1" applyAlignment="1">
      <alignment horizontal="center" vertical="center" wrapText="1"/>
    </xf>
    <xf numFmtId="0" fontId="17" fillId="0" borderId="0" xfId="0" applyFont="1" applyAlignment="1" applyProtection="1">
      <alignment horizontal="distributed" vertical="center"/>
      <protection/>
    </xf>
    <xf numFmtId="0" fontId="5" fillId="0" borderId="0" xfId="49" applyNumberFormat="1" applyFont="1" applyFill="1" applyAlignment="1" applyProtection="1">
      <alignment horizontal="right" vertical="center"/>
      <protection/>
    </xf>
    <xf numFmtId="178" fontId="5" fillId="0" borderId="0" xfId="69" applyNumberFormat="1" applyFont="1" applyBorder="1" applyAlignment="1" applyProtection="1">
      <alignment vertical="center" wrapText="1"/>
      <protection/>
    </xf>
    <xf numFmtId="178" fontId="5" fillId="0" borderId="0" xfId="69" applyNumberFormat="1" applyFont="1" applyBorder="1" applyAlignment="1" applyProtection="1">
      <alignment vertical="center"/>
      <protection/>
    </xf>
    <xf numFmtId="218" fontId="5" fillId="0" borderId="37" xfId="0" applyNumberFormat="1" applyFont="1" applyFill="1" applyBorder="1" applyAlignment="1">
      <alignment horizontal="center" vertical="center"/>
    </xf>
    <xf numFmtId="218" fontId="5" fillId="0" borderId="45" xfId="0" applyNumberFormat="1" applyFont="1" applyFill="1" applyBorder="1" applyAlignment="1">
      <alignment horizontal="center" vertical="center"/>
    </xf>
    <xf numFmtId="218" fontId="5" fillId="0" borderId="23" xfId="0" applyNumberFormat="1" applyFont="1" applyFill="1" applyBorder="1" applyAlignment="1">
      <alignment horizontal="center" vertical="center"/>
    </xf>
    <xf numFmtId="0" fontId="5" fillId="0" borderId="18" xfId="0" applyFont="1" applyBorder="1" applyAlignment="1" applyProtection="1">
      <alignment horizontal="center" vertical="center"/>
      <protection/>
    </xf>
    <xf numFmtId="0" fontId="5" fillId="0" borderId="14" xfId="0" applyFont="1" applyBorder="1" applyAlignment="1" applyProtection="1">
      <alignment horizontal="center" vertical="center"/>
      <protection/>
    </xf>
    <xf numFmtId="0" fontId="5" fillId="0" borderId="15" xfId="0" applyFont="1" applyBorder="1" applyAlignment="1" applyProtection="1">
      <alignment horizontal="center" vertical="center"/>
      <protection/>
    </xf>
    <xf numFmtId="0" fontId="5" fillId="0" borderId="17" xfId="0" applyFont="1" applyBorder="1" applyAlignment="1" applyProtection="1">
      <alignment horizontal="center" vertical="distributed" wrapText="1"/>
      <protection/>
    </xf>
    <xf numFmtId="0" fontId="5" fillId="0" borderId="11" xfId="0" applyFont="1" applyBorder="1" applyAlignment="1" applyProtection="1">
      <alignment horizontal="center" vertical="distributed" wrapText="1"/>
      <protection/>
    </xf>
    <xf numFmtId="0" fontId="5" fillId="0" borderId="13" xfId="0" applyFont="1" applyBorder="1" applyAlignment="1" applyProtection="1">
      <alignment horizontal="center" vertical="distributed" wrapText="1"/>
      <protection/>
    </xf>
    <xf numFmtId="0" fontId="8" fillId="0" borderId="11" xfId="0" applyFont="1" applyBorder="1" applyAlignment="1" applyProtection="1">
      <alignment horizontal="left" vertical="distributed" wrapText="1"/>
      <protection/>
    </xf>
    <xf numFmtId="0" fontId="8" fillId="0" borderId="13" xfId="0" applyFont="1" applyBorder="1" applyAlignment="1" applyProtection="1">
      <alignment horizontal="left" vertical="distributed" wrapText="1"/>
      <protection/>
    </xf>
    <xf numFmtId="0" fontId="6" fillId="0" borderId="18" xfId="0" applyFont="1" applyBorder="1" applyAlignment="1" applyProtection="1">
      <alignment horizontal="center" vertical="center" wrapText="1"/>
      <protection/>
    </xf>
    <xf numFmtId="0" fontId="6" fillId="0" borderId="14" xfId="0" applyFont="1" applyBorder="1" applyAlignment="1" applyProtection="1">
      <alignment horizontal="center" vertical="center" wrapText="1"/>
      <protection/>
    </xf>
    <xf numFmtId="0" fontId="5" fillId="0" borderId="18" xfId="0" applyFont="1" applyBorder="1" applyAlignment="1" applyProtection="1">
      <alignment horizontal="center" vertical="center" wrapText="1"/>
      <protection/>
    </xf>
    <xf numFmtId="0" fontId="5" fillId="0" borderId="14" xfId="0" applyFont="1" applyBorder="1" applyAlignment="1" applyProtection="1">
      <alignment horizontal="center" vertical="center" wrapText="1"/>
      <protection/>
    </xf>
    <xf numFmtId="0" fontId="5" fillId="0" borderId="15" xfId="0" applyFont="1" applyBorder="1" applyAlignment="1" applyProtection="1">
      <alignment horizontal="center" vertical="center" wrapText="1"/>
      <protection/>
    </xf>
    <xf numFmtId="0" fontId="6" fillId="0" borderId="0" xfId="68" applyFont="1" applyBorder="1" applyAlignment="1" applyProtection="1">
      <alignment horizontal="center" vertical="center"/>
      <protection locked="0"/>
    </xf>
    <xf numFmtId="0" fontId="5" fillId="0" borderId="37" xfId="0" applyFont="1" applyFill="1" applyBorder="1" applyAlignment="1">
      <alignment horizontal="center" vertical="center"/>
    </xf>
    <xf numFmtId="218" fontId="6" fillId="0" borderId="46" xfId="0" applyNumberFormat="1" applyFont="1" applyFill="1" applyBorder="1" applyAlignment="1">
      <alignment horizontal="center" vertical="center"/>
    </xf>
    <xf numFmtId="218" fontId="6" fillId="0" borderId="47" xfId="0" applyNumberFormat="1" applyFont="1" applyFill="1" applyBorder="1" applyAlignment="1">
      <alignment horizontal="center" vertical="center"/>
    </xf>
    <xf numFmtId="0" fontId="0" fillId="0" borderId="0" xfId="0" applyFont="1" applyAlignment="1">
      <alignment/>
    </xf>
    <xf numFmtId="178" fontId="6" fillId="0" borderId="0" xfId="49" applyNumberFormat="1" applyFont="1" applyFill="1" applyAlignment="1" applyProtection="1">
      <alignment horizontal="right" vertical="center"/>
      <protection/>
    </xf>
    <xf numFmtId="0" fontId="0" fillId="0" borderId="0" xfId="0" applyFont="1" applyBorder="1" applyAlignment="1">
      <alignment horizontal="distributed" vertical="center"/>
    </xf>
    <xf numFmtId="184" fontId="6" fillId="0" borderId="14" xfId="0" applyNumberFormat="1" applyFont="1" applyFill="1" applyBorder="1" applyAlignment="1" applyProtection="1">
      <alignment vertical="center"/>
      <protection/>
    </xf>
    <xf numFmtId="0" fontId="19" fillId="2" borderId="17" xfId="70" applyFont="1" applyFill="1" applyBorder="1" applyAlignment="1" applyProtection="1">
      <alignment horizontal="center" vertical="center" wrapText="1"/>
      <protection/>
    </xf>
    <xf numFmtId="0" fontId="19" fillId="2" borderId="23" xfId="70" applyFont="1" applyFill="1" applyBorder="1" applyAlignment="1" applyProtection="1">
      <alignment horizontal="center" vertical="center" wrapText="1"/>
      <protection/>
    </xf>
    <xf numFmtId="49" fontId="6" fillId="0" borderId="10" xfId="0" applyNumberFormat="1" applyFont="1" applyBorder="1" applyAlignment="1" applyProtection="1">
      <alignment horizontal="center" vertical="center"/>
      <protection/>
    </xf>
    <xf numFmtId="205" fontId="5" fillId="0" borderId="0" xfId="0" applyNumberFormat="1" applyFont="1" applyFill="1" applyBorder="1" applyAlignment="1" applyProtection="1">
      <alignment horizontal="right" vertical="center"/>
      <protection locked="0"/>
    </xf>
    <xf numFmtId="205" fontId="5" fillId="0" borderId="0" xfId="49" applyNumberFormat="1" applyFont="1" applyFill="1" applyBorder="1" applyAlignment="1" applyProtection="1">
      <alignment horizontal="right" vertical="center"/>
      <protection locked="0"/>
    </xf>
    <xf numFmtId="3" fontId="6" fillId="0" borderId="0" xfId="67" applyNumberFormat="1" applyFont="1" applyBorder="1">
      <alignment/>
      <protection/>
    </xf>
    <xf numFmtId="3" fontId="5" fillId="0" borderId="0" xfId="67" applyNumberFormat="1" applyFont="1" applyBorder="1">
      <alignment/>
      <protection/>
    </xf>
    <xf numFmtId="176" fontId="6" fillId="0" borderId="0" xfId="67" applyNumberFormat="1" applyFont="1" applyBorder="1">
      <alignment/>
      <protection/>
    </xf>
    <xf numFmtId="176" fontId="5" fillId="0" borderId="14" xfId="0" applyNumberFormat="1" applyFont="1" applyBorder="1" applyAlignment="1">
      <alignment/>
    </xf>
    <xf numFmtId="3" fontId="5" fillId="0" borderId="18" xfId="0" applyNumberFormat="1" applyFont="1" applyBorder="1" applyAlignment="1">
      <alignment/>
    </xf>
    <xf numFmtId="3" fontId="5" fillId="0" borderId="14" xfId="0" applyNumberFormat="1" applyFont="1" applyBorder="1" applyAlignment="1">
      <alignment/>
    </xf>
    <xf numFmtId="3" fontId="5" fillId="0" borderId="14" xfId="67" applyNumberFormat="1" applyFont="1" applyBorder="1">
      <alignment/>
      <protection/>
    </xf>
    <xf numFmtId="3" fontId="5" fillId="0" borderId="18" xfId="67" applyNumberFormat="1" applyFont="1" applyBorder="1">
      <alignment/>
      <protection/>
    </xf>
    <xf numFmtId="49" fontId="6" fillId="0" borderId="0" xfId="0" applyNumberFormat="1" applyFont="1" applyFill="1" applyBorder="1" applyAlignment="1">
      <alignment horizontal="left" vertical="center"/>
    </xf>
    <xf numFmtId="0" fontId="6" fillId="0" borderId="14" xfId="0" applyFont="1" applyFill="1" applyBorder="1" applyAlignment="1" applyProtection="1">
      <alignment horizontal="distributed" vertical="distributed"/>
      <protection/>
    </xf>
    <xf numFmtId="0" fontId="14" fillId="0" borderId="10" xfId="0" applyFont="1" applyBorder="1" applyAlignment="1">
      <alignment horizontal="center" vertical="center"/>
    </xf>
    <xf numFmtId="0" fontId="4" fillId="0" borderId="10" xfId="0" applyFont="1" applyBorder="1" applyAlignment="1">
      <alignment vertical="center"/>
    </xf>
    <xf numFmtId="178" fontId="6" fillId="0" borderId="14" xfId="69" applyNumberFormat="1" applyFont="1" applyFill="1" applyBorder="1" applyAlignment="1" applyProtection="1">
      <alignment horizontal="right" vertical="center"/>
      <protection/>
    </xf>
    <xf numFmtId="38" fontId="5" fillId="0" borderId="0" xfId="49" applyFont="1" applyFill="1" applyBorder="1" applyAlignment="1">
      <alignment/>
    </xf>
    <xf numFmtId="38" fontId="5" fillId="0" borderId="0" xfId="49" applyFont="1" applyFill="1" applyAlignment="1">
      <alignment vertical="center"/>
    </xf>
    <xf numFmtId="217" fontId="6" fillId="0" borderId="0" xfId="0" applyNumberFormat="1" applyFont="1" applyBorder="1" applyAlignment="1">
      <alignment/>
    </xf>
    <xf numFmtId="0" fontId="6" fillId="0" borderId="11" xfId="0" applyFont="1" applyBorder="1" applyAlignment="1" applyProtection="1">
      <alignment horizontal="center" vertical="center"/>
      <protection/>
    </xf>
    <xf numFmtId="0" fontId="5" fillId="0" borderId="16" xfId="68" applyFont="1" applyBorder="1" applyAlignment="1" applyProtection="1">
      <alignment vertical="center"/>
      <protection locked="0"/>
    </xf>
    <xf numFmtId="205" fontId="6" fillId="0" borderId="40" xfId="0" applyNumberFormat="1" applyFont="1" applyFill="1" applyBorder="1" applyAlignment="1" applyProtection="1">
      <alignment horizontal="right" vertical="center"/>
      <protection locked="0"/>
    </xf>
    <xf numFmtId="205" fontId="6" fillId="0" borderId="41" xfId="0" applyNumberFormat="1" applyFont="1" applyFill="1" applyBorder="1" applyAlignment="1" applyProtection="1">
      <alignment horizontal="right" vertical="center"/>
      <protection locked="0"/>
    </xf>
    <xf numFmtId="179" fontId="13" fillId="0" borderId="0" xfId="71" applyNumberFormat="1" applyFont="1" applyBorder="1" applyAlignment="1" applyProtection="1">
      <alignment vertical="center"/>
      <protection/>
    </xf>
    <xf numFmtId="0" fontId="16" fillId="0" borderId="0" xfId="0" applyFont="1" applyBorder="1" applyAlignment="1" applyProtection="1">
      <alignment vertical="center"/>
      <protection/>
    </xf>
    <xf numFmtId="216" fontId="5" fillId="0" borderId="18" xfId="49" applyNumberFormat="1" applyFont="1" applyFill="1" applyBorder="1" applyAlignment="1" applyProtection="1">
      <alignment vertical="center"/>
      <protection/>
    </xf>
    <xf numFmtId="178" fontId="5" fillId="0" borderId="0" xfId="49" applyNumberFormat="1" applyFont="1" applyFill="1" applyBorder="1" applyAlignment="1">
      <alignment/>
    </xf>
    <xf numFmtId="178" fontId="19" fillId="0" borderId="10" xfId="69" applyNumberFormat="1" applyFont="1" applyBorder="1" applyAlignment="1" applyProtection="1">
      <alignment vertical="center"/>
      <protection/>
    </xf>
    <xf numFmtId="0" fontId="5" fillId="0" borderId="10" xfId="69" applyFont="1" applyBorder="1" applyAlignment="1" applyProtection="1">
      <alignment horizontal="right" vertical="center"/>
      <protection/>
    </xf>
    <xf numFmtId="38" fontId="5" fillId="0" borderId="18" xfId="49" applyFont="1" applyFill="1" applyBorder="1" applyAlignment="1">
      <alignment/>
    </xf>
    <xf numFmtId="38" fontId="5" fillId="0" borderId="14" xfId="49" applyFont="1" applyFill="1" applyBorder="1" applyAlignment="1">
      <alignment/>
    </xf>
    <xf numFmtId="178" fontId="5" fillId="0" borderId="14" xfId="49" applyNumberFormat="1" applyFont="1" applyFill="1" applyBorder="1" applyAlignment="1">
      <alignment/>
    </xf>
    <xf numFmtId="0" fontId="6" fillId="0" borderId="15" xfId="0" applyFont="1" applyBorder="1" applyAlignment="1" applyProtection="1">
      <alignment vertical="center"/>
      <protection/>
    </xf>
    <xf numFmtId="38" fontId="6" fillId="0" borderId="0" xfId="49" applyFont="1" applyFill="1" applyBorder="1" applyAlignment="1">
      <alignment/>
    </xf>
    <xf numFmtId="178" fontId="6" fillId="0" borderId="0" xfId="49" applyNumberFormat="1" applyFont="1" applyFill="1" applyBorder="1" applyAlignment="1">
      <alignment/>
    </xf>
    <xf numFmtId="178" fontId="6" fillId="0" borderId="0" xfId="49" applyNumberFormat="1" applyFont="1" applyFill="1" applyBorder="1" applyAlignment="1">
      <alignment horizontal="right"/>
    </xf>
    <xf numFmtId="38" fontId="5" fillId="0" borderId="0" xfId="49" applyFont="1" applyFill="1" applyBorder="1" applyAlignment="1">
      <alignment horizontal="right"/>
    </xf>
    <xf numFmtId="178" fontId="6" fillId="0" borderId="0" xfId="69" applyNumberFormat="1" applyFont="1" applyFill="1" applyAlignment="1" applyProtection="1">
      <alignment horizontal="right" vertical="center"/>
      <protection/>
    </xf>
    <xf numFmtId="0" fontId="14" fillId="0" borderId="37" xfId="0" applyFont="1" applyBorder="1" applyAlignment="1" applyProtection="1">
      <alignment horizontal="center" vertical="center"/>
      <protection/>
    </xf>
    <xf numFmtId="204" fontId="5" fillId="0" borderId="16" xfId="63" applyNumberFormat="1" applyFont="1" applyBorder="1" applyAlignment="1" applyProtection="1">
      <alignment horizontal="right" vertical="center"/>
      <protection/>
    </xf>
    <xf numFmtId="204" fontId="6" fillId="0" borderId="16" xfId="63" applyNumberFormat="1" applyFont="1" applyBorder="1" applyAlignment="1" applyProtection="1">
      <alignment horizontal="right" vertical="center"/>
      <protection/>
    </xf>
    <xf numFmtId="49" fontId="6" fillId="0" borderId="48" xfId="0" applyNumberFormat="1" applyFont="1" applyFill="1" applyBorder="1" applyAlignment="1">
      <alignment horizontal="center" vertical="center" wrapText="1"/>
    </xf>
    <xf numFmtId="178" fontId="5" fillId="0" borderId="0" xfId="49" applyNumberFormat="1" applyFont="1" applyFill="1" applyBorder="1" applyAlignment="1">
      <alignment horizontal="right"/>
    </xf>
    <xf numFmtId="178" fontId="6" fillId="0" borderId="15" xfId="49" applyNumberFormat="1" applyFont="1" applyFill="1" applyBorder="1" applyAlignment="1" applyProtection="1">
      <alignment vertical="center"/>
      <protection/>
    </xf>
    <xf numFmtId="0" fontId="15" fillId="0" borderId="33" xfId="0" applyFont="1" applyBorder="1" applyAlignment="1" applyProtection="1">
      <alignment horizontal="center" vertical="center" wrapText="1"/>
      <protection/>
    </xf>
    <xf numFmtId="0" fontId="15" fillId="0" borderId="0" xfId="0" applyFont="1" applyBorder="1" applyAlignment="1" applyProtection="1">
      <alignment horizontal="center" vertical="center" wrapText="1"/>
      <protection/>
    </xf>
    <xf numFmtId="0" fontId="15" fillId="0" borderId="34" xfId="0" applyFont="1" applyBorder="1" applyAlignment="1" applyProtection="1">
      <alignment horizontal="center" vertical="center" wrapText="1"/>
      <protection/>
    </xf>
    <xf numFmtId="38" fontId="5" fillId="0" borderId="14" xfId="49" applyFont="1" applyFill="1" applyBorder="1" applyAlignment="1" applyProtection="1">
      <alignment horizontal="right"/>
      <protection/>
    </xf>
    <xf numFmtId="0" fontId="38" fillId="0" borderId="0" xfId="0" applyFont="1" applyAlignment="1" applyProtection="1">
      <alignment horizontal="left" vertical="center" wrapText="1"/>
      <protection/>
    </xf>
    <xf numFmtId="0" fontId="6" fillId="0" borderId="0" xfId="0" applyFont="1" applyBorder="1" applyAlignment="1" applyProtection="1">
      <alignment vertical="center"/>
      <protection locked="0"/>
    </xf>
    <xf numFmtId="0" fontId="5" fillId="0" borderId="0" xfId="0" applyFont="1" applyBorder="1" applyAlignment="1" applyProtection="1">
      <alignment horizontal="center" vertical="center"/>
      <protection locked="0"/>
    </xf>
    <xf numFmtId="207" fontId="5" fillId="0" borderId="0" xfId="68" applyNumberFormat="1" applyFont="1" applyFill="1" applyBorder="1" applyAlignment="1" applyProtection="1">
      <alignment vertical="center"/>
      <protection/>
    </xf>
    <xf numFmtId="0" fontId="5" fillId="0" borderId="0" xfId="70" applyFont="1" applyBorder="1" applyAlignment="1" applyProtection="1">
      <alignment vertical="center"/>
      <protection locked="0"/>
    </xf>
    <xf numFmtId="0" fontId="8" fillId="0" borderId="34" xfId="0" applyFont="1" applyBorder="1" applyAlignment="1" applyProtection="1">
      <alignment horizontal="left" vertical="top" wrapText="1" shrinkToFit="1"/>
      <protection/>
    </xf>
    <xf numFmtId="0" fontId="4" fillId="0" borderId="0" xfId="0" applyFont="1" applyBorder="1" applyAlignment="1" applyProtection="1">
      <alignment vertical="center"/>
      <protection/>
    </xf>
    <xf numFmtId="184" fontId="6" fillId="0" borderId="0" xfId="49" applyNumberFormat="1" applyFont="1" applyFill="1" applyBorder="1" applyAlignment="1" applyProtection="1">
      <alignment vertical="center"/>
      <protection/>
    </xf>
    <xf numFmtId="197" fontId="6" fillId="0" borderId="0" xfId="49" applyNumberFormat="1" applyFont="1" applyFill="1" applyBorder="1" applyAlignment="1" applyProtection="1">
      <alignment vertical="center"/>
      <protection/>
    </xf>
    <xf numFmtId="0" fontId="5" fillId="0" borderId="34" xfId="0" applyFont="1" applyBorder="1" applyAlignment="1" applyProtection="1">
      <alignment vertical="center"/>
      <protection/>
    </xf>
    <xf numFmtId="0" fontId="5" fillId="0" borderId="49" xfId="0" applyFont="1" applyBorder="1" applyAlignment="1" applyProtection="1">
      <alignment vertical="center"/>
      <protection/>
    </xf>
    <xf numFmtId="0" fontId="6" fillId="0" borderId="50" xfId="0" applyFont="1" applyBorder="1" applyAlignment="1" applyProtection="1">
      <alignment vertical="center" wrapText="1"/>
      <protection/>
    </xf>
    <xf numFmtId="176" fontId="13" fillId="0" borderId="0" xfId="71" applyNumberFormat="1" applyFont="1" applyFill="1" applyAlignment="1" applyProtection="1">
      <alignment horizontal="right" vertical="distributed" wrapText="1" shrinkToFit="1"/>
      <protection/>
    </xf>
    <xf numFmtId="0" fontId="5" fillId="0" borderId="11" xfId="0" applyFont="1" applyBorder="1" applyAlignment="1" applyProtection="1">
      <alignment vertical="center"/>
      <protection/>
    </xf>
    <xf numFmtId="0" fontId="5" fillId="0" borderId="11" xfId="70" applyFont="1" applyBorder="1" applyAlignment="1" applyProtection="1">
      <alignment vertical="center"/>
      <protection/>
    </xf>
    <xf numFmtId="49" fontId="5" fillId="0" borderId="11" xfId="70" applyNumberFormat="1" applyFont="1" applyBorder="1" applyAlignment="1" applyProtection="1">
      <alignment horizontal="distributed" vertical="center"/>
      <protection/>
    </xf>
    <xf numFmtId="198" fontId="5" fillId="0" borderId="11" xfId="70" applyNumberFormat="1" applyFont="1" applyFill="1" applyBorder="1" applyAlignment="1" applyProtection="1">
      <alignment horizontal="center" vertical="center"/>
      <protection/>
    </xf>
    <xf numFmtId="186" fontId="5" fillId="0" borderId="0" xfId="68" applyNumberFormat="1" applyFont="1" applyFill="1" applyBorder="1" applyAlignment="1" applyProtection="1">
      <alignment vertical="center"/>
      <protection locked="0"/>
    </xf>
    <xf numFmtId="0" fontId="6" fillId="0" borderId="0" xfId="0" applyFont="1" applyFill="1" applyBorder="1" applyAlignment="1" applyProtection="1">
      <alignment horizontal="center" vertical="center" wrapText="1"/>
      <protection/>
    </xf>
    <xf numFmtId="9" fontId="5" fillId="0" borderId="0" xfId="0" applyNumberFormat="1" applyFont="1" applyBorder="1" applyAlignment="1" applyProtection="1">
      <alignment horizontal="center" vertical="center"/>
      <protection/>
    </xf>
    <xf numFmtId="9" fontId="6" fillId="0" borderId="0" xfId="0" applyNumberFormat="1" applyFont="1" applyBorder="1" applyAlignment="1" applyProtection="1">
      <alignment horizontal="center" vertical="center"/>
      <protection/>
    </xf>
    <xf numFmtId="9" fontId="5" fillId="0" borderId="0" xfId="0" applyNumberFormat="1" applyFont="1" applyBorder="1" applyAlignment="1" applyProtection="1">
      <alignment vertical="center"/>
      <protection/>
    </xf>
    <xf numFmtId="0" fontId="5" fillId="0" borderId="0" xfId="0" applyFont="1" applyFill="1" applyBorder="1" applyAlignment="1" applyProtection="1">
      <alignment vertical="center" wrapText="1"/>
      <protection/>
    </xf>
    <xf numFmtId="49" fontId="6" fillId="0" borderId="0" xfId="0" applyNumberFormat="1" applyFont="1" applyBorder="1" applyAlignment="1" applyProtection="1">
      <alignment horizontal="distributed" vertical="center"/>
      <protection/>
    </xf>
    <xf numFmtId="199" fontId="5" fillId="0" borderId="11" xfId="68" applyNumberFormat="1" applyFont="1" applyBorder="1" applyAlignment="1" applyProtection="1">
      <alignment horizontal="right" vertical="center"/>
      <protection/>
    </xf>
    <xf numFmtId="186" fontId="5" fillId="0" borderId="11" xfId="68" applyNumberFormat="1" applyFont="1" applyBorder="1" applyAlignment="1" applyProtection="1">
      <alignment horizontal="right" vertical="center"/>
      <protection/>
    </xf>
    <xf numFmtId="0" fontId="6" fillId="0" borderId="13" xfId="0" applyFont="1" applyBorder="1" applyAlignment="1" applyProtection="1">
      <alignment horizontal="distributed" vertical="center"/>
      <protection/>
    </xf>
    <xf numFmtId="195" fontId="6" fillId="0" borderId="14" xfId="0" applyNumberFormat="1" applyFont="1" applyFill="1" applyBorder="1" applyAlignment="1" applyProtection="1">
      <alignment horizontal="right" vertical="center"/>
      <protection/>
    </xf>
    <xf numFmtId="0" fontId="5" fillId="0" borderId="0" xfId="0" applyFont="1" applyAlignment="1" applyProtection="1">
      <alignment horizontal="left" vertical="center"/>
      <protection/>
    </xf>
    <xf numFmtId="0" fontId="0" fillId="0" borderId="0" xfId="0" applyFont="1" applyAlignment="1" applyProtection="1">
      <alignment horizontal="center" vertical="center"/>
      <protection/>
    </xf>
    <xf numFmtId="0" fontId="5" fillId="2" borderId="0" xfId="0" applyFont="1" applyFill="1" applyBorder="1" applyAlignment="1" applyProtection="1">
      <alignment horizontal="center" vertical="center" wrapText="1"/>
      <protection/>
    </xf>
    <xf numFmtId="0" fontId="5" fillId="0" borderId="0" xfId="0" applyFont="1" applyAlignment="1" applyProtection="1">
      <alignment vertical="center" shrinkToFit="1"/>
      <protection/>
    </xf>
    <xf numFmtId="3" fontId="6" fillId="0" borderId="14" xfId="0" applyNumberFormat="1" applyFont="1" applyFill="1" applyBorder="1" applyAlignment="1" applyProtection="1">
      <alignment horizontal="right" vertical="center"/>
      <protection/>
    </xf>
    <xf numFmtId="3" fontId="6" fillId="0" borderId="14" xfId="0" applyNumberFormat="1" applyFont="1" applyFill="1" applyBorder="1" applyAlignment="1" applyProtection="1">
      <alignment vertical="center"/>
      <protection/>
    </xf>
    <xf numFmtId="49" fontId="11" fillId="0" borderId="0" xfId="0" applyNumberFormat="1" applyFont="1" applyFill="1" applyAlignment="1">
      <alignment horizontal="right" vertical="center"/>
    </xf>
    <xf numFmtId="0" fontId="0" fillId="0" borderId="0" xfId="0" applyFont="1" applyFill="1" applyAlignment="1">
      <alignment/>
    </xf>
    <xf numFmtId="180" fontId="6" fillId="0" borderId="0" xfId="0" applyNumberFormat="1" applyFont="1" applyFill="1" applyBorder="1" applyAlignment="1" applyProtection="1">
      <alignment horizontal="right" vertical="center"/>
      <protection/>
    </xf>
    <xf numFmtId="49" fontId="6" fillId="0" borderId="0" xfId="0" applyNumberFormat="1" applyFont="1" applyFill="1" applyBorder="1" applyAlignment="1" applyProtection="1">
      <alignment horizontal="right" vertical="center" shrinkToFit="1"/>
      <protection/>
    </xf>
    <xf numFmtId="0" fontId="6" fillId="0" borderId="0" xfId="0" applyFont="1" applyFill="1" applyBorder="1" applyAlignment="1" applyProtection="1">
      <alignment horizontal="right" vertical="center"/>
      <protection/>
    </xf>
    <xf numFmtId="219" fontId="6" fillId="0" borderId="0" xfId="49" applyNumberFormat="1" applyFont="1" applyFill="1" applyAlignment="1" applyProtection="1">
      <alignment horizontal="right"/>
      <protection/>
    </xf>
    <xf numFmtId="3" fontId="21" fillId="5" borderId="0" xfId="0" applyNumberFormat="1" applyFont="1" applyFill="1" applyBorder="1" applyAlignment="1" applyProtection="1">
      <alignment/>
      <protection/>
    </xf>
    <xf numFmtId="3" fontId="21" fillId="0" borderId="0" xfId="0" applyNumberFormat="1" applyFont="1" applyFill="1" applyBorder="1" applyAlignment="1" applyProtection="1">
      <alignment/>
      <protection/>
    </xf>
    <xf numFmtId="184" fontId="6" fillId="0" borderId="18" xfId="0" applyNumberFormat="1" applyFont="1" applyFill="1" applyBorder="1" applyAlignment="1" applyProtection="1">
      <alignment vertical="center"/>
      <protection/>
    </xf>
    <xf numFmtId="184" fontId="6" fillId="0" borderId="14" xfId="0" applyNumberFormat="1" applyFont="1" applyFill="1" applyBorder="1" applyAlignment="1">
      <alignment horizontal="right" vertical="center"/>
    </xf>
    <xf numFmtId="184" fontId="6" fillId="0" borderId="15" xfId="0" applyNumberFormat="1" applyFont="1" applyFill="1" applyBorder="1" applyAlignment="1" applyProtection="1">
      <alignment vertical="center"/>
      <protection/>
    </xf>
    <xf numFmtId="0" fontId="6" fillId="0" borderId="15" xfId="0" applyFont="1" applyFill="1" applyBorder="1" applyAlignment="1" applyProtection="1">
      <alignment vertical="center"/>
      <protection/>
    </xf>
    <xf numFmtId="0" fontId="0" fillId="0" borderId="0" xfId="0" applyFont="1" applyFill="1" applyAlignment="1" applyProtection="1">
      <alignment vertical="center"/>
      <protection/>
    </xf>
    <xf numFmtId="176" fontId="0" fillId="0" borderId="0" xfId="0" applyNumberFormat="1" applyFont="1" applyBorder="1" applyAlignment="1">
      <alignment vertical="center"/>
    </xf>
    <xf numFmtId="0" fontId="0" fillId="0" borderId="11" xfId="0" applyFont="1" applyBorder="1" applyAlignment="1" applyProtection="1">
      <alignment vertical="center"/>
      <protection/>
    </xf>
    <xf numFmtId="0" fontId="61" fillId="0" borderId="0" xfId="0" applyFont="1" applyFill="1" applyAlignment="1" applyProtection="1">
      <alignment horizontal="right" vertical="center"/>
      <protection/>
    </xf>
    <xf numFmtId="0" fontId="61" fillId="0" borderId="0" xfId="0" applyFont="1" applyFill="1" applyAlignment="1" applyProtection="1">
      <alignment vertical="center"/>
      <protection/>
    </xf>
    <xf numFmtId="0" fontId="5" fillId="0" borderId="0" xfId="0" applyFont="1" applyBorder="1" applyAlignment="1" applyProtection="1">
      <alignment horizontal="right"/>
      <protection/>
    </xf>
    <xf numFmtId="0" fontId="5" fillId="0" borderId="14" xfId="0" applyFont="1" applyBorder="1" applyAlignment="1" applyProtection="1">
      <alignment vertical="center"/>
      <protection/>
    </xf>
    <xf numFmtId="0" fontId="5" fillId="2" borderId="11" xfId="0" applyFont="1" applyFill="1" applyBorder="1" applyAlignment="1" applyProtection="1">
      <alignment vertical="center"/>
      <protection/>
    </xf>
    <xf numFmtId="0" fontId="5" fillId="2" borderId="13" xfId="0" applyFont="1" applyFill="1" applyBorder="1" applyAlignment="1" applyProtection="1">
      <alignment vertical="center"/>
      <protection/>
    </xf>
    <xf numFmtId="0" fontId="5" fillId="2" borderId="17" xfId="0" applyFont="1" applyFill="1" applyBorder="1" applyAlignment="1" applyProtection="1">
      <alignment vertical="center"/>
      <protection/>
    </xf>
    <xf numFmtId="0" fontId="5" fillId="2" borderId="29" xfId="0" applyFont="1" applyFill="1" applyBorder="1" applyAlignment="1" applyProtection="1">
      <alignment vertical="center"/>
      <protection/>
    </xf>
    <xf numFmtId="0" fontId="5" fillId="2" borderId="0" xfId="0" applyFont="1" applyFill="1" applyBorder="1" applyAlignment="1" applyProtection="1">
      <alignment vertical="center"/>
      <protection/>
    </xf>
    <xf numFmtId="0" fontId="0" fillId="2" borderId="0" xfId="0" applyFont="1" applyFill="1" applyBorder="1" applyAlignment="1">
      <alignment horizontal="center"/>
    </xf>
    <xf numFmtId="0" fontId="5" fillId="2" borderId="0" xfId="0" applyFont="1" applyFill="1" applyAlignment="1" applyProtection="1">
      <alignment vertical="center"/>
      <protection/>
    </xf>
    <xf numFmtId="0" fontId="6" fillId="0" borderId="17" xfId="0" applyFont="1" applyFill="1" applyBorder="1" applyAlignment="1" applyProtection="1">
      <alignment horizontal="distributed" vertical="center"/>
      <protection/>
    </xf>
    <xf numFmtId="0" fontId="6" fillId="0" borderId="40" xfId="0" applyFont="1" applyFill="1" applyBorder="1" applyAlignment="1" applyProtection="1">
      <alignment horizontal="distributed" vertical="center"/>
      <protection/>
    </xf>
    <xf numFmtId="191" fontId="5" fillId="0" borderId="16" xfId="0" applyNumberFormat="1" applyFont="1" applyBorder="1" applyAlignment="1" applyProtection="1">
      <alignment horizontal="right" vertical="center"/>
      <protection/>
    </xf>
    <xf numFmtId="191" fontId="6" fillId="0" borderId="0" xfId="66" applyNumberFormat="1" applyFont="1" applyBorder="1" applyAlignment="1">
      <alignment horizontal="right" vertical="center"/>
      <protection/>
    </xf>
    <xf numFmtId="191" fontId="6" fillId="0" borderId="10" xfId="66" applyNumberFormat="1" applyFont="1" applyBorder="1" applyAlignment="1">
      <alignment horizontal="right" vertical="center"/>
      <protection/>
    </xf>
    <xf numFmtId="0" fontId="5" fillId="0" borderId="40" xfId="0" applyFont="1" applyFill="1" applyBorder="1" applyAlignment="1" applyProtection="1">
      <alignment horizontal="center" vertical="center"/>
      <protection/>
    </xf>
    <xf numFmtId="191" fontId="5" fillId="0" borderId="0" xfId="0" applyNumberFormat="1" applyFont="1" applyAlignment="1" applyProtection="1">
      <alignment horizontal="right" vertical="center"/>
      <protection/>
    </xf>
    <xf numFmtId="191" fontId="5" fillId="0" borderId="0" xfId="0" applyNumberFormat="1" applyFont="1" applyBorder="1" applyAlignment="1" applyProtection="1">
      <alignment horizontal="right" vertical="center"/>
      <protection/>
    </xf>
    <xf numFmtId="191" fontId="5" fillId="0" borderId="10" xfId="0" applyNumberFormat="1" applyFont="1" applyBorder="1" applyAlignment="1" applyProtection="1">
      <alignment horizontal="right" vertical="center"/>
      <protection/>
    </xf>
    <xf numFmtId="221" fontId="8" fillId="0" borderId="40" xfId="0" applyNumberFormat="1" applyFont="1" applyFill="1" applyBorder="1" applyAlignment="1" applyProtection="1">
      <alignment horizontal="distributed" vertical="center"/>
      <protection/>
    </xf>
    <xf numFmtId="191" fontId="5" fillId="0" borderId="0" xfId="66" applyNumberFormat="1" applyFont="1" applyBorder="1" applyAlignment="1">
      <alignment horizontal="right" vertical="center"/>
      <protection/>
    </xf>
    <xf numFmtId="191" fontId="5" fillId="0" borderId="10" xfId="66" applyNumberFormat="1" applyFont="1" applyBorder="1" applyAlignment="1">
      <alignment horizontal="right" vertical="center"/>
      <protection/>
    </xf>
    <xf numFmtId="0" fontId="5" fillId="0" borderId="40" xfId="0" applyNumberFormat="1" applyFont="1" applyFill="1" applyBorder="1" applyAlignment="1" applyProtection="1">
      <alignment horizontal="distributed" vertical="center"/>
      <protection/>
    </xf>
    <xf numFmtId="55" fontId="5" fillId="0" borderId="0" xfId="0" applyNumberFormat="1" applyFont="1" applyFill="1" applyBorder="1" applyAlignment="1" applyProtection="1">
      <alignment horizontal="distributed" vertical="center"/>
      <protection/>
    </xf>
    <xf numFmtId="191" fontId="6" fillId="0" borderId="42" xfId="66" applyNumberFormat="1" applyFont="1" applyBorder="1" applyAlignment="1">
      <alignment horizontal="right" vertical="center"/>
      <protection/>
    </xf>
    <xf numFmtId="191" fontId="6" fillId="0" borderId="51" xfId="66" applyNumberFormat="1" applyFont="1" applyBorder="1" applyAlignment="1">
      <alignment horizontal="right" vertical="center"/>
      <protection/>
    </xf>
    <xf numFmtId="0" fontId="26" fillId="0" borderId="52" xfId="0" applyFont="1" applyFill="1" applyBorder="1" applyAlignment="1" applyProtection="1">
      <alignment horizontal="center" vertical="center" shrinkToFit="1"/>
      <protection/>
    </xf>
    <xf numFmtId="191" fontId="5" fillId="0" borderId="53" xfId="0" applyNumberFormat="1" applyFont="1" applyBorder="1" applyAlignment="1" applyProtection="1">
      <alignment horizontal="right" vertical="center" shrinkToFit="1"/>
      <protection/>
    </xf>
    <xf numFmtId="191" fontId="5" fillId="0" borderId="54" xfId="64" applyNumberFormat="1" applyFont="1" applyBorder="1" applyAlignment="1">
      <alignment horizontal="right" vertical="center" shrinkToFit="1"/>
      <protection/>
    </xf>
    <xf numFmtId="191" fontId="5" fillId="0" borderId="54" xfId="66" applyNumberFormat="1" applyFont="1" applyBorder="1" applyAlignment="1">
      <alignment horizontal="right" vertical="center"/>
      <protection/>
    </xf>
    <xf numFmtId="191" fontId="5" fillId="0" borderId="54" xfId="66" applyNumberFormat="1" applyFont="1" applyBorder="1" applyAlignment="1">
      <alignment horizontal="right" vertical="center" shrinkToFit="1"/>
      <protection/>
    </xf>
    <xf numFmtId="191" fontId="5" fillId="0" borderId="55" xfId="64" applyNumberFormat="1" applyFont="1" applyBorder="1" applyAlignment="1">
      <alignment horizontal="right" vertical="center" shrinkToFit="1"/>
      <protection/>
    </xf>
    <xf numFmtId="0" fontId="6" fillId="0" borderId="39" xfId="0" applyFont="1" applyFill="1" applyBorder="1" applyAlignment="1" applyProtection="1">
      <alignment horizontal="distributed" vertical="center"/>
      <protection/>
    </xf>
    <xf numFmtId="191" fontId="6" fillId="0" borderId="0" xfId="65" applyNumberFormat="1" applyFont="1" applyBorder="1" applyAlignment="1">
      <alignment horizontal="right" vertical="center"/>
      <protection/>
    </xf>
    <xf numFmtId="191" fontId="6" fillId="0" borderId="10" xfId="65" applyNumberFormat="1" applyFont="1" applyBorder="1" applyAlignment="1">
      <alignment horizontal="right" vertical="center"/>
      <protection/>
    </xf>
    <xf numFmtId="191" fontId="5" fillId="0" borderId="0" xfId="65" applyNumberFormat="1" applyFont="1" applyBorder="1" applyAlignment="1">
      <alignment horizontal="right" vertical="center"/>
      <protection/>
    </xf>
    <xf numFmtId="191" fontId="5" fillId="0" borderId="10" xfId="65" applyNumberFormat="1" applyFont="1" applyBorder="1" applyAlignment="1">
      <alignment horizontal="right" vertical="center"/>
      <protection/>
    </xf>
    <xf numFmtId="49" fontId="5" fillId="0" borderId="40" xfId="0" applyNumberFormat="1" applyFont="1" applyFill="1" applyBorder="1" applyAlignment="1" applyProtection="1">
      <alignment horizontal="distributed" vertical="center"/>
      <protection/>
    </xf>
    <xf numFmtId="191" fontId="6" fillId="0" borderId="42" xfId="65" applyNumberFormat="1" applyFont="1" applyBorder="1" applyAlignment="1">
      <alignment horizontal="right" vertical="center"/>
      <protection/>
    </xf>
    <xf numFmtId="191" fontId="6" fillId="0" borderId="51" xfId="65" applyNumberFormat="1" applyFont="1" applyBorder="1" applyAlignment="1">
      <alignment horizontal="right" vertical="center"/>
      <protection/>
    </xf>
    <xf numFmtId="191" fontId="5" fillId="0" borderId="54" xfId="65" applyNumberFormat="1" applyFont="1" applyBorder="1" applyAlignment="1">
      <alignment horizontal="right" vertical="center"/>
      <protection/>
    </xf>
    <xf numFmtId="191" fontId="6" fillId="0" borderId="0" xfId="64" applyNumberFormat="1" applyFont="1" applyBorder="1" applyAlignment="1">
      <alignment horizontal="right" vertical="center"/>
      <protection/>
    </xf>
    <xf numFmtId="191" fontId="6" fillId="0" borderId="10" xfId="64" applyNumberFormat="1" applyFont="1" applyBorder="1" applyAlignment="1">
      <alignment horizontal="right" vertical="center"/>
      <protection/>
    </xf>
    <xf numFmtId="191" fontId="5" fillId="0" borderId="0" xfId="64" applyNumberFormat="1" applyFont="1" applyBorder="1" applyAlignment="1">
      <alignment horizontal="right" vertical="center"/>
      <protection/>
    </xf>
    <xf numFmtId="191" fontId="5" fillId="0" borderId="10" xfId="64" applyNumberFormat="1" applyFont="1" applyBorder="1" applyAlignment="1">
      <alignment horizontal="right" vertical="center"/>
      <protection/>
    </xf>
    <xf numFmtId="191" fontId="5" fillId="0" borderId="56" xfId="0" applyNumberFormat="1" applyFont="1" applyBorder="1" applyAlignment="1" applyProtection="1">
      <alignment horizontal="right" vertical="center"/>
      <protection/>
    </xf>
    <xf numFmtId="191" fontId="6" fillId="0" borderId="42" xfId="64" applyNumberFormat="1" applyFont="1" applyBorder="1" applyAlignment="1">
      <alignment horizontal="right" vertical="center"/>
      <protection/>
    </xf>
    <xf numFmtId="191" fontId="6" fillId="0" borderId="51" xfId="64" applyNumberFormat="1" applyFont="1" applyBorder="1" applyAlignment="1">
      <alignment horizontal="right" vertical="center"/>
      <protection/>
    </xf>
    <xf numFmtId="191" fontId="5" fillId="0" borderId="54" xfId="64" applyNumberFormat="1" applyFont="1" applyBorder="1" applyAlignment="1">
      <alignment horizontal="right" vertical="center"/>
      <protection/>
    </xf>
    <xf numFmtId="191" fontId="5" fillId="0" borderId="55" xfId="64" applyNumberFormat="1" applyFont="1" applyBorder="1" applyAlignment="1">
      <alignment horizontal="right" vertical="center"/>
      <protection/>
    </xf>
    <xf numFmtId="0" fontId="5" fillId="0" borderId="0" xfId="69" applyFont="1" applyAlignment="1" applyProtection="1">
      <alignment vertical="center"/>
      <protection/>
    </xf>
    <xf numFmtId="185" fontId="6" fillId="0" borderId="57" xfId="49" applyNumberFormat="1" applyFont="1" applyFill="1" applyBorder="1" applyAlignment="1" applyProtection="1">
      <alignment/>
      <protection/>
    </xf>
    <xf numFmtId="185" fontId="6" fillId="0" borderId="58" xfId="49" applyNumberFormat="1" applyFont="1" applyFill="1" applyBorder="1" applyAlignment="1" applyProtection="1">
      <alignment/>
      <protection/>
    </xf>
    <xf numFmtId="185" fontId="6" fillId="0" borderId="58" xfId="49" applyNumberFormat="1" applyFont="1" applyFill="1" applyBorder="1" applyAlignment="1" applyProtection="1">
      <alignment horizontal="right" vertical="justify"/>
      <protection/>
    </xf>
    <xf numFmtId="185" fontId="6" fillId="0" borderId="59" xfId="49" applyNumberFormat="1" applyFont="1" applyFill="1" applyBorder="1" applyAlignment="1" applyProtection="1">
      <alignment/>
      <protection/>
    </xf>
    <xf numFmtId="38" fontId="5" fillId="0" borderId="60" xfId="49" applyFont="1" applyBorder="1" applyAlignment="1" applyProtection="1">
      <alignment/>
      <protection/>
    </xf>
    <xf numFmtId="38" fontId="5" fillId="0" borderId="40" xfId="49" applyFont="1" applyBorder="1" applyAlignment="1" applyProtection="1">
      <alignment/>
      <protection/>
    </xf>
    <xf numFmtId="38" fontId="5" fillId="0" borderId="61" xfId="49" applyFont="1" applyBorder="1" applyAlignment="1" applyProtection="1">
      <alignment/>
      <protection/>
    </xf>
    <xf numFmtId="38" fontId="5" fillId="0" borderId="60" xfId="49" applyFont="1" applyBorder="1" applyAlignment="1" applyProtection="1">
      <alignment horizontal="right"/>
      <protection/>
    </xf>
    <xf numFmtId="38" fontId="5" fillId="0" borderId="40" xfId="49" applyFont="1" applyBorder="1" applyAlignment="1" applyProtection="1">
      <alignment horizontal="right"/>
      <protection/>
    </xf>
    <xf numFmtId="38" fontId="5" fillId="0" borderId="62" xfId="49" applyFont="1" applyBorder="1" applyAlignment="1" applyProtection="1">
      <alignment horizontal="right"/>
      <protection/>
    </xf>
    <xf numFmtId="38" fontId="5" fillId="0" borderId="63" xfId="49" applyFont="1" applyBorder="1" applyAlignment="1" applyProtection="1">
      <alignment horizontal="right"/>
      <protection/>
    </xf>
    <xf numFmtId="38" fontId="5" fillId="0" borderId="63" xfId="49" applyFont="1" applyBorder="1" applyAlignment="1" applyProtection="1">
      <alignment/>
      <protection/>
    </xf>
    <xf numFmtId="38" fontId="5" fillId="0" borderId="64" xfId="49" applyFont="1" applyBorder="1" applyAlignment="1" applyProtection="1">
      <alignment/>
      <protection/>
    </xf>
    <xf numFmtId="38" fontId="5" fillId="0" borderId="25" xfId="49" applyFont="1" applyBorder="1" applyAlignment="1" applyProtection="1">
      <alignment horizontal="right"/>
      <protection/>
    </xf>
    <xf numFmtId="38" fontId="5" fillId="0" borderId="65" xfId="49" applyFont="1" applyBorder="1" applyAlignment="1" applyProtection="1">
      <alignment/>
      <protection/>
    </xf>
    <xf numFmtId="38" fontId="5" fillId="0" borderId="66" xfId="49" applyFont="1" applyBorder="1" applyAlignment="1" applyProtection="1">
      <alignment/>
      <protection/>
    </xf>
    <xf numFmtId="38" fontId="5" fillId="0" borderId="66" xfId="49" applyFont="1" applyBorder="1" applyAlignment="1" applyProtection="1" quotePrefix="1">
      <alignment/>
      <protection/>
    </xf>
    <xf numFmtId="38" fontId="5" fillId="0" borderId="67" xfId="49" applyFont="1" applyBorder="1" applyAlignment="1" applyProtection="1">
      <alignment/>
      <protection/>
    </xf>
    <xf numFmtId="38" fontId="5" fillId="0" borderId="10" xfId="49" applyFont="1" applyBorder="1" applyAlignment="1" applyProtection="1">
      <alignment horizontal="right"/>
      <protection/>
    </xf>
    <xf numFmtId="38" fontId="5" fillId="0" borderId="61" xfId="49" applyFont="1" applyBorder="1" applyAlignment="1" applyProtection="1">
      <alignment horizontal="right"/>
      <protection/>
    </xf>
    <xf numFmtId="38" fontId="5" fillId="0" borderId="65" xfId="49" applyFont="1" applyBorder="1" applyAlignment="1" applyProtection="1">
      <alignment horizontal="right"/>
      <protection/>
    </xf>
    <xf numFmtId="38" fontId="5" fillId="0" borderId="66" xfId="49" applyFont="1" applyBorder="1" applyAlignment="1" applyProtection="1">
      <alignment horizontal="right"/>
      <protection/>
    </xf>
    <xf numFmtId="38" fontId="5" fillId="0" borderId="27" xfId="49" applyFont="1" applyBorder="1" applyAlignment="1" applyProtection="1">
      <alignment horizontal="right"/>
      <protection/>
    </xf>
    <xf numFmtId="38" fontId="5" fillId="0" borderId="61" xfId="49" applyFont="1" applyBorder="1" applyAlignment="1" applyProtection="1">
      <alignment shrinkToFit="1"/>
      <protection/>
    </xf>
    <xf numFmtId="38" fontId="5" fillId="0" borderId="26" xfId="49" applyFont="1" applyBorder="1" applyAlignment="1" applyProtection="1">
      <alignment horizontal="right"/>
      <protection/>
    </xf>
    <xf numFmtId="38" fontId="5" fillId="0" borderId="40" xfId="49" applyFont="1" applyBorder="1" applyAlignment="1" applyProtection="1" quotePrefix="1">
      <alignment/>
      <protection/>
    </xf>
    <xf numFmtId="38" fontId="5" fillId="0" borderId="25" xfId="49" applyFont="1" applyBorder="1" applyAlignment="1" applyProtection="1">
      <alignment/>
      <protection/>
    </xf>
    <xf numFmtId="38" fontId="5" fillId="0" borderId="62" xfId="49" applyFont="1" applyBorder="1" applyAlignment="1" applyProtection="1">
      <alignment/>
      <protection/>
    </xf>
    <xf numFmtId="38" fontId="5" fillId="0" borderId="10" xfId="49" applyFont="1" applyBorder="1" applyAlignment="1" applyProtection="1">
      <alignment/>
      <protection/>
    </xf>
    <xf numFmtId="38" fontId="5" fillId="0" borderId="68" xfId="49" applyFont="1" applyBorder="1" applyAlignment="1" applyProtection="1">
      <alignment/>
      <protection/>
    </xf>
    <xf numFmtId="38" fontId="5" fillId="0" borderId="67" xfId="49" applyFont="1" applyBorder="1" applyAlignment="1" applyProtection="1">
      <alignment horizontal="right"/>
      <protection/>
    </xf>
    <xf numFmtId="220" fontId="5" fillId="0" borderId="69" xfId="0" applyNumberFormat="1" applyFont="1" applyBorder="1" applyAlignment="1" applyProtection="1">
      <alignment horizontal="right"/>
      <protection/>
    </xf>
    <xf numFmtId="220" fontId="5" fillId="0" borderId="70" xfId="0" applyNumberFormat="1" applyFont="1" applyBorder="1" applyAlignment="1" applyProtection="1">
      <alignment horizontal="right"/>
      <protection/>
    </xf>
    <xf numFmtId="220" fontId="5" fillId="0" borderId="70" xfId="0" applyNumberFormat="1" applyFont="1" applyBorder="1" applyAlignment="1" applyProtection="1">
      <alignment/>
      <protection/>
    </xf>
    <xf numFmtId="220" fontId="5" fillId="0" borderId="28" xfId="0" applyNumberFormat="1" applyFont="1" applyBorder="1" applyAlignment="1" applyProtection="1">
      <alignment/>
      <protection/>
    </xf>
    <xf numFmtId="0" fontId="0" fillId="0" borderId="10" xfId="0" applyFont="1" applyBorder="1" applyAlignment="1">
      <alignment vertical="center"/>
    </xf>
    <xf numFmtId="0" fontId="6" fillId="0" borderId="14" xfId="0" applyFont="1" applyBorder="1" applyAlignment="1">
      <alignment horizontal="center" vertical="center"/>
    </xf>
    <xf numFmtId="0" fontId="5" fillId="0" borderId="0" xfId="0" applyFont="1" applyBorder="1" applyAlignment="1" applyProtection="1">
      <alignment horizontal="left" vertical="center"/>
      <protection/>
    </xf>
    <xf numFmtId="0" fontId="6" fillId="0" borderId="0" xfId="0" applyFont="1" applyBorder="1" applyAlignment="1">
      <alignment horizontal="center" vertical="center"/>
    </xf>
    <xf numFmtId="184" fontId="6" fillId="0" borderId="0" xfId="49" applyNumberFormat="1" applyFont="1" applyFill="1" applyBorder="1" applyAlignment="1" applyProtection="1">
      <alignment horizontal="center" vertical="center"/>
      <protection/>
    </xf>
    <xf numFmtId="0" fontId="0" fillId="0" borderId="33" xfId="0" applyFont="1" applyBorder="1" applyAlignment="1">
      <alignment/>
    </xf>
    <xf numFmtId="0" fontId="0" fillId="0" borderId="0" xfId="0" applyFont="1" applyAlignment="1">
      <alignment/>
    </xf>
    <xf numFmtId="0" fontId="0" fillId="0" borderId="50" xfId="0" applyFont="1" applyBorder="1" applyAlignment="1">
      <alignment/>
    </xf>
    <xf numFmtId="0" fontId="0" fillId="0" borderId="0" xfId="0" applyFont="1" applyBorder="1" applyAlignment="1">
      <alignment/>
    </xf>
    <xf numFmtId="0" fontId="6" fillId="0" borderId="0" xfId="0" applyFont="1" applyFill="1" applyBorder="1" applyAlignment="1">
      <alignment horizontal="center" vertical="center"/>
    </xf>
    <xf numFmtId="0" fontId="0" fillId="0" borderId="0" xfId="0" applyFont="1" applyBorder="1" applyAlignment="1">
      <alignment/>
    </xf>
    <xf numFmtId="181" fontId="12" fillId="0" borderId="0" xfId="71" applyNumberFormat="1" applyFont="1" applyFill="1" applyAlignment="1" applyProtection="1">
      <alignment horizontal="right" vertical="distributed" shrinkToFit="1"/>
      <protection/>
    </xf>
    <xf numFmtId="181" fontId="12" fillId="0" borderId="0" xfId="71" applyNumberFormat="1" applyFont="1" applyFill="1" applyBorder="1" applyAlignment="1" applyProtection="1">
      <alignment horizontal="right" vertical="distributed" shrinkToFit="1"/>
      <protection/>
    </xf>
    <xf numFmtId="176" fontId="12" fillId="0" borderId="0" xfId="71" applyNumberFormat="1" applyFont="1" applyFill="1" applyAlignment="1" applyProtection="1">
      <alignment horizontal="right" vertical="distributed" shrinkToFit="1"/>
      <protection/>
    </xf>
    <xf numFmtId="181" fontId="13" fillId="0" borderId="17" xfId="0" applyNumberFormat="1" applyFont="1" applyFill="1" applyBorder="1" applyAlignment="1" applyProtection="1">
      <alignment horizontal="right" vertical="distributed" shrinkToFit="1"/>
      <protection/>
    </xf>
    <xf numFmtId="181" fontId="13" fillId="0" borderId="11" xfId="0" applyNumberFormat="1" applyFont="1" applyFill="1" applyBorder="1" applyAlignment="1" applyProtection="1">
      <alignment horizontal="right" vertical="distributed" shrinkToFit="1"/>
      <protection/>
    </xf>
    <xf numFmtId="181" fontId="13" fillId="0" borderId="12" xfId="0" applyNumberFormat="1" applyFont="1" applyFill="1" applyBorder="1" applyAlignment="1" applyProtection="1">
      <alignment horizontal="right" vertical="distributed" shrinkToFit="1"/>
      <protection/>
    </xf>
    <xf numFmtId="181" fontId="13" fillId="0" borderId="23" xfId="0" applyNumberFormat="1" applyFont="1" applyFill="1" applyBorder="1" applyAlignment="1" applyProtection="1">
      <alignment horizontal="right" vertical="distributed" shrinkToFit="1"/>
      <protection/>
    </xf>
    <xf numFmtId="176" fontId="12" fillId="0" borderId="18" xfId="71" applyNumberFormat="1" applyFont="1" applyFill="1" applyBorder="1" applyAlignment="1" applyProtection="1">
      <alignment horizontal="right" vertical="distributed" shrinkToFit="1"/>
      <protection/>
    </xf>
    <xf numFmtId="176" fontId="12" fillId="0" borderId="0" xfId="71" applyNumberFormat="1" applyFont="1" applyFill="1" applyBorder="1" applyAlignment="1" applyProtection="1">
      <alignment horizontal="right" vertical="distributed" shrinkToFit="1"/>
      <protection/>
    </xf>
    <xf numFmtId="179" fontId="12" fillId="0" borderId="0" xfId="71" applyNumberFormat="1" applyFont="1" applyFill="1" applyAlignment="1" applyProtection="1">
      <alignment horizontal="right" vertical="distributed" shrinkToFit="1"/>
      <protection/>
    </xf>
    <xf numFmtId="181" fontId="12" fillId="0" borderId="0" xfId="0" applyNumberFormat="1" applyFont="1" applyFill="1" applyAlignment="1">
      <alignment horizontal="right" vertical="distributed"/>
    </xf>
    <xf numFmtId="181" fontId="13" fillId="0" borderId="12" xfId="0" applyNumberFormat="1" applyFont="1" applyFill="1" applyBorder="1" applyAlignment="1" applyProtection="1">
      <alignment horizontal="right" vertical="center" shrinkToFit="1"/>
      <protection/>
    </xf>
    <xf numFmtId="181" fontId="13" fillId="0" borderId="12" xfId="0" applyNumberFormat="1" applyFont="1" applyFill="1" applyBorder="1" applyAlignment="1">
      <alignment horizontal="right" vertical="distributed"/>
    </xf>
    <xf numFmtId="179" fontId="6" fillId="0" borderId="0" xfId="0" applyNumberFormat="1" applyFont="1" applyAlignment="1" applyProtection="1">
      <alignment horizontal="right" vertical="center"/>
      <protection/>
    </xf>
    <xf numFmtId="179" fontId="6" fillId="0" borderId="0" xfId="0" applyNumberFormat="1" applyFont="1" applyAlignment="1" applyProtection="1">
      <alignment horizontal="right" vertical="center" shrinkToFit="1"/>
      <protection/>
    </xf>
    <xf numFmtId="179" fontId="6" fillId="0" borderId="0" xfId="0" applyNumberFormat="1" applyFont="1" applyFill="1" applyAlignment="1" applyProtection="1">
      <alignment horizontal="right" vertical="center"/>
      <protection/>
    </xf>
    <xf numFmtId="179" fontId="5" fillId="0" borderId="16" xfId="0" applyNumberFormat="1" applyFont="1" applyBorder="1" applyAlignment="1" applyProtection="1">
      <alignment vertical="center"/>
      <protection/>
    </xf>
    <xf numFmtId="180" fontId="5" fillId="0" borderId="0" xfId="0" applyNumberFormat="1" applyFont="1" applyBorder="1" applyAlignment="1" applyProtection="1">
      <alignment vertical="center"/>
      <protection/>
    </xf>
    <xf numFmtId="179" fontId="5" fillId="0" borderId="16" xfId="0" applyNumberFormat="1" applyFont="1" applyFill="1" applyBorder="1" applyAlignment="1" applyProtection="1">
      <alignment horizontal="right" vertical="center" shrinkToFit="1"/>
      <protection/>
    </xf>
    <xf numFmtId="179" fontId="5" fillId="0" borderId="0" xfId="0" applyNumberFormat="1" applyFont="1" applyFill="1" applyBorder="1" applyAlignment="1" applyProtection="1">
      <alignment horizontal="right" vertical="center" shrinkToFit="1"/>
      <protection/>
    </xf>
    <xf numFmtId="179" fontId="6" fillId="0" borderId="14" xfId="0" applyNumberFormat="1" applyFont="1" applyFill="1" applyBorder="1" applyAlignment="1" applyProtection="1">
      <alignment horizontal="right" vertical="center" shrinkToFit="1"/>
      <protection/>
    </xf>
    <xf numFmtId="212" fontId="5" fillId="0" borderId="17" xfId="0" applyNumberFormat="1" applyFont="1" applyFill="1" applyBorder="1" applyAlignment="1" applyProtection="1">
      <alignment horizontal="right" vertical="center" shrinkToFit="1"/>
      <protection/>
    </xf>
    <xf numFmtId="212" fontId="5" fillId="0" borderId="11" xfId="0" applyNumberFormat="1" applyFont="1" applyFill="1" applyBorder="1" applyAlignment="1" applyProtection="1">
      <alignment horizontal="right" vertical="center" shrinkToFit="1"/>
      <protection/>
    </xf>
    <xf numFmtId="212" fontId="5" fillId="0" borderId="18" xfId="0" applyNumberFormat="1" applyFont="1" applyFill="1" applyBorder="1" applyAlignment="1" applyProtection="1">
      <alignment horizontal="right" vertical="center" shrinkToFit="1"/>
      <protection/>
    </xf>
    <xf numFmtId="212" fontId="5" fillId="0" borderId="14" xfId="0" applyNumberFormat="1" applyFont="1" applyFill="1" applyBorder="1" applyAlignment="1" applyProtection="1">
      <alignment horizontal="right" vertical="center" shrinkToFit="1"/>
      <protection/>
    </xf>
    <xf numFmtId="0" fontId="0" fillId="2" borderId="12" xfId="0" applyFont="1" applyFill="1" applyBorder="1" applyAlignment="1" applyProtection="1">
      <alignment vertical="center"/>
      <protection/>
    </xf>
    <xf numFmtId="0" fontId="0" fillId="2" borderId="29" xfId="0" applyFont="1" applyFill="1" applyBorder="1" applyAlignment="1" applyProtection="1">
      <alignment vertical="center"/>
      <protection/>
    </xf>
    <xf numFmtId="181" fontId="6" fillId="0" borderId="11" xfId="0" applyNumberFormat="1" applyFont="1" applyFill="1" applyBorder="1" applyAlignment="1" applyProtection="1">
      <alignment horizontal="right" vertical="center"/>
      <protection/>
    </xf>
    <xf numFmtId="181" fontId="5" fillId="0" borderId="0" xfId="0" applyNumberFormat="1" applyFont="1" applyFill="1" applyBorder="1" applyAlignment="1" applyProtection="1">
      <alignment horizontal="right" vertical="center"/>
      <protection/>
    </xf>
    <xf numFmtId="181" fontId="5" fillId="0" borderId="14" xfId="0" applyNumberFormat="1" applyFont="1" applyFill="1" applyBorder="1" applyAlignment="1" applyProtection="1">
      <alignment horizontal="right" vertical="center"/>
      <protection/>
    </xf>
    <xf numFmtId="176" fontId="5" fillId="0" borderId="16" xfId="0" applyNumberFormat="1" applyFont="1" applyBorder="1" applyAlignment="1" applyProtection="1">
      <alignment vertical="center"/>
      <protection/>
    </xf>
    <xf numFmtId="176" fontId="5" fillId="0" borderId="0" xfId="0" applyNumberFormat="1" applyFont="1" applyBorder="1" applyAlignment="1" applyProtection="1">
      <alignment vertical="center"/>
      <protection/>
    </xf>
    <xf numFmtId="176" fontId="5" fillId="0" borderId="16" xfId="0" applyNumberFormat="1" applyFont="1" applyFill="1" applyBorder="1" applyAlignment="1" applyProtection="1">
      <alignment horizontal="right" vertical="center" shrinkToFit="1"/>
      <protection/>
    </xf>
    <xf numFmtId="214" fontId="5" fillId="0" borderId="0" xfId="0" applyNumberFormat="1" applyFont="1" applyFill="1" applyBorder="1" applyAlignment="1" applyProtection="1">
      <alignment vertical="center"/>
      <protection/>
    </xf>
    <xf numFmtId="176" fontId="5" fillId="0" borderId="0" xfId="0" applyNumberFormat="1" applyFont="1" applyFill="1" applyBorder="1" applyAlignment="1" applyProtection="1">
      <alignment vertical="center"/>
      <protection/>
    </xf>
    <xf numFmtId="214" fontId="5" fillId="0" borderId="0" xfId="0" applyNumberFormat="1" applyFont="1" applyFill="1" applyBorder="1" applyAlignment="1">
      <alignment vertical="center"/>
    </xf>
    <xf numFmtId="176" fontId="5" fillId="0" borderId="0" xfId="0" applyNumberFormat="1" applyFont="1" applyFill="1" applyAlignment="1" applyProtection="1">
      <alignment horizontal="right" vertical="center" shrinkToFit="1"/>
      <protection/>
    </xf>
    <xf numFmtId="176" fontId="5" fillId="0" borderId="0" xfId="0" applyNumberFormat="1" applyFont="1" applyFill="1" applyAlignment="1" applyProtection="1">
      <alignment horizontal="right" vertical="center"/>
      <protection/>
    </xf>
    <xf numFmtId="176" fontId="5" fillId="0" borderId="16" xfId="0" applyNumberFormat="1" applyFont="1" applyFill="1" applyBorder="1" applyAlignment="1" applyProtection="1">
      <alignment vertical="center"/>
      <protection/>
    </xf>
    <xf numFmtId="176" fontId="5" fillId="0" borderId="0" xfId="0" applyNumberFormat="1" applyFont="1" applyFill="1" applyBorder="1" applyAlignment="1" applyProtection="1">
      <alignment horizontal="right" vertical="center" shrinkToFit="1"/>
      <protection/>
    </xf>
    <xf numFmtId="176" fontId="5" fillId="0" borderId="0" xfId="0" applyNumberFormat="1" applyFont="1" applyFill="1" applyBorder="1" applyAlignment="1" applyProtection="1">
      <alignment horizontal="right" vertical="center"/>
      <protection/>
    </xf>
    <xf numFmtId="176" fontId="6" fillId="0" borderId="18" xfId="0" applyNumberFormat="1" applyFont="1" applyFill="1" applyBorder="1" applyAlignment="1" applyProtection="1">
      <alignment vertical="center"/>
      <protection/>
    </xf>
    <xf numFmtId="214" fontId="6" fillId="0" borderId="14" xfId="0" applyNumberFormat="1" applyFont="1" applyFill="1" applyBorder="1" applyAlignment="1" applyProtection="1">
      <alignment vertical="center"/>
      <protection/>
    </xf>
    <xf numFmtId="176" fontId="6" fillId="0" borderId="14" xfId="0" applyNumberFormat="1" applyFont="1" applyFill="1" applyBorder="1" applyAlignment="1" applyProtection="1">
      <alignment vertical="center"/>
      <protection/>
    </xf>
    <xf numFmtId="214" fontId="6" fillId="0" borderId="14" xfId="0" applyNumberFormat="1" applyFont="1" applyFill="1" applyBorder="1" applyAlignment="1">
      <alignment vertical="center"/>
    </xf>
    <xf numFmtId="176" fontId="6" fillId="0" borderId="14" xfId="0" applyNumberFormat="1" applyFont="1" applyFill="1" applyBorder="1" applyAlignment="1" applyProtection="1">
      <alignment horizontal="right" vertical="center" shrinkToFit="1"/>
      <protection/>
    </xf>
    <xf numFmtId="176" fontId="6" fillId="0" borderId="14" xfId="0" applyNumberFormat="1" applyFont="1" applyFill="1" applyBorder="1" applyAlignment="1" applyProtection="1">
      <alignment horizontal="right" vertical="center"/>
      <protection/>
    </xf>
    <xf numFmtId="0" fontId="0" fillId="0" borderId="0" xfId="0" applyFont="1" applyBorder="1" applyAlignment="1" applyProtection="1">
      <alignment vertical="center"/>
      <protection/>
    </xf>
    <xf numFmtId="198" fontId="0" fillId="0" borderId="11" xfId="0" applyNumberFormat="1" applyFont="1" applyFill="1" applyBorder="1" applyAlignment="1">
      <alignment horizontal="center" vertical="center"/>
    </xf>
    <xf numFmtId="0" fontId="0" fillId="0" borderId="0" xfId="70" applyFont="1" applyFill="1" applyAlignment="1" applyProtection="1">
      <alignment vertical="center"/>
      <protection/>
    </xf>
    <xf numFmtId="3" fontId="6" fillId="0" borderId="0" xfId="70" applyNumberFormat="1" applyFont="1" applyFill="1" applyAlignment="1" applyProtection="1">
      <alignment vertical="center"/>
      <protection/>
    </xf>
    <xf numFmtId="206" fontId="18" fillId="0" borderId="37" xfId="0" applyNumberFormat="1" applyFont="1" applyFill="1" applyBorder="1" applyAlignment="1">
      <alignment horizontal="right" vertical="center" shrinkToFit="1"/>
    </xf>
    <xf numFmtId="181" fontId="18" fillId="0" borderId="37" xfId="0" applyNumberFormat="1" applyFont="1" applyFill="1" applyBorder="1" applyAlignment="1">
      <alignment horizontal="right" vertical="center" shrinkToFit="1"/>
    </xf>
    <xf numFmtId="181" fontId="18" fillId="0" borderId="23" xfId="0" applyNumberFormat="1" applyFont="1" applyFill="1" applyBorder="1" applyAlignment="1">
      <alignment horizontal="right" vertical="center" shrinkToFit="1"/>
    </xf>
    <xf numFmtId="0" fontId="13" fillId="0" borderId="0" xfId="0" applyFont="1" applyFill="1" applyBorder="1" applyAlignment="1">
      <alignment vertical="center"/>
    </xf>
    <xf numFmtId="206" fontId="8" fillId="0" borderId="39" xfId="0" applyNumberFormat="1" applyFont="1" applyFill="1" applyBorder="1" applyAlignment="1">
      <alignment horizontal="right" vertical="center" shrinkToFit="1"/>
    </xf>
    <xf numFmtId="181" fontId="8" fillId="0" borderId="39" xfId="0" applyNumberFormat="1" applyFont="1" applyFill="1" applyBorder="1" applyAlignment="1">
      <alignment horizontal="right" vertical="center" shrinkToFit="1"/>
    </xf>
    <xf numFmtId="0" fontId="13" fillId="0" borderId="11" xfId="0" applyFont="1" applyFill="1" applyBorder="1" applyAlignment="1">
      <alignment vertical="center"/>
    </xf>
    <xf numFmtId="206" fontId="5" fillId="0" borderId="39" xfId="0" applyNumberFormat="1" applyFont="1" applyFill="1" applyBorder="1" applyAlignment="1">
      <alignment horizontal="right" vertical="center" shrinkToFit="1"/>
    </xf>
    <xf numFmtId="180" fontId="5" fillId="0" borderId="17" xfId="0" applyNumberFormat="1" applyFont="1" applyFill="1" applyBorder="1" applyAlignment="1">
      <alignment horizontal="right" vertical="center" shrinkToFit="1"/>
    </xf>
    <xf numFmtId="206" fontId="8" fillId="0" borderId="40" xfId="0" applyNumberFormat="1" applyFont="1" applyFill="1" applyBorder="1" applyAlignment="1">
      <alignment horizontal="right" vertical="center" shrinkToFit="1"/>
    </xf>
    <xf numFmtId="181" fontId="8" fillId="0" borderId="40" xfId="0" applyNumberFormat="1" applyFont="1" applyFill="1" applyBorder="1" applyAlignment="1">
      <alignment horizontal="right" vertical="center" shrinkToFit="1"/>
    </xf>
    <xf numFmtId="206" fontId="5" fillId="0" borderId="40" xfId="0" applyNumberFormat="1" applyFont="1" applyFill="1" applyBorder="1" applyAlignment="1">
      <alignment horizontal="right" vertical="center" shrinkToFit="1"/>
    </xf>
    <xf numFmtId="180" fontId="5" fillId="0" borderId="16" xfId="0" applyNumberFormat="1" applyFont="1" applyFill="1" applyBorder="1" applyAlignment="1">
      <alignment horizontal="right" vertical="center" shrinkToFit="1"/>
    </xf>
    <xf numFmtId="206" fontId="8" fillId="0" borderId="41" xfId="0" applyNumberFormat="1" applyFont="1" applyFill="1" applyBorder="1" applyAlignment="1">
      <alignment horizontal="right" vertical="center" shrinkToFit="1"/>
    </xf>
    <xf numFmtId="181" fontId="8" fillId="0" borderId="41" xfId="0" applyNumberFormat="1" applyFont="1" applyFill="1" applyBorder="1" applyAlignment="1">
      <alignment horizontal="right" vertical="center" shrinkToFit="1"/>
    </xf>
    <xf numFmtId="0" fontId="13" fillId="0" borderId="16" xfId="0" applyFont="1" applyFill="1" applyBorder="1" applyAlignment="1">
      <alignment vertical="center"/>
    </xf>
    <xf numFmtId="0" fontId="13" fillId="0" borderId="14" xfId="0" applyFont="1" applyFill="1" applyBorder="1" applyAlignment="1">
      <alignment vertical="center"/>
    </xf>
    <xf numFmtId="0" fontId="13" fillId="0" borderId="18" xfId="0" applyFont="1" applyFill="1" applyBorder="1" applyAlignment="1">
      <alignment vertical="center"/>
    </xf>
    <xf numFmtId="206" fontId="5" fillId="0" borderId="71" xfId="0" applyNumberFormat="1" applyFont="1" applyFill="1" applyBorder="1" applyAlignment="1">
      <alignment horizontal="right" vertical="center" shrinkToFit="1"/>
    </xf>
    <xf numFmtId="180" fontId="5" fillId="0" borderId="72" xfId="0" applyNumberFormat="1" applyFont="1" applyFill="1" applyBorder="1" applyAlignment="1">
      <alignment horizontal="right" vertical="center" shrinkToFit="1"/>
    </xf>
    <xf numFmtId="206" fontId="5" fillId="0" borderId="41" xfId="0" applyNumberFormat="1" applyFont="1" applyFill="1" applyBorder="1" applyAlignment="1">
      <alignment horizontal="right" vertical="center" shrinkToFit="1"/>
    </xf>
    <xf numFmtId="180" fontId="5" fillId="0" borderId="18" xfId="0" applyNumberFormat="1" applyFont="1" applyFill="1" applyBorder="1" applyAlignment="1">
      <alignment horizontal="right" vertical="center" shrinkToFit="1"/>
    </xf>
    <xf numFmtId="0" fontId="0" fillId="0" borderId="10" xfId="0" applyFont="1" applyBorder="1" applyAlignment="1" applyProtection="1">
      <alignment vertical="center"/>
      <protection/>
    </xf>
    <xf numFmtId="0" fontId="0" fillId="0" borderId="15" xfId="0" applyFont="1" applyBorder="1" applyAlignment="1" applyProtection="1">
      <alignment vertical="center"/>
      <protection/>
    </xf>
    <xf numFmtId="206" fontId="13" fillId="0" borderId="0" xfId="0" applyNumberFormat="1" applyFont="1" applyFill="1" applyBorder="1" applyAlignment="1">
      <alignment horizontal="right" vertical="center"/>
    </xf>
    <xf numFmtId="0" fontId="0" fillId="0" borderId="0" xfId="0" applyFont="1" applyAlignment="1" applyProtection="1">
      <alignment/>
      <protection/>
    </xf>
    <xf numFmtId="0" fontId="6" fillId="0" borderId="14" xfId="63" applyFont="1" applyBorder="1" applyAlignment="1" applyProtection="1">
      <alignment horizontal="center" vertical="center"/>
      <protection/>
    </xf>
    <xf numFmtId="49" fontId="5" fillId="0" borderId="0" xfId="63" applyNumberFormat="1" applyFont="1" applyFill="1" applyBorder="1" applyAlignment="1" applyProtection="1">
      <alignment horizontal="center" vertical="center"/>
      <protection locked="0"/>
    </xf>
    <xf numFmtId="205" fontId="6" fillId="0" borderId="0" xfId="49" applyNumberFormat="1" applyFont="1" applyFill="1" applyBorder="1" applyAlignment="1" applyProtection="1">
      <alignment horizontal="right" vertical="center"/>
      <protection locked="0"/>
    </xf>
    <xf numFmtId="210" fontId="5" fillId="0" borderId="0" xfId="68" applyNumberFormat="1" applyFont="1" applyFill="1" applyAlignment="1" applyProtection="1">
      <alignment horizontal="right" vertical="center"/>
      <protection/>
    </xf>
    <xf numFmtId="0" fontId="5" fillId="0" borderId="0" xfId="68" applyFont="1" applyFill="1" applyAlignment="1" applyProtection="1">
      <alignment horizontal="right" vertical="center"/>
      <protection locked="0"/>
    </xf>
    <xf numFmtId="0" fontId="0" fillId="0" borderId="0" xfId="0" applyFont="1" applyAlignment="1" applyProtection="1">
      <alignment vertical="center"/>
      <protection locked="0"/>
    </xf>
    <xf numFmtId="210" fontId="6" fillId="0" borderId="12" xfId="68" applyNumberFormat="1" applyFont="1" applyFill="1" applyBorder="1" applyAlignment="1" applyProtection="1">
      <alignment horizontal="right" vertical="center"/>
      <protection/>
    </xf>
    <xf numFmtId="0" fontId="0" fillId="0" borderId="0" xfId="0" applyFont="1" applyFill="1" applyBorder="1" applyAlignment="1" applyProtection="1">
      <alignment vertical="center"/>
      <protection locked="0"/>
    </xf>
    <xf numFmtId="207" fontId="6" fillId="0" borderId="0" xfId="49" applyNumberFormat="1" applyFont="1" applyFill="1" applyAlignment="1">
      <alignment/>
    </xf>
    <xf numFmtId="207" fontId="6" fillId="0" borderId="0" xfId="49" applyNumberFormat="1" applyFont="1" applyFill="1" applyAlignment="1">
      <alignment horizontal="right"/>
    </xf>
    <xf numFmtId="0" fontId="6" fillId="0" borderId="34" xfId="0" applyFont="1" applyBorder="1" applyAlignment="1" applyProtection="1">
      <alignment vertical="distributed" wrapText="1"/>
      <protection/>
    </xf>
    <xf numFmtId="178" fontId="6" fillId="0" borderId="0" xfId="69" applyNumberFormat="1" applyFont="1" applyFill="1" applyBorder="1" applyAlignment="1" applyProtection="1">
      <alignment vertical="center" wrapText="1" shrinkToFit="1"/>
      <protection/>
    </xf>
    <xf numFmtId="178" fontId="6" fillId="0" borderId="0" xfId="69" applyNumberFormat="1" applyFont="1" applyFill="1" applyBorder="1" applyAlignment="1" applyProtection="1">
      <alignment vertical="center" shrinkToFit="1"/>
      <protection/>
    </xf>
    <xf numFmtId="0" fontId="5" fillId="0" borderId="11" xfId="0" applyFont="1" applyBorder="1" applyAlignment="1" applyProtection="1">
      <alignment horizontal="left" vertical="center"/>
      <protection/>
    </xf>
    <xf numFmtId="38" fontId="5" fillId="0" borderId="16" xfId="49" applyFont="1" applyFill="1" applyBorder="1" applyAlignment="1" applyProtection="1">
      <alignment horizontal="right" vertical="center"/>
      <protection/>
    </xf>
    <xf numFmtId="0" fontId="0" fillId="0" borderId="11" xfId="0" applyFont="1" applyBorder="1" applyAlignment="1" applyProtection="1">
      <alignment horizontal="left" vertical="center"/>
      <protection/>
    </xf>
    <xf numFmtId="38" fontId="6" fillId="0" borderId="14" xfId="49" applyFont="1" applyFill="1" applyBorder="1" applyAlignment="1">
      <alignment/>
    </xf>
    <xf numFmtId="202" fontId="6" fillId="0" borderId="14" xfId="68" applyNumberFormat="1" applyFont="1" applyBorder="1" applyAlignment="1" applyProtection="1">
      <alignment horizontal="center" vertical="center"/>
      <protection/>
    </xf>
    <xf numFmtId="190" fontId="6" fillId="0" borderId="14" xfId="49" applyNumberFormat="1" applyFont="1" applyFill="1" applyBorder="1" applyAlignment="1" applyProtection="1">
      <alignment vertical="center"/>
      <protection/>
    </xf>
    <xf numFmtId="222" fontId="5" fillId="0" borderId="0" xfId="0" applyNumberFormat="1" applyFont="1" applyAlignment="1" applyProtection="1">
      <alignment vertical="center"/>
      <protection/>
    </xf>
    <xf numFmtId="0" fontId="5" fillId="0" borderId="0" xfId="70" applyFont="1" applyBorder="1" applyAlignment="1" applyProtection="1">
      <alignment vertical="center"/>
      <protection/>
    </xf>
    <xf numFmtId="49" fontId="5" fillId="0" borderId="0" xfId="70" applyNumberFormat="1" applyFont="1" applyBorder="1" applyAlignment="1" applyProtection="1">
      <alignment horizontal="distributed" vertical="center"/>
      <protection/>
    </xf>
    <xf numFmtId="198" fontId="0" fillId="0" borderId="0" xfId="0" applyNumberFormat="1" applyFont="1" applyFill="1" applyBorder="1" applyAlignment="1">
      <alignment horizontal="center" vertical="center"/>
    </xf>
    <xf numFmtId="0" fontId="5" fillId="0" borderId="50" xfId="0" applyFont="1" applyBorder="1" applyAlignment="1" applyProtection="1">
      <alignment vertical="center"/>
      <protection/>
    </xf>
    <xf numFmtId="49" fontId="6" fillId="0" borderId="15" xfId="69" applyNumberFormat="1" applyFont="1" applyBorder="1" applyAlignment="1" applyProtection="1">
      <alignment horizontal="center" vertical="center"/>
      <protection/>
    </xf>
    <xf numFmtId="0" fontId="6" fillId="0" borderId="14" xfId="63" applyFont="1" applyBorder="1" applyAlignment="1" applyProtection="1">
      <alignment vertical="center"/>
      <protection/>
    </xf>
    <xf numFmtId="0" fontId="6" fillId="0" borderId="15" xfId="63" applyFont="1" applyBorder="1" applyAlignment="1" applyProtection="1">
      <alignment vertical="center"/>
      <protection/>
    </xf>
    <xf numFmtId="0" fontId="0" fillId="0" borderId="0" xfId="0" applyFont="1" applyBorder="1" applyAlignment="1" applyProtection="1">
      <alignment/>
      <protection/>
    </xf>
    <xf numFmtId="49" fontId="5" fillId="0" borderId="0" xfId="0" applyNumberFormat="1" applyFont="1" applyFill="1" applyAlignment="1" applyProtection="1">
      <alignment vertical="center" shrinkToFit="1"/>
      <protection locked="0"/>
    </xf>
    <xf numFmtId="208" fontId="6" fillId="0" borderId="15" xfId="49" applyNumberFormat="1" applyFont="1" applyFill="1" applyBorder="1" applyAlignment="1" applyProtection="1">
      <alignment horizontal="right" vertical="center"/>
      <protection/>
    </xf>
    <xf numFmtId="208" fontId="6" fillId="0" borderId="14" xfId="49" applyNumberFormat="1" applyFont="1" applyFill="1" applyBorder="1" applyAlignment="1" applyProtection="1">
      <alignment horizontal="right" vertical="center"/>
      <protection/>
    </xf>
    <xf numFmtId="49" fontId="6" fillId="0" borderId="18" xfId="68" applyNumberFormat="1" applyFont="1" applyBorder="1" applyAlignment="1" applyProtection="1">
      <alignment horizontal="distributed" vertical="center"/>
      <protection/>
    </xf>
    <xf numFmtId="0" fontId="6" fillId="0" borderId="15" xfId="0" applyFont="1" applyBorder="1" applyAlignment="1">
      <alignment horizontal="distributed" vertical="center"/>
    </xf>
    <xf numFmtId="0" fontId="0" fillId="0" borderId="14" xfId="0" applyFont="1" applyBorder="1" applyAlignment="1">
      <alignment vertical="center"/>
    </xf>
    <xf numFmtId="0" fontId="0" fillId="0" borderId="15" xfId="0" applyFont="1" applyBorder="1" applyAlignment="1">
      <alignment vertical="center"/>
    </xf>
    <xf numFmtId="49" fontId="6" fillId="0" borderId="14" xfId="63" applyNumberFormat="1" applyFont="1" applyBorder="1" applyAlignment="1" applyProtection="1">
      <alignment vertical="center"/>
      <protection locked="0"/>
    </xf>
    <xf numFmtId="0" fontId="6" fillId="0" borderId="14" xfId="63" applyFont="1" applyBorder="1" applyAlignment="1" applyProtection="1">
      <alignment vertical="center"/>
      <protection locked="0"/>
    </xf>
    <xf numFmtId="0" fontId="6" fillId="0" borderId="15" xfId="63" applyFont="1" applyBorder="1" applyAlignment="1" applyProtection="1">
      <alignment vertical="center"/>
      <protection locked="0"/>
    </xf>
    <xf numFmtId="0" fontId="5" fillId="0" borderId="10" xfId="63" applyFont="1" applyBorder="1" applyAlignment="1" applyProtection="1">
      <alignment vertical="center"/>
      <protection/>
    </xf>
    <xf numFmtId="0" fontId="5" fillId="0" borderId="0" xfId="0" applyFont="1" applyBorder="1" applyAlignment="1" applyProtection="1">
      <alignment vertical="center" wrapText="1"/>
      <protection/>
    </xf>
    <xf numFmtId="0" fontId="0" fillId="0" borderId="0" xfId="61">
      <alignment vertical="center"/>
      <protection/>
    </xf>
    <xf numFmtId="49" fontId="6" fillId="0" borderId="10" xfId="70" applyNumberFormat="1" applyFont="1" applyBorder="1" applyAlignment="1" applyProtection="1">
      <alignment horizontal="center" vertical="center"/>
      <protection/>
    </xf>
    <xf numFmtId="224" fontId="21" fillId="0" borderId="40" xfId="0" applyNumberFormat="1" applyFont="1" applyFill="1" applyBorder="1" applyAlignment="1" applyProtection="1">
      <alignment horizontal="distributed" vertical="center"/>
      <protection/>
    </xf>
    <xf numFmtId="49" fontId="5" fillId="0" borderId="0" xfId="63" applyNumberFormat="1" applyFont="1" applyBorder="1" applyAlignment="1" applyProtection="1">
      <alignment vertical="center"/>
      <protection locked="0"/>
    </xf>
    <xf numFmtId="0" fontId="5" fillId="0" borderId="10" xfId="63" applyFont="1" applyBorder="1" applyAlignment="1" applyProtection="1">
      <alignment vertical="center"/>
      <protection locked="0"/>
    </xf>
    <xf numFmtId="0" fontId="0" fillId="0" borderId="73" xfId="0" applyFont="1" applyBorder="1" applyAlignment="1">
      <alignment/>
    </xf>
    <xf numFmtId="3" fontId="0" fillId="0" borderId="0" xfId="61" applyNumberFormat="1">
      <alignment vertical="center"/>
      <protection/>
    </xf>
    <xf numFmtId="0" fontId="5" fillId="0" borderId="0" xfId="0" applyFont="1" applyFill="1" applyBorder="1" applyAlignment="1" applyProtection="1">
      <alignment vertical="center"/>
      <protection/>
    </xf>
    <xf numFmtId="0" fontId="0" fillId="0" borderId="0" xfId="0" applyFill="1" applyAlignment="1">
      <alignment/>
    </xf>
    <xf numFmtId="178" fontId="5" fillId="0" borderId="0" xfId="69" applyNumberFormat="1" applyFont="1" applyFill="1" applyAlignment="1" applyProtection="1">
      <alignment vertical="center"/>
      <protection/>
    </xf>
    <xf numFmtId="0" fontId="0" fillId="0" borderId="11" xfId="0" applyFont="1" applyBorder="1" applyAlignment="1">
      <alignment vertical="center"/>
    </xf>
    <xf numFmtId="176" fontId="5" fillId="0" borderId="0" xfId="63" applyNumberFormat="1" applyFont="1" applyBorder="1" applyAlignment="1" applyProtection="1">
      <alignment vertical="center"/>
      <protection/>
    </xf>
    <xf numFmtId="0" fontId="5" fillId="0" borderId="16" xfId="63" applyFont="1" applyBorder="1" applyAlignment="1" applyProtection="1">
      <alignment vertical="center"/>
      <protection/>
    </xf>
    <xf numFmtId="0" fontId="5" fillId="0" borderId="0" xfId="0" applyFont="1" applyFill="1" applyBorder="1" applyAlignment="1" applyProtection="1">
      <alignment vertical="center"/>
      <protection locked="0"/>
    </xf>
    <xf numFmtId="0" fontId="5" fillId="0" borderId="0" xfId="63" applyFont="1" applyBorder="1" applyAlignment="1" applyProtection="1">
      <alignment horizontal="right" vertical="center"/>
      <protection/>
    </xf>
    <xf numFmtId="185" fontId="5" fillId="0" borderId="0" xfId="70" applyNumberFormat="1" applyFont="1" applyFill="1" applyBorder="1" applyAlignment="1" applyProtection="1">
      <alignment horizontal="center" vertical="center"/>
      <protection/>
    </xf>
    <xf numFmtId="0" fontId="6" fillId="0" borderId="0" xfId="70" applyFont="1" applyFill="1" applyBorder="1" applyAlignment="1" applyProtection="1">
      <alignment vertical="center"/>
      <protection/>
    </xf>
    <xf numFmtId="0" fontId="6" fillId="0" borderId="0" xfId="70" applyFont="1" applyFill="1" applyBorder="1" applyAlignment="1" applyProtection="1">
      <alignment horizontal="right" vertical="center"/>
      <protection locked="0"/>
    </xf>
    <xf numFmtId="0" fontId="5" fillId="0" borderId="0" xfId="70" applyFont="1" applyFill="1" applyAlignment="1" applyProtection="1">
      <alignment horizontal="right" vertical="center"/>
      <protection/>
    </xf>
    <xf numFmtId="0" fontId="5" fillId="0" borderId="0" xfId="70" applyFont="1" applyFill="1" applyBorder="1" applyAlignment="1" applyProtection="1">
      <alignment horizontal="center" vertical="center"/>
      <protection/>
    </xf>
    <xf numFmtId="0" fontId="6" fillId="0" borderId="0" xfId="70" applyFont="1" applyFill="1" applyBorder="1" applyAlignment="1" applyProtection="1">
      <alignment horizontal="right" vertical="center"/>
      <protection/>
    </xf>
    <xf numFmtId="0" fontId="5" fillId="0" borderId="0" xfId="70" applyFont="1" applyFill="1" applyBorder="1" applyAlignment="1" applyProtection="1">
      <alignment horizontal="right" vertical="center"/>
      <protection/>
    </xf>
    <xf numFmtId="0" fontId="5" fillId="0" borderId="0" xfId="70" applyFont="1" applyFill="1" applyBorder="1" applyAlignment="1" applyProtection="1">
      <alignment vertical="center"/>
      <protection/>
    </xf>
    <xf numFmtId="0" fontId="5" fillId="0" borderId="0" xfId="70" applyFont="1" applyFill="1" applyAlignment="1" applyProtection="1">
      <alignment horizontal="right" vertical="center"/>
      <protection locked="0"/>
    </xf>
    <xf numFmtId="0" fontId="0" fillId="0" borderId="0" xfId="0" applyFont="1" applyFill="1" applyBorder="1" applyAlignment="1">
      <alignment horizontal="center" vertical="center"/>
    </xf>
    <xf numFmtId="49" fontId="6" fillId="0" borderId="0" xfId="0" applyNumberFormat="1" applyFont="1" applyBorder="1" applyAlignment="1" applyProtection="1" quotePrefix="1">
      <alignment horizontal="center" vertical="center"/>
      <protection/>
    </xf>
    <xf numFmtId="49" fontId="5" fillId="0" borderId="10" xfId="0" applyNumberFormat="1" applyFont="1" applyBorder="1" applyAlignment="1">
      <alignment horizontal="left" vertical="center"/>
    </xf>
    <xf numFmtId="49" fontId="6" fillId="0" borderId="15" xfId="0" applyNumberFormat="1" applyFont="1" applyBorder="1" applyAlignment="1">
      <alignment horizontal="left" vertical="center"/>
    </xf>
    <xf numFmtId="0" fontId="6" fillId="0" borderId="0" xfId="0" applyFont="1" applyFill="1" applyBorder="1" applyAlignment="1" applyProtection="1">
      <alignment vertical="center" wrapText="1"/>
      <protection/>
    </xf>
    <xf numFmtId="0" fontId="5" fillId="0" borderId="0" xfId="0" applyFont="1" applyAlignment="1" applyProtection="1">
      <alignment horizontal="center" vertical="center"/>
      <protection locked="0"/>
    </xf>
    <xf numFmtId="49" fontId="4" fillId="0" borderId="0" xfId="0" applyNumberFormat="1" applyFont="1" applyFill="1" applyAlignment="1" applyProtection="1">
      <alignment vertical="center" shrinkToFit="1"/>
      <protection locked="0"/>
    </xf>
    <xf numFmtId="0" fontId="4" fillId="0" borderId="34" xfId="0" applyFont="1" applyBorder="1" applyAlignment="1" applyProtection="1">
      <alignment vertical="top" wrapText="1" shrinkToFit="1"/>
      <protection/>
    </xf>
    <xf numFmtId="3" fontId="6" fillId="0" borderId="0" xfId="0" applyNumberFormat="1" applyFont="1" applyAlignment="1" applyProtection="1">
      <alignment horizontal="right" vertical="center"/>
      <protection/>
    </xf>
    <xf numFmtId="202" fontId="5" fillId="0" borderId="0" xfId="0" applyNumberFormat="1" applyFont="1" applyBorder="1" applyAlignment="1" applyProtection="1">
      <alignment vertical="center"/>
      <protection/>
    </xf>
    <xf numFmtId="184" fontId="5" fillId="0" borderId="0" xfId="49" applyNumberFormat="1" applyFont="1" applyFill="1" applyBorder="1" applyAlignment="1" applyProtection="1">
      <alignment horizontal="right" vertical="center"/>
      <protection/>
    </xf>
    <xf numFmtId="184" fontId="5" fillId="0" borderId="33" xfId="49" applyNumberFormat="1" applyFont="1" applyFill="1" applyBorder="1" applyAlignment="1" applyProtection="1">
      <alignment horizontal="right" vertical="center"/>
      <protection/>
    </xf>
    <xf numFmtId="184" fontId="6" fillId="0" borderId="74" xfId="0" applyNumberFormat="1" applyFont="1" applyFill="1" applyBorder="1" applyAlignment="1" applyProtection="1">
      <alignment horizontal="right" vertical="center"/>
      <protection/>
    </xf>
    <xf numFmtId="184" fontId="6" fillId="0" borderId="0" xfId="0" applyNumberFormat="1" applyFont="1" applyFill="1" applyBorder="1" applyAlignment="1" applyProtection="1">
      <alignment vertical="center"/>
      <protection/>
    </xf>
    <xf numFmtId="178" fontId="5" fillId="2" borderId="11" xfId="69" applyNumberFormat="1" applyFont="1" applyFill="1" applyBorder="1" applyAlignment="1" applyProtection="1">
      <alignment horizontal="center" vertical="center"/>
      <protection/>
    </xf>
    <xf numFmtId="178" fontId="5" fillId="2" borderId="13" xfId="69" applyNumberFormat="1" applyFont="1" applyFill="1" applyBorder="1" applyAlignment="1" applyProtection="1">
      <alignment horizontal="center" vertical="center"/>
      <protection/>
    </xf>
    <xf numFmtId="178" fontId="5" fillId="2" borderId="0" xfId="69" applyNumberFormat="1" applyFont="1" applyFill="1" applyBorder="1" applyAlignment="1" applyProtection="1">
      <alignment horizontal="center" vertical="center"/>
      <protection/>
    </xf>
    <xf numFmtId="178" fontId="5" fillId="2" borderId="10" xfId="69" applyNumberFormat="1" applyFont="1" applyFill="1" applyBorder="1" applyAlignment="1" applyProtection="1">
      <alignment horizontal="center" vertical="center"/>
      <protection/>
    </xf>
    <xf numFmtId="178" fontId="5" fillId="2" borderId="14" xfId="69" applyNumberFormat="1" applyFont="1" applyFill="1" applyBorder="1" applyAlignment="1" applyProtection="1">
      <alignment horizontal="center" vertical="center"/>
      <protection/>
    </xf>
    <xf numFmtId="178" fontId="5" fillId="2" borderId="15" xfId="69" applyNumberFormat="1" applyFont="1" applyFill="1" applyBorder="1" applyAlignment="1" applyProtection="1">
      <alignment horizontal="center" vertical="center"/>
      <protection/>
    </xf>
    <xf numFmtId="178" fontId="5" fillId="2" borderId="18" xfId="69" applyNumberFormat="1" applyFont="1" applyFill="1" applyBorder="1" applyAlignment="1" applyProtection="1">
      <alignment horizontal="center" vertical="center"/>
      <protection/>
    </xf>
    <xf numFmtId="178" fontId="5" fillId="2" borderId="23" xfId="69" applyNumberFormat="1" applyFont="1" applyFill="1" applyBorder="1" applyAlignment="1" applyProtection="1">
      <alignment horizontal="center" vertical="center"/>
      <protection/>
    </xf>
    <xf numFmtId="178" fontId="5" fillId="2" borderId="12" xfId="69" applyNumberFormat="1" applyFont="1" applyFill="1" applyBorder="1" applyAlignment="1" applyProtection="1">
      <alignment horizontal="center" vertical="center"/>
      <protection/>
    </xf>
    <xf numFmtId="178" fontId="5" fillId="2" borderId="29" xfId="69" applyNumberFormat="1" applyFont="1" applyFill="1" applyBorder="1" applyAlignment="1" applyProtection="1">
      <alignment horizontal="center" vertical="center"/>
      <protection/>
    </xf>
    <xf numFmtId="178" fontId="5" fillId="2" borderId="39" xfId="69" applyNumberFormat="1" applyFont="1" applyFill="1" applyBorder="1" applyAlignment="1" applyProtection="1">
      <alignment horizontal="center" vertical="center"/>
      <protection/>
    </xf>
    <xf numFmtId="178" fontId="5" fillId="2" borderId="41" xfId="69" applyNumberFormat="1" applyFont="1" applyFill="1" applyBorder="1" applyAlignment="1" applyProtection="1">
      <alignment horizontal="center" vertical="center"/>
      <protection/>
    </xf>
    <xf numFmtId="6" fontId="5" fillId="2" borderId="23" xfId="58" applyFont="1" applyFill="1" applyBorder="1" applyAlignment="1" applyProtection="1">
      <alignment horizontal="center" vertical="center"/>
      <protection/>
    </xf>
    <xf numFmtId="6" fontId="5" fillId="2" borderId="12" xfId="58" applyFont="1" applyFill="1" applyBorder="1" applyAlignment="1" applyProtection="1">
      <alignment horizontal="center" vertical="center"/>
      <protection/>
    </xf>
    <xf numFmtId="184" fontId="6" fillId="0" borderId="14" xfId="0" applyNumberFormat="1" applyFont="1" applyFill="1" applyBorder="1" applyAlignment="1" applyProtection="1">
      <alignment horizontal="right" vertical="center"/>
      <protection/>
    </xf>
    <xf numFmtId="184" fontId="6" fillId="0" borderId="0" xfId="49" applyNumberFormat="1" applyFont="1" applyFill="1" applyBorder="1" applyAlignment="1" applyProtection="1">
      <alignment horizontal="right" vertical="center"/>
      <protection/>
    </xf>
    <xf numFmtId="178" fontId="5" fillId="18" borderId="15" xfId="69" applyNumberFormat="1" applyFont="1" applyFill="1" applyBorder="1" applyAlignment="1" applyProtection="1">
      <alignment horizontal="center" vertical="center"/>
      <protection/>
    </xf>
    <xf numFmtId="178" fontId="5" fillId="18" borderId="39" xfId="69" applyNumberFormat="1" applyFont="1" applyFill="1" applyBorder="1" applyAlignment="1" applyProtection="1">
      <alignment horizontal="center" vertical="center"/>
      <protection/>
    </xf>
    <xf numFmtId="178" fontId="5" fillId="18" borderId="41" xfId="69" applyNumberFormat="1" applyFont="1" applyFill="1" applyBorder="1" applyAlignment="1" applyProtection="1">
      <alignment horizontal="center" vertical="center"/>
      <protection/>
    </xf>
    <xf numFmtId="178" fontId="5" fillId="0" borderId="14" xfId="69" applyNumberFormat="1" applyFont="1" applyBorder="1" applyAlignment="1" applyProtection="1">
      <alignment horizontal="right" vertical="center"/>
      <protection/>
    </xf>
    <xf numFmtId="178" fontId="5" fillId="18" borderId="23" xfId="69" applyNumberFormat="1" applyFont="1" applyFill="1" applyBorder="1" applyAlignment="1" applyProtection="1">
      <alignment horizontal="center" vertical="center"/>
      <protection/>
    </xf>
    <xf numFmtId="178" fontId="5" fillId="18" borderId="12" xfId="69" applyNumberFormat="1" applyFont="1" applyFill="1" applyBorder="1" applyAlignment="1" applyProtection="1">
      <alignment horizontal="center" vertical="center"/>
      <protection/>
    </xf>
    <xf numFmtId="178" fontId="5" fillId="18" borderId="29" xfId="69" applyNumberFormat="1" applyFont="1" applyFill="1" applyBorder="1" applyAlignment="1" applyProtection="1">
      <alignment horizontal="center" vertical="center"/>
      <protection/>
    </xf>
    <xf numFmtId="178" fontId="5" fillId="18" borderId="13" xfId="69" applyNumberFormat="1" applyFont="1" applyFill="1" applyBorder="1" applyAlignment="1" applyProtection="1">
      <alignment horizontal="center" vertical="center"/>
      <protection/>
    </xf>
    <xf numFmtId="0" fontId="6" fillId="0" borderId="0" xfId="69" applyFont="1" applyFill="1" applyBorder="1" applyAlignment="1" applyProtection="1">
      <alignment horizontal="distributed" vertical="center"/>
      <protection/>
    </xf>
    <xf numFmtId="0" fontId="6" fillId="0" borderId="10" xfId="69" applyFont="1" applyFill="1" applyBorder="1" applyAlignment="1" applyProtection="1">
      <alignment horizontal="distributed" vertical="center"/>
      <protection/>
    </xf>
    <xf numFmtId="178" fontId="6" fillId="0" borderId="0" xfId="69" applyNumberFormat="1" applyFont="1" applyFill="1" applyBorder="1" applyAlignment="1" applyProtection="1">
      <alignment horizontal="distributed" vertical="center"/>
      <protection/>
    </xf>
    <xf numFmtId="178" fontId="6" fillId="0" borderId="10" xfId="69" applyNumberFormat="1" applyFont="1" applyFill="1" applyBorder="1" applyAlignment="1" applyProtection="1">
      <alignment horizontal="distributed" vertical="center"/>
      <protection/>
    </xf>
    <xf numFmtId="178" fontId="6" fillId="0" borderId="0" xfId="69" applyNumberFormat="1" applyFont="1" applyBorder="1" applyAlignment="1" applyProtection="1">
      <alignment horizontal="distributed" vertical="center"/>
      <protection/>
    </xf>
    <xf numFmtId="178" fontId="6" fillId="0" borderId="10" xfId="69" applyNumberFormat="1" applyFont="1" applyBorder="1" applyAlignment="1" applyProtection="1">
      <alignment horizontal="distributed" vertical="center"/>
      <protection/>
    </xf>
    <xf numFmtId="0" fontId="14" fillId="2" borderId="40" xfId="0" applyFont="1" applyFill="1" applyBorder="1" applyAlignment="1" applyProtection="1">
      <alignment horizontal="center" vertical="center" wrapText="1"/>
      <protection/>
    </xf>
    <xf numFmtId="0" fontId="17" fillId="2" borderId="41" xfId="0" applyFont="1" applyFill="1" applyBorder="1" applyAlignment="1" applyProtection="1">
      <alignment horizontal="distributed" vertical="center"/>
      <protection/>
    </xf>
    <xf numFmtId="0" fontId="8" fillId="2" borderId="17" xfId="0" applyFont="1" applyFill="1" applyBorder="1" applyAlignment="1" applyProtection="1">
      <alignment horizontal="distributed" vertical="center" wrapText="1"/>
      <protection/>
    </xf>
    <xf numFmtId="0" fontId="8" fillId="2" borderId="18" xfId="0" applyFont="1" applyFill="1" applyBorder="1" applyAlignment="1" applyProtection="1">
      <alignment horizontal="distributed" vertical="center" wrapText="1"/>
      <protection/>
    </xf>
    <xf numFmtId="0" fontId="0" fillId="2" borderId="41" xfId="0" applyFont="1" applyFill="1" applyBorder="1" applyAlignment="1">
      <alignment/>
    </xf>
    <xf numFmtId="185" fontId="6" fillId="0" borderId="14" xfId="0" applyNumberFormat="1" applyFont="1" applyFill="1" applyBorder="1" applyAlignment="1" applyProtection="1">
      <alignment horizontal="right" vertical="center"/>
      <protection/>
    </xf>
    <xf numFmtId="0" fontId="14" fillId="0" borderId="29" xfId="0" applyFont="1" applyBorder="1" applyAlignment="1" applyProtection="1">
      <alignment horizontal="center" vertical="center"/>
      <protection/>
    </xf>
    <xf numFmtId="0" fontId="14" fillId="0" borderId="0" xfId="0" applyFont="1" applyAlignment="1" applyProtection="1">
      <alignment horizontal="right" vertical="center"/>
      <protection/>
    </xf>
    <xf numFmtId="0" fontId="14" fillId="2" borderId="39" xfId="0" applyFont="1" applyFill="1" applyBorder="1" applyAlignment="1" applyProtection="1">
      <alignment horizontal="center" vertical="center" wrapText="1"/>
      <protection/>
    </xf>
    <xf numFmtId="0" fontId="14" fillId="2" borderId="41" xfId="0" applyFont="1" applyFill="1" applyBorder="1" applyAlignment="1" applyProtection="1">
      <alignment horizontal="center" vertical="center" wrapText="1"/>
      <protection/>
    </xf>
    <xf numFmtId="0" fontId="8" fillId="2" borderId="39" xfId="0" applyFont="1" applyFill="1" applyBorder="1" applyAlignment="1" applyProtection="1">
      <alignment horizontal="distributed" vertical="center" wrapText="1"/>
      <protection/>
    </xf>
    <xf numFmtId="0" fontId="8" fillId="2" borderId="41" xfId="0" applyFont="1" applyFill="1" applyBorder="1" applyAlignment="1" applyProtection="1">
      <alignment horizontal="distributed" vertical="center" wrapText="1"/>
      <protection/>
    </xf>
    <xf numFmtId="0" fontId="14" fillId="0" borderId="12" xfId="0" applyFont="1" applyBorder="1" applyAlignment="1" applyProtection="1">
      <alignment horizontal="center" vertical="center" shrinkToFit="1"/>
      <protection/>
    </xf>
    <xf numFmtId="0" fontId="14" fillId="0" borderId="23" xfId="0" applyFont="1" applyBorder="1" applyAlignment="1" applyProtection="1">
      <alignment horizontal="center" vertical="center"/>
      <protection/>
    </xf>
    <xf numFmtId="0" fontId="14" fillId="2" borderId="39" xfId="0" applyFont="1" applyFill="1" applyBorder="1" applyAlignment="1" applyProtection="1">
      <alignment horizontal="distributed" vertical="center" wrapText="1"/>
      <protection/>
    </xf>
    <xf numFmtId="0" fontId="14" fillId="2" borderId="41" xfId="0" applyFont="1" applyFill="1" applyBorder="1" applyAlignment="1" applyProtection="1">
      <alignment horizontal="distributed" vertical="center" wrapText="1"/>
      <protection/>
    </xf>
    <xf numFmtId="0" fontId="14" fillId="0" borderId="11" xfId="0" applyFont="1" applyBorder="1" applyAlignment="1" applyProtection="1">
      <alignment vertical="center"/>
      <protection/>
    </xf>
    <xf numFmtId="0" fontId="14" fillId="0" borderId="0" xfId="69" applyFont="1" applyAlignment="1" applyProtection="1">
      <alignment horizontal="left" vertical="center"/>
      <protection/>
    </xf>
    <xf numFmtId="0" fontId="14" fillId="2" borderId="37" xfId="0" applyFont="1" applyFill="1" applyBorder="1" applyAlignment="1" applyProtection="1">
      <alignment horizontal="center" vertical="center"/>
      <protection/>
    </xf>
    <xf numFmtId="0" fontId="14" fillId="0" borderId="23" xfId="0" applyFont="1" applyBorder="1" applyAlignment="1" applyProtection="1">
      <alignment horizontal="center" vertical="center" shrinkToFit="1"/>
      <protection/>
    </xf>
    <xf numFmtId="0" fontId="14" fillId="0" borderId="23" xfId="0" applyFont="1" applyFill="1" applyBorder="1" applyAlignment="1" applyProtection="1">
      <alignment horizontal="center" vertical="center" shrinkToFit="1"/>
      <protection/>
    </xf>
    <xf numFmtId="0" fontId="8" fillId="2" borderId="12" xfId="0" applyFont="1" applyFill="1" applyBorder="1" applyAlignment="1" applyProtection="1">
      <alignment horizontal="center" vertical="center" wrapText="1"/>
      <protection/>
    </xf>
    <xf numFmtId="0" fontId="8" fillId="2" borderId="29" xfId="0" applyFont="1" applyFill="1" applyBorder="1" applyAlignment="1" applyProtection="1">
      <alignment horizontal="center" vertical="center" wrapText="1"/>
      <protection/>
    </xf>
    <xf numFmtId="0" fontId="14" fillId="0" borderId="12" xfId="0" applyFont="1" applyBorder="1" applyAlignment="1" applyProtection="1">
      <alignment horizontal="center" vertical="center"/>
      <protection/>
    </xf>
    <xf numFmtId="0" fontId="0" fillId="0" borderId="29" xfId="0" applyFont="1" applyBorder="1" applyAlignment="1">
      <alignment vertical="center"/>
    </xf>
    <xf numFmtId="0" fontId="14" fillId="2" borderId="39" xfId="0" applyFont="1" applyFill="1" applyBorder="1" applyAlignment="1" applyProtection="1">
      <alignment horizontal="center" vertical="center"/>
      <protection/>
    </xf>
    <xf numFmtId="0" fontId="14" fillId="2" borderId="41" xfId="0" applyFont="1" applyFill="1" applyBorder="1" applyAlignment="1" applyProtection="1">
      <alignment horizontal="center" vertical="center"/>
      <protection/>
    </xf>
    <xf numFmtId="0" fontId="14" fillId="2" borderId="0" xfId="0" applyFont="1" applyFill="1" applyBorder="1" applyAlignment="1" applyProtection="1">
      <alignment horizontal="center" vertical="center"/>
      <protection/>
    </xf>
    <xf numFmtId="0" fontId="14" fillId="2" borderId="10" xfId="0" applyFont="1" applyFill="1" applyBorder="1" applyAlignment="1" applyProtection="1">
      <alignment horizontal="center" vertical="center"/>
      <protection/>
    </xf>
    <xf numFmtId="0" fontId="14" fillId="2" borderId="18" xfId="0" applyFont="1" applyFill="1" applyBorder="1" applyAlignment="1" applyProtection="1">
      <alignment horizontal="center" vertical="center" wrapText="1"/>
      <protection/>
    </xf>
    <xf numFmtId="0" fontId="14" fillId="2" borderId="14" xfId="0" applyFont="1" applyFill="1" applyBorder="1" applyAlignment="1" applyProtection="1">
      <alignment horizontal="center" vertical="center" wrapText="1"/>
      <protection/>
    </xf>
    <xf numFmtId="0" fontId="14" fillId="2" borderId="23" xfId="0" applyFont="1" applyFill="1" applyBorder="1" applyAlignment="1" applyProtection="1">
      <alignment horizontal="center" vertical="center" wrapText="1"/>
      <protection/>
    </xf>
    <xf numFmtId="0" fontId="14" fillId="2" borderId="29" xfId="0" applyFont="1" applyFill="1" applyBorder="1" applyAlignment="1" applyProtection="1">
      <alignment horizontal="center" vertical="center" wrapText="1"/>
      <protection/>
    </xf>
    <xf numFmtId="0" fontId="14" fillId="2" borderId="13" xfId="0" applyFont="1" applyFill="1" applyBorder="1" applyAlignment="1" applyProtection="1">
      <alignment horizontal="center" vertical="center" wrapText="1"/>
      <protection/>
    </xf>
    <xf numFmtId="0" fontId="14" fillId="2" borderId="0" xfId="0" applyFont="1" applyFill="1" applyBorder="1" applyAlignment="1" applyProtection="1">
      <alignment horizontal="center" vertical="center" wrapText="1"/>
      <protection/>
    </xf>
    <xf numFmtId="0" fontId="14" fillId="2" borderId="11" xfId="0" applyFont="1" applyFill="1" applyBorder="1" applyAlignment="1" applyProtection="1">
      <alignment horizontal="center" vertical="center" wrapText="1"/>
      <protection/>
    </xf>
    <xf numFmtId="0" fontId="14" fillId="2" borderId="16" xfId="0" applyFont="1" applyFill="1" applyBorder="1" applyAlignment="1" applyProtection="1">
      <alignment horizontal="center" vertical="center" wrapText="1"/>
      <protection/>
    </xf>
    <xf numFmtId="0" fontId="14" fillId="2" borderId="11" xfId="0" applyFont="1" applyFill="1" applyBorder="1" applyAlignment="1" applyProtection="1">
      <alignment horizontal="center" vertical="center"/>
      <protection/>
    </xf>
    <xf numFmtId="0" fontId="14" fillId="2" borderId="13" xfId="0" applyFont="1" applyFill="1" applyBorder="1" applyAlignment="1" applyProtection="1">
      <alignment horizontal="center" vertical="center"/>
      <protection/>
    </xf>
    <xf numFmtId="0" fontId="14" fillId="2" borderId="18" xfId="0" applyFont="1" applyFill="1" applyBorder="1" applyAlignment="1" applyProtection="1">
      <alignment horizontal="center" vertical="center"/>
      <protection/>
    </xf>
    <xf numFmtId="0" fontId="14" fillId="2" borderId="14" xfId="0" applyFont="1" applyFill="1" applyBorder="1" applyAlignment="1" applyProtection="1">
      <alignment horizontal="center" vertical="center"/>
      <protection/>
    </xf>
    <xf numFmtId="0" fontId="14" fillId="2" borderId="15" xfId="0" applyFont="1" applyFill="1" applyBorder="1" applyAlignment="1" applyProtection="1">
      <alignment horizontal="center" vertical="center"/>
      <protection/>
    </xf>
    <xf numFmtId="0" fontId="14" fillId="2" borderId="12" xfId="0" applyFont="1" applyFill="1" applyBorder="1" applyAlignment="1" applyProtection="1">
      <alignment horizontal="center" vertical="center" wrapText="1"/>
      <protection/>
    </xf>
    <xf numFmtId="0" fontId="14" fillId="2" borderId="17" xfId="0" applyFont="1" applyFill="1" applyBorder="1" applyAlignment="1" applyProtection="1">
      <alignment horizontal="center" vertical="center" wrapText="1"/>
      <protection/>
    </xf>
    <xf numFmtId="0" fontId="8" fillId="2" borderId="14" xfId="0" applyFont="1" applyFill="1" applyBorder="1" applyAlignment="1" applyProtection="1">
      <alignment horizontal="center" vertical="center" wrapText="1"/>
      <protection/>
    </xf>
    <xf numFmtId="0" fontId="8" fillId="2" borderId="15" xfId="0" applyFont="1" applyFill="1" applyBorder="1" applyAlignment="1" applyProtection="1">
      <alignment horizontal="center" vertical="center" wrapText="1"/>
      <protection/>
    </xf>
    <xf numFmtId="0" fontId="14" fillId="2" borderId="17" xfId="0" applyFont="1" applyFill="1" applyBorder="1" applyAlignment="1" applyProtection="1">
      <alignment horizontal="center" vertical="center"/>
      <protection/>
    </xf>
    <xf numFmtId="0" fontId="14" fillId="2" borderId="12" xfId="0" applyFont="1" applyFill="1" applyBorder="1" applyAlignment="1" applyProtection="1">
      <alignment horizontal="center" vertical="center"/>
      <protection/>
    </xf>
    <xf numFmtId="0" fontId="14" fillId="2" borderId="29" xfId="0" applyFont="1" applyFill="1" applyBorder="1" applyAlignment="1" applyProtection="1">
      <alignment horizontal="center" vertical="center"/>
      <protection/>
    </xf>
    <xf numFmtId="0" fontId="8" fillId="2" borderId="17" xfId="0" applyFont="1" applyFill="1" applyBorder="1" applyAlignment="1" applyProtection="1">
      <alignment horizontal="center" vertical="center" wrapText="1"/>
      <protection/>
    </xf>
    <xf numFmtId="0" fontId="8" fillId="2" borderId="11" xfId="0" applyFont="1" applyFill="1" applyBorder="1" applyAlignment="1" applyProtection="1">
      <alignment horizontal="center" vertical="center" wrapText="1"/>
      <protection/>
    </xf>
    <xf numFmtId="0" fontId="8" fillId="2" borderId="13" xfId="0" applyFont="1" applyFill="1" applyBorder="1" applyAlignment="1" applyProtection="1">
      <alignment horizontal="center" vertical="center" wrapText="1"/>
      <protection/>
    </xf>
    <xf numFmtId="0" fontId="8" fillId="2" borderId="18" xfId="0" applyFont="1" applyFill="1" applyBorder="1" applyAlignment="1" applyProtection="1">
      <alignment horizontal="center" vertical="center" wrapText="1"/>
      <protection/>
    </xf>
    <xf numFmtId="0" fontId="14" fillId="0" borderId="29" xfId="0" applyFont="1" applyFill="1" applyBorder="1" applyAlignment="1" applyProtection="1">
      <alignment horizontal="center" vertical="center" shrinkToFit="1"/>
      <protection/>
    </xf>
    <xf numFmtId="0" fontId="14" fillId="0" borderId="23" xfId="0" applyFont="1" applyFill="1" applyBorder="1" applyAlignment="1" applyProtection="1">
      <alignment horizontal="center" vertical="center" wrapText="1"/>
      <protection/>
    </xf>
    <xf numFmtId="0" fontId="14" fillId="0" borderId="12" xfId="0" applyFont="1" applyFill="1" applyBorder="1" applyAlignment="1" applyProtection="1">
      <alignment horizontal="center" vertical="center" wrapText="1"/>
      <protection/>
    </xf>
    <xf numFmtId="0" fontId="14" fillId="0" borderId="29" xfId="0" applyFont="1" applyFill="1" applyBorder="1" applyAlignment="1" applyProtection="1">
      <alignment horizontal="center" vertical="center" wrapText="1"/>
      <protection/>
    </xf>
    <xf numFmtId="219" fontId="6" fillId="0" borderId="14" xfId="49" applyNumberFormat="1" applyFont="1" applyFill="1" applyBorder="1" applyAlignment="1" applyProtection="1">
      <alignment horizontal="right"/>
      <protection/>
    </xf>
    <xf numFmtId="0" fontId="14" fillId="2" borderId="23" xfId="0" applyFont="1" applyFill="1" applyBorder="1" applyAlignment="1" applyProtection="1">
      <alignment horizontal="center" vertical="center"/>
      <protection/>
    </xf>
    <xf numFmtId="180" fontId="5" fillId="0" borderId="0" xfId="0" applyNumberFormat="1" applyFont="1" applyFill="1" applyBorder="1" applyAlignment="1" applyProtection="1">
      <alignment horizontal="right" vertical="center"/>
      <protection/>
    </xf>
    <xf numFmtId="180" fontId="6" fillId="0" borderId="0" xfId="49" applyNumberFormat="1" applyFont="1" applyFill="1" applyBorder="1" applyAlignment="1" applyProtection="1">
      <alignment horizontal="right"/>
      <protection/>
    </xf>
    <xf numFmtId="0" fontId="6" fillId="0" borderId="0" xfId="49" applyNumberFormat="1" applyFont="1" applyFill="1" applyBorder="1" applyAlignment="1" applyProtection="1">
      <alignment horizontal="right" vertical="center"/>
      <protection/>
    </xf>
    <xf numFmtId="0" fontId="14" fillId="0" borderId="12" xfId="0" applyFont="1" applyFill="1" applyBorder="1" applyAlignment="1" applyProtection="1">
      <alignment horizontal="center" vertical="center" shrinkToFit="1"/>
      <protection/>
    </xf>
    <xf numFmtId="0" fontId="14" fillId="0" borderId="29" xfId="0" applyFont="1" applyFill="1" applyBorder="1" applyAlignment="1" applyProtection="1">
      <alignment horizontal="center" vertical="center"/>
      <protection/>
    </xf>
    <xf numFmtId="180" fontId="5" fillId="0" borderId="0" xfId="49" applyNumberFormat="1" applyFont="1" applyFill="1" applyBorder="1" applyAlignment="1" applyProtection="1">
      <alignment horizontal="right"/>
      <protection/>
    </xf>
    <xf numFmtId="185" fontId="5" fillId="0" borderId="0" xfId="0" applyNumberFormat="1" applyFont="1" applyFill="1" applyBorder="1" applyAlignment="1" applyProtection="1">
      <alignment horizontal="right" vertical="center"/>
      <protection/>
    </xf>
    <xf numFmtId="185" fontId="6" fillId="0" borderId="0" xfId="49" applyNumberFormat="1" applyFont="1" applyFill="1" applyBorder="1" applyAlignment="1" applyProtection="1">
      <alignment horizontal="right" vertical="center"/>
      <protection/>
    </xf>
    <xf numFmtId="219" fontId="6" fillId="0" borderId="0" xfId="49" applyNumberFormat="1" applyFont="1" applyFill="1" applyBorder="1" applyAlignment="1" applyProtection="1">
      <alignment horizontal="right"/>
      <protection/>
    </xf>
    <xf numFmtId="38" fontId="5" fillId="0" borderId="14" xfId="49" applyFont="1" applyFill="1" applyBorder="1" applyAlignment="1" applyProtection="1">
      <alignment horizontal="right"/>
      <protection/>
    </xf>
    <xf numFmtId="0" fontId="14" fillId="0" borderId="23" xfId="0" applyFont="1" applyFill="1" applyBorder="1" applyAlignment="1" applyProtection="1">
      <alignment horizontal="center" vertical="center"/>
      <protection/>
    </xf>
    <xf numFmtId="0" fontId="14" fillId="0" borderId="12" xfId="0" applyFont="1" applyFill="1" applyBorder="1" applyAlignment="1" applyProtection="1">
      <alignment horizontal="center" vertical="center"/>
      <protection/>
    </xf>
    <xf numFmtId="185" fontId="6" fillId="0" borderId="0" xfId="49" applyNumberFormat="1" applyFont="1" applyFill="1" applyBorder="1" applyAlignment="1" applyProtection="1">
      <alignment horizontal="right"/>
      <protection/>
    </xf>
    <xf numFmtId="180" fontId="5" fillId="0" borderId="14" xfId="0" applyNumberFormat="1" applyFont="1" applyFill="1" applyBorder="1" applyAlignment="1" applyProtection="1">
      <alignment horizontal="right" vertical="center"/>
      <protection/>
    </xf>
    <xf numFmtId="0" fontId="8" fillId="0" borderId="23" xfId="0" applyFont="1" applyFill="1" applyBorder="1" applyAlignment="1" applyProtection="1">
      <alignment horizontal="center" vertical="center" wrapText="1"/>
      <protection/>
    </xf>
    <xf numFmtId="0" fontId="8" fillId="0" borderId="12" xfId="0" applyFont="1" applyFill="1" applyBorder="1" applyAlignment="1" applyProtection="1">
      <alignment horizontal="center" vertical="center" wrapText="1"/>
      <protection/>
    </xf>
    <xf numFmtId="0" fontId="8" fillId="0" borderId="29" xfId="0" applyFont="1" applyFill="1" applyBorder="1" applyAlignment="1" applyProtection="1">
      <alignment horizontal="center" vertical="center" wrapText="1"/>
      <protection/>
    </xf>
    <xf numFmtId="185" fontId="5" fillId="0" borderId="0" xfId="49" applyNumberFormat="1" applyFont="1" applyFill="1" applyBorder="1" applyAlignment="1" applyProtection="1">
      <alignment horizontal="right" vertical="center"/>
      <protection/>
    </xf>
    <xf numFmtId="177" fontId="5" fillId="0" borderId="0" xfId="49" applyNumberFormat="1" applyFont="1" applyFill="1" applyBorder="1" applyAlignment="1" applyProtection="1">
      <alignment horizontal="right" vertical="center"/>
      <protection/>
    </xf>
    <xf numFmtId="185" fontId="5" fillId="0" borderId="14" xfId="49" applyNumberFormat="1" applyFont="1" applyFill="1" applyBorder="1" applyAlignment="1" applyProtection="1">
      <alignment horizontal="right"/>
      <protection/>
    </xf>
    <xf numFmtId="208" fontId="5" fillId="0" borderId="0" xfId="49" applyNumberFormat="1" applyFont="1" applyFill="1" applyBorder="1" applyAlignment="1" applyProtection="1" quotePrefix="1">
      <alignment horizontal="right"/>
      <protection/>
    </xf>
    <xf numFmtId="208" fontId="5" fillId="0" borderId="0" xfId="49" applyNumberFormat="1" applyFont="1" applyFill="1" applyBorder="1" applyAlignment="1" applyProtection="1">
      <alignment horizontal="right"/>
      <protection/>
    </xf>
    <xf numFmtId="0" fontId="0" fillId="0" borderId="0" xfId="0" applyFont="1" applyFill="1" applyAlignment="1">
      <alignment vertical="center"/>
    </xf>
    <xf numFmtId="0" fontId="0" fillId="0" borderId="0" xfId="0" applyFont="1" applyFill="1" applyAlignment="1">
      <alignment horizontal="center" vertical="center"/>
    </xf>
    <xf numFmtId="0" fontId="14" fillId="0" borderId="11" xfId="0" applyFont="1" applyFill="1" applyBorder="1" applyAlignment="1" applyProtection="1">
      <alignment horizontal="center" vertical="center" shrinkToFit="1"/>
      <protection/>
    </xf>
    <xf numFmtId="0" fontId="14" fillId="0" borderId="13" xfId="0" applyFont="1" applyFill="1" applyBorder="1" applyAlignment="1" applyProtection="1">
      <alignment horizontal="center" vertical="center" shrinkToFit="1"/>
      <protection/>
    </xf>
    <xf numFmtId="179" fontId="5" fillId="0" borderId="0" xfId="49" applyNumberFormat="1" applyFont="1" applyFill="1" applyBorder="1" applyAlignment="1" applyProtection="1">
      <alignment horizontal="right"/>
      <protection/>
    </xf>
    <xf numFmtId="185" fontId="5" fillId="0" borderId="0" xfId="49" applyNumberFormat="1" applyFont="1" applyFill="1" applyBorder="1" applyAlignment="1" applyProtection="1">
      <alignment horizontal="right"/>
      <protection/>
    </xf>
    <xf numFmtId="185" fontId="6" fillId="0" borderId="0" xfId="0" applyNumberFormat="1" applyFont="1" applyFill="1" applyBorder="1" applyAlignment="1" applyProtection="1">
      <alignment horizontal="right" vertical="center"/>
      <protection/>
    </xf>
    <xf numFmtId="185" fontId="5" fillId="0" borderId="14" xfId="0" applyNumberFormat="1" applyFont="1" applyFill="1" applyBorder="1" applyAlignment="1" applyProtection="1">
      <alignment horizontal="right" vertical="center"/>
      <protection/>
    </xf>
    <xf numFmtId="0" fontId="5" fillId="0" borderId="12" xfId="0" applyFont="1" applyFill="1" applyBorder="1" applyAlignment="1">
      <alignment horizontal="center" vertical="center"/>
    </xf>
    <xf numFmtId="0" fontId="5" fillId="0" borderId="29" xfId="0" applyFont="1" applyFill="1" applyBorder="1" applyAlignment="1">
      <alignment horizontal="center" vertical="center"/>
    </xf>
    <xf numFmtId="0" fontId="8" fillId="0" borderId="0" xfId="0" applyFont="1" applyAlignment="1">
      <alignment vertical="center"/>
    </xf>
    <xf numFmtId="0" fontId="4" fillId="0" borderId="0" xfId="0" applyFont="1" applyAlignment="1">
      <alignment vertical="center"/>
    </xf>
    <xf numFmtId="0" fontId="8" fillId="0" borderId="11" xfId="0" applyFont="1" applyBorder="1" applyAlignment="1">
      <alignment vertical="center"/>
    </xf>
    <xf numFmtId="0" fontId="5" fillId="0" borderId="0" xfId="0" applyFont="1" applyFill="1" applyAlignment="1">
      <alignment vertical="center" shrinkToFit="1"/>
    </xf>
    <xf numFmtId="49" fontId="8" fillId="0" borderId="0" xfId="69" applyNumberFormat="1" applyFont="1" applyFill="1" applyBorder="1" applyAlignment="1" applyProtection="1">
      <alignment horizontal="left" vertical="center" wrapText="1"/>
      <protection/>
    </xf>
    <xf numFmtId="0" fontId="16" fillId="0" borderId="0" xfId="0" applyFont="1" applyFill="1" applyBorder="1" applyAlignment="1" applyProtection="1">
      <alignment horizontal="right" vertical="center"/>
      <protection/>
    </xf>
    <xf numFmtId="0" fontId="14" fillId="0" borderId="14" xfId="0" applyFont="1" applyFill="1" applyBorder="1" applyAlignment="1" applyProtection="1">
      <alignment vertical="center"/>
      <protection/>
    </xf>
    <xf numFmtId="0" fontId="5" fillId="0" borderId="0" xfId="0" applyNumberFormat="1" applyFont="1" applyFill="1" applyAlignment="1">
      <alignment vertical="center" shrinkToFit="1"/>
    </xf>
    <xf numFmtId="0" fontId="5" fillId="0" borderId="0" xfId="0" applyFont="1" applyFill="1" applyAlignment="1">
      <alignment vertical="center"/>
    </xf>
    <xf numFmtId="0" fontId="5" fillId="0" borderId="23" xfId="0" applyFont="1" applyFill="1" applyBorder="1" applyAlignment="1">
      <alignment horizontal="center" vertical="center"/>
    </xf>
    <xf numFmtId="0" fontId="14" fillId="0" borderId="11" xfId="0" applyFont="1" applyFill="1" applyBorder="1" applyAlignment="1" applyProtection="1">
      <alignment vertical="center"/>
      <protection/>
    </xf>
    <xf numFmtId="0" fontId="5" fillId="0" borderId="0" xfId="0" applyFont="1" applyFill="1" applyAlignment="1">
      <alignment horizontal="distributed" vertical="distributed"/>
    </xf>
    <xf numFmtId="0" fontId="5" fillId="0" borderId="0" xfId="0" applyFont="1" applyFill="1" applyAlignment="1">
      <alignment horizontal="distributed" vertical="center" shrinkToFit="1"/>
    </xf>
    <xf numFmtId="0" fontId="14" fillId="0" borderId="0" xfId="0" applyFont="1" applyFill="1" applyBorder="1" applyAlignment="1" applyProtection="1">
      <alignment horizontal="center" vertical="center"/>
      <protection/>
    </xf>
    <xf numFmtId="0" fontId="17" fillId="0" borderId="0" xfId="0" applyFont="1" applyFill="1" applyBorder="1" applyAlignment="1" applyProtection="1">
      <alignment vertical="center"/>
      <protection/>
    </xf>
    <xf numFmtId="49" fontId="5" fillId="0" borderId="0" xfId="0" applyNumberFormat="1" applyFont="1" applyFill="1" applyAlignment="1" applyProtection="1">
      <alignment horizontal="distributed" vertical="center"/>
      <protection/>
    </xf>
    <xf numFmtId="49" fontId="5" fillId="0" borderId="0" xfId="0" applyNumberFormat="1" applyFont="1" applyFill="1" applyAlignment="1" applyProtection="1">
      <alignment horizontal="distributed" vertical="center"/>
      <protection locked="0"/>
    </xf>
    <xf numFmtId="0" fontId="5" fillId="0" borderId="0" xfId="0" applyFont="1" applyFill="1" applyAlignment="1" applyProtection="1">
      <alignment horizontal="distributed" vertical="center"/>
      <protection locked="0"/>
    </xf>
    <xf numFmtId="49" fontId="5" fillId="0" borderId="0" xfId="0" applyNumberFormat="1" applyFont="1" applyFill="1" applyAlignment="1" applyProtection="1">
      <alignment vertical="center"/>
      <protection/>
    </xf>
    <xf numFmtId="0" fontId="5" fillId="0" borderId="0" xfId="0" applyFont="1" applyFill="1" applyAlignment="1" applyProtection="1">
      <alignment vertical="center"/>
      <protection/>
    </xf>
    <xf numFmtId="49" fontId="0" fillId="0" borderId="0" xfId="0" applyNumberFormat="1" applyFont="1" applyFill="1" applyAlignment="1" applyProtection="1">
      <alignment horizontal="distributed" vertical="center"/>
      <protection/>
    </xf>
    <xf numFmtId="49" fontId="5" fillId="0" borderId="0" xfId="0" applyNumberFormat="1" applyFont="1" applyFill="1" applyAlignment="1" applyProtection="1">
      <alignment horizontal="left" vertical="center" shrinkToFit="1"/>
      <protection locked="0"/>
    </xf>
    <xf numFmtId="49" fontId="5" fillId="0" borderId="0" xfId="0" applyNumberFormat="1" applyFont="1" applyFill="1" applyAlignment="1" applyProtection="1">
      <alignment vertical="center"/>
      <protection locked="0"/>
    </xf>
    <xf numFmtId="0" fontId="5" fillId="0" borderId="0" xfId="0" applyFont="1" applyFill="1" applyAlignment="1" applyProtection="1">
      <alignment vertical="center"/>
      <protection locked="0"/>
    </xf>
    <xf numFmtId="49" fontId="5" fillId="0" borderId="0" xfId="0" applyNumberFormat="1" applyFont="1" applyFill="1" applyAlignment="1" applyProtection="1">
      <alignment vertical="center" shrinkToFit="1"/>
      <protection locked="0"/>
    </xf>
    <xf numFmtId="49" fontId="0" fillId="0" borderId="0" xfId="0" applyNumberFormat="1" applyFont="1" applyFill="1" applyAlignment="1" applyProtection="1">
      <alignment vertical="center" shrinkToFit="1"/>
      <protection/>
    </xf>
    <xf numFmtId="49" fontId="0" fillId="0" borderId="0" xfId="0" applyNumberFormat="1" applyFont="1" applyFill="1" applyAlignment="1" applyProtection="1">
      <alignment horizontal="distributed" vertical="center" shrinkToFit="1"/>
      <protection/>
    </xf>
    <xf numFmtId="0" fontId="0" fillId="0" borderId="0" xfId="0" applyFont="1" applyFill="1" applyAlignment="1" applyProtection="1">
      <alignment horizontal="distributed" shrinkToFit="1"/>
      <protection/>
    </xf>
    <xf numFmtId="49" fontId="5" fillId="0" borderId="0" xfId="0" applyNumberFormat="1" applyFont="1" applyFill="1" applyAlignment="1" applyProtection="1">
      <alignment horizontal="distributed"/>
      <protection/>
    </xf>
    <xf numFmtId="49" fontId="4" fillId="0" borderId="0" xfId="0" applyNumberFormat="1" applyFont="1" applyFill="1" applyAlignment="1" applyProtection="1">
      <alignment vertical="center"/>
      <protection/>
    </xf>
    <xf numFmtId="49" fontId="5" fillId="0" borderId="0" xfId="0" applyNumberFormat="1" applyFont="1" applyFill="1" applyAlignment="1" applyProtection="1">
      <alignment horizontal="left" vertical="center" shrinkToFit="1"/>
      <protection/>
    </xf>
    <xf numFmtId="49" fontId="0" fillId="0" borderId="0" xfId="0" applyNumberFormat="1" applyFont="1" applyFill="1" applyAlignment="1" applyProtection="1">
      <alignment vertical="center"/>
      <protection/>
    </xf>
    <xf numFmtId="0" fontId="36" fillId="0" borderId="0" xfId="0" applyFont="1" applyAlignment="1">
      <alignment horizontal="center" vertical="center"/>
    </xf>
    <xf numFmtId="49" fontId="11" fillId="0" borderId="0" xfId="0" applyNumberFormat="1" applyFont="1" applyFill="1" applyAlignment="1">
      <alignment horizontal="center" vertical="center"/>
    </xf>
    <xf numFmtId="0" fontId="11" fillId="0" borderId="0" xfId="0" applyFont="1" applyFill="1" applyAlignment="1">
      <alignment horizontal="center" vertical="center"/>
    </xf>
    <xf numFmtId="0" fontId="4" fillId="0" borderId="0" xfId="0" applyFont="1" applyAlignment="1">
      <alignment horizontal="center" vertical="center"/>
    </xf>
    <xf numFmtId="178" fontId="8" fillId="0" borderId="0" xfId="49" applyNumberFormat="1" applyFont="1" applyFill="1" applyBorder="1" applyAlignment="1" applyProtection="1">
      <alignment horizontal="left" vertical="center"/>
      <protection/>
    </xf>
    <xf numFmtId="0" fontId="11" fillId="0" borderId="0" xfId="0" applyFont="1" applyFill="1" applyAlignment="1">
      <alignment vertical="center"/>
    </xf>
    <xf numFmtId="184" fontId="6" fillId="0" borderId="75" xfId="0" applyNumberFormat="1" applyFont="1" applyFill="1" applyBorder="1" applyAlignment="1" applyProtection="1">
      <alignment horizontal="right" vertical="center"/>
      <protection/>
    </xf>
    <xf numFmtId="184" fontId="6" fillId="0" borderId="33" xfId="49" applyNumberFormat="1" applyFont="1" applyFill="1" applyBorder="1" applyAlignment="1" applyProtection="1">
      <alignment horizontal="right" vertical="center"/>
      <protection/>
    </xf>
    <xf numFmtId="184" fontId="5" fillId="0" borderId="34" xfId="49" applyNumberFormat="1" applyFont="1" applyFill="1" applyBorder="1" applyAlignment="1" applyProtection="1">
      <alignment horizontal="right" vertical="center"/>
      <protection/>
    </xf>
    <xf numFmtId="184" fontId="6" fillId="0" borderId="34" xfId="49" applyNumberFormat="1" applyFont="1" applyFill="1" applyBorder="1" applyAlignment="1" applyProtection="1">
      <alignment horizontal="right" vertical="center"/>
      <protection/>
    </xf>
    <xf numFmtId="184" fontId="6" fillId="0" borderId="18" xfId="0" applyNumberFormat="1" applyFont="1" applyFill="1" applyBorder="1" applyAlignment="1" applyProtection="1">
      <alignment horizontal="right" vertical="center"/>
      <protection/>
    </xf>
    <xf numFmtId="184" fontId="5" fillId="0" borderId="16" xfId="49" applyNumberFormat="1" applyFont="1" applyFill="1" applyBorder="1" applyAlignment="1" applyProtection="1">
      <alignment horizontal="right" vertical="center"/>
      <protection/>
    </xf>
    <xf numFmtId="38" fontId="5" fillId="0" borderId="16" xfId="49" applyFont="1" applyFill="1" applyBorder="1" applyAlignment="1" applyProtection="1">
      <alignment horizontal="right" vertical="center"/>
      <protection/>
    </xf>
    <xf numFmtId="38" fontId="5" fillId="0" borderId="0" xfId="49" applyFont="1" applyFill="1" applyBorder="1" applyAlignment="1" applyProtection="1">
      <alignment horizontal="right" vertical="center"/>
      <protection/>
    </xf>
    <xf numFmtId="38" fontId="6" fillId="0" borderId="0" xfId="0" applyNumberFormat="1" applyFont="1" applyFill="1" applyAlignment="1" applyProtection="1">
      <alignment vertical="center"/>
      <protection/>
    </xf>
    <xf numFmtId="0" fontId="6" fillId="0" borderId="0" xfId="0" applyFont="1" applyFill="1" applyAlignment="1" applyProtection="1">
      <alignment vertical="center"/>
      <protection/>
    </xf>
    <xf numFmtId="184" fontId="6" fillId="0" borderId="16" xfId="49" applyNumberFormat="1" applyFont="1" applyFill="1" applyBorder="1" applyAlignment="1" applyProtection="1">
      <alignment horizontal="right" vertical="center"/>
      <protection/>
    </xf>
    <xf numFmtId="195" fontId="5" fillId="0" borderId="16" xfId="0" applyNumberFormat="1" applyFont="1" applyFill="1" applyBorder="1" applyAlignment="1" applyProtection="1">
      <alignment horizontal="right" vertical="center"/>
      <protection/>
    </xf>
    <xf numFmtId="195" fontId="5" fillId="0" borderId="0" xfId="0" applyNumberFormat="1" applyFont="1" applyFill="1" applyBorder="1" applyAlignment="1" applyProtection="1">
      <alignment horizontal="right" vertical="center"/>
      <protection/>
    </xf>
    <xf numFmtId="184" fontId="5" fillId="0" borderId="16" xfId="0" applyNumberFormat="1" applyFont="1" applyFill="1" applyBorder="1" applyAlignment="1" applyProtection="1">
      <alignment horizontal="right" vertical="center"/>
      <protection/>
    </xf>
    <xf numFmtId="184" fontId="5" fillId="0" borderId="0" xfId="0" applyNumberFormat="1" applyFont="1" applyFill="1" applyBorder="1" applyAlignment="1" applyProtection="1">
      <alignment horizontal="right" vertical="center"/>
      <protection/>
    </xf>
    <xf numFmtId="185" fontId="6" fillId="0" borderId="0" xfId="49" applyNumberFormat="1" applyFont="1" applyFill="1" applyBorder="1" applyAlignment="1" applyProtection="1">
      <alignment vertical="center"/>
      <protection/>
    </xf>
    <xf numFmtId="184" fontId="5" fillId="0" borderId="0" xfId="0" applyNumberFormat="1" applyFont="1" applyFill="1" applyBorder="1" applyAlignment="1" applyProtection="1">
      <alignment vertical="center"/>
      <protection/>
    </xf>
    <xf numFmtId="193" fontId="6" fillId="0" borderId="17" xfId="0" applyNumberFormat="1" applyFont="1" applyBorder="1" applyAlignment="1" applyProtection="1">
      <alignment vertical="center"/>
      <protection/>
    </xf>
    <xf numFmtId="193" fontId="6" fillId="0" borderId="11" xfId="0" applyNumberFormat="1" applyFont="1" applyBorder="1" applyAlignment="1" applyProtection="1">
      <alignment vertical="center"/>
      <protection/>
    </xf>
    <xf numFmtId="184" fontId="5" fillId="0" borderId="0" xfId="0" applyNumberFormat="1" applyFont="1" applyFill="1" applyBorder="1" applyAlignment="1">
      <alignment horizontal="right" vertical="center"/>
    </xf>
    <xf numFmtId="194" fontId="6" fillId="0" borderId="11" xfId="0" applyNumberFormat="1" applyFont="1" applyBorder="1" applyAlignment="1" applyProtection="1">
      <alignment horizontal="right" vertical="center"/>
      <protection/>
    </xf>
    <xf numFmtId="196" fontId="6" fillId="0" borderId="16" xfId="0" applyNumberFormat="1" applyFont="1" applyFill="1" applyBorder="1" applyAlignment="1" applyProtection="1">
      <alignment horizontal="right" vertical="center"/>
      <protection/>
    </xf>
    <xf numFmtId="196" fontId="6" fillId="0" borderId="0" xfId="0" applyNumberFormat="1" applyFont="1" applyFill="1" applyBorder="1" applyAlignment="1" applyProtection="1">
      <alignment horizontal="right" vertical="center"/>
      <protection/>
    </xf>
    <xf numFmtId="38" fontId="5" fillId="0" borderId="0" xfId="49" applyFont="1" applyFill="1" applyBorder="1" applyAlignment="1" applyProtection="1">
      <alignment vertical="center"/>
      <protection/>
    </xf>
    <xf numFmtId="0" fontId="5" fillId="0" borderId="0" xfId="0" applyFont="1" applyBorder="1" applyAlignment="1" applyProtection="1">
      <alignment vertical="center"/>
      <protection/>
    </xf>
    <xf numFmtId="0" fontId="16" fillId="0" borderId="0" xfId="0" applyFont="1" applyAlignment="1" applyProtection="1">
      <alignment horizontal="distributed" vertical="center"/>
      <protection/>
    </xf>
    <xf numFmtId="38" fontId="6" fillId="0" borderId="0" xfId="49" applyFont="1" applyFill="1" applyBorder="1" applyAlignment="1" applyProtection="1">
      <alignment vertical="center"/>
      <protection/>
    </xf>
    <xf numFmtId="38" fontId="6" fillId="0" borderId="0" xfId="49" applyFont="1" applyFill="1" applyAlignment="1" applyProtection="1">
      <alignment vertical="center"/>
      <protection/>
    </xf>
    <xf numFmtId="38" fontId="6" fillId="0" borderId="0" xfId="49" applyFont="1" applyFill="1" applyAlignment="1" applyProtection="1">
      <alignment horizontal="right" vertical="center"/>
      <protection/>
    </xf>
    <xf numFmtId="184" fontId="6" fillId="0" borderId="16" xfId="49" applyNumberFormat="1" applyFont="1" applyBorder="1" applyAlignment="1" applyProtection="1">
      <alignment vertical="center"/>
      <protection/>
    </xf>
    <xf numFmtId="184" fontId="6" fillId="0" borderId="0" xfId="49" applyNumberFormat="1" applyFont="1" applyBorder="1" applyAlignment="1" applyProtection="1">
      <alignment vertical="center"/>
      <protection/>
    </xf>
    <xf numFmtId="0" fontId="5" fillId="0" borderId="16" xfId="0" applyFont="1" applyBorder="1" applyAlignment="1" applyProtection="1">
      <alignment vertical="center"/>
      <protection/>
    </xf>
    <xf numFmtId="0" fontId="6" fillId="0" borderId="0" xfId="0" applyFont="1" applyAlignment="1" applyProtection="1">
      <alignment vertical="center"/>
      <protection/>
    </xf>
    <xf numFmtId="183" fontId="6" fillId="0" borderId="11" xfId="49" applyNumberFormat="1" applyFont="1" applyBorder="1" applyAlignment="1" applyProtection="1">
      <alignment vertical="center"/>
      <protection/>
    </xf>
    <xf numFmtId="184" fontId="6" fillId="0" borderId="33" xfId="0" applyNumberFormat="1" applyFont="1" applyBorder="1" applyAlignment="1" applyProtection="1">
      <alignment vertical="center"/>
      <protection/>
    </xf>
    <xf numFmtId="184" fontId="6" fillId="0" borderId="0" xfId="0" applyNumberFormat="1" applyFont="1" applyBorder="1" applyAlignment="1" applyProtection="1">
      <alignment vertical="center"/>
      <protection/>
    </xf>
    <xf numFmtId="193" fontId="5" fillId="0" borderId="0" xfId="0" applyNumberFormat="1" applyFont="1" applyFill="1" applyBorder="1" applyAlignment="1" applyProtection="1">
      <alignment horizontal="right" vertical="center"/>
      <protection/>
    </xf>
    <xf numFmtId="193" fontId="5" fillId="0" borderId="16" xfId="0" applyNumberFormat="1" applyFont="1" applyFill="1" applyBorder="1" applyAlignment="1" applyProtection="1">
      <alignment horizontal="right" vertical="center"/>
      <protection/>
    </xf>
    <xf numFmtId="193" fontId="5" fillId="0" borderId="0" xfId="0" applyNumberFormat="1" applyFont="1" applyFill="1" applyAlignment="1" applyProtection="1">
      <alignment horizontal="right" vertical="center"/>
      <protection/>
    </xf>
    <xf numFmtId="195" fontId="6" fillId="0" borderId="14" xfId="0" applyNumberFormat="1" applyFont="1" applyFill="1" applyBorder="1" applyAlignment="1" applyProtection="1">
      <alignment horizontal="right" vertical="center"/>
      <protection/>
    </xf>
    <xf numFmtId="195" fontId="6" fillId="0" borderId="18" xfId="0" applyNumberFormat="1" applyFont="1" applyFill="1" applyBorder="1" applyAlignment="1" applyProtection="1">
      <alignment horizontal="right" vertical="center"/>
      <protection/>
    </xf>
    <xf numFmtId="185" fontId="6" fillId="0" borderId="11" xfId="49" applyNumberFormat="1" applyFont="1" applyBorder="1" applyAlignment="1" applyProtection="1">
      <alignment vertical="center"/>
      <protection/>
    </xf>
    <xf numFmtId="3" fontId="5" fillId="0" borderId="0" xfId="49" applyNumberFormat="1" applyFont="1" applyFill="1" applyBorder="1" applyAlignment="1" applyProtection="1">
      <alignment horizontal="right" vertical="center"/>
      <protection/>
    </xf>
    <xf numFmtId="0" fontId="14" fillId="2" borderId="38" xfId="0" applyFont="1" applyFill="1" applyBorder="1" applyAlignment="1" applyProtection="1">
      <alignment horizontal="center" vertical="center"/>
      <protection/>
    </xf>
    <xf numFmtId="185" fontId="6" fillId="0" borderId="11" xfId="49" applyNumberFormat="1" applyFont="1" applyBorder="1" applyAlignment="1" applyProtection="1">
      <alignment horizontal="right" vertical="center"/>
      <protection/>
    </xf>
    <xf numFmtId="184" fontId="6" fillId="0" borderId="16" xfId="0" applyNumberFormat="1" applyFont="1" applyFill="1" applyBorder="1" applyAlignment="1" applyProtection="1">
      <alignment vertical="center"/>
      <protection/>
    </xf>
    <xf numFmtId="184" fontId="6" fillId="0" borderId="0" xfId="0" applyNumberFormat="1" applyFont="1" applyFill="1" applyBorder="1" applyAlignment="1" applyProtection="1">
      <alignment vertical="center"/>
      <protection/>
    </xf>
    <xf numFmtId="183" fontId="6" fillId="0" borderId="0" xfId="49" applyNumberFormat="1" applyFont="1" applyFill="1" applyBorder="1" applyAlignment="1" applyProtection="1">
      <alignment vertical="center"/>
      <protection/>
    </xf>
    <xf numFmtId="184" fontId="6" fillId="0" borderId="17" xfId="0" applyNumberFormat="1" applyFont="1" applyBorder="1" applyAlignment="1" applyProtection="1">
      <alignment vertical="center"/>
      <protection/>
    </xf>
    <xf numFmtId="184" fontId="6" fillId="0" borderId="11" xfId="0" applyNumberFormat="1" applyFont="1" applyBorder="1" applyAlignment="1" applyProtection="1">
      <alignment vertical="center"/>
      <protection/>
    </xf>
    <xf numFmtId="3" fontId="5" fillId="0" borderId="16" xfId="49" applyNumberFormat="1" applyFont="1" applyFill="1" applyBorder="1" applyAlignment="1" applyProtection="1">
      <alignment horizontal="right" vertical="center"/>
      <protection/>
    </xf>
    <xf numFmtId="3" fontId="5" fillId="0" borderId="0" xfId="49" applyNumberFormat="1" applyFont="1" applyFill="1" applyBorder="1" applyAlignment="1" applyProtection="1">
      <alignment vertical="center"/>
      <protection/>
    </xf>
    <xf numFmtId="3" fontId="6" fillId="0" borderId="18" xfId="0" applyNumberFormat="1" applyFont="1" applyFill="1" applyBorder="1" applyAlignment="1" applyProtection="1">
      <alignment horizontal="right" vertical="center"/>
      <protection/>
    </xf>
    <xf numFmtId="3" fontId="6" fillId="0" borderId="14" xfId="0" applyNumberFormat="1" applyFont="1" applyFill="1" applyBorder="1" applyAlignment="1">
      <alignment horizontal="right" vertical="center"/>
    </xf>
    <xf numFmtId="3" fontId="6" fillId="0" borderId="14" xfId="0" applyNumberFormat="1" applyFont="1" applyFill="1" applyBorder="1" applyAlignment="1" applyProtection="1">
      <alignment horizontal="right" vertical="center"/>
      <protection/>
    </xf>
    <xf numFmtId="3" fontId="6" fillId="0" borderId="14" xfId="0" applyNumberFormat="1" applyFont="1" applyFill="1" applyBorder="1" applyAlignment="1" applyProtection="1">
      <alignment vertical="center"/>
      <protection/>
    </xf>
    <xf numFmtId="0" fontId="5" fillId="2" borderId="17" xfId="0" applyFont="1" applyFill="1" applyBorder="1" applyAlignment="1" applyProtection="1">
      <alignment horizontal="center" vertical="center"/>
      <protection/>
    </xf>
    <xf numFmtId="0" fontId="5" fillId="2" borderId="11" xfId="0" applyFont="1" applyFill="1" applyBorder="1" applyAlignment="1" applyProtection="1">
      <alignment horizontal="center" vertical="center"/>
      <protection/>
    </xf>
    <xf numFmtId="0" fontId="5" fillId="2" borderId="13" xfId="0" applyFont="1" applyFill="1" applyBorder="1" applyAlignment="1" applyProtection="1">
      <alignment horizontal="center" vertical="center"/>
      <protection/>
    </xf>
    <xf numFmtId="0" fontId="5" fillId="2" borderId="18" xfId="0" applyFont="1" applyFill="1" applyBorder="1" applyAlignment="1" applyProtection="1">
      <alignment horizontal="center" vertical="center"/>
      <protection/>
    </xf>
    <xf numFmtId="0" fontId="5" fillId="2" borderId="14" xfId="0" applyFont="1" applyFill="1" applyBorder="1" applyAlignment="1" applyProtection="1">
      <alignment horizontal="center" vertical="center"/>
      <protection/>
    </xf>
    <xf numFmtId="0" fontId="5" fillId="2" borderId="15" xfId="0" applyFont="1" applyFill="1" applyBorder="1" applyAlignment="1" applyProtection="1">
      <alignment horizontal="center" vertical="center"/>
      <protection/>
    </xf>
    <xf numFmtId="0" fontId="5" fillId="2" borderId="23" xfId="0" applyFont="1" applyFill="1" applyBorder="1" applyAlignment="1" applyProtection="1">
      <alignment horizontal="center" vertical="center"/>
      <protection/>
    </xf>
    <xf numFmtId="0" fontId="5" fillId="2" borderId="12" xfId="0" applyFont="1" applyFill="1" applyBorder="1" applyAlignment="1" applyProtection="1">
      <alignment horizontal="center" vertical="center"/>
      <protection/>
    </xf>
    <xf numFmtId="0" fontId="5" fillId="2" borderId="76" xfId="0" applyFont="1" applyFill="1" applyBorder="1" applyAlignment="1" applyProtection="1">
      <alignment horizontal="center" vertical="center"/>
      <protection/>
    </xf>
    <xf numFmtId="0" fontId="5" fillId="2" borderId="77" xfId="0" applyFont="1" applyFill="1" applyBorder="1" applyAlignment="1" applyProtection="1">
      <alignment horizontal="center" vertical="center"/>
      <protection/>
    </xf>
    <xf numFmtId="0" fontId="5" fillId="2" borderId="77" xfId="0" applyFont="1" applyFill="1" applyBorder="1" applyAlignment="1" applyProtection="1">
      <alignment horizontal="center" vertical="center" shrinkToFit="1"/>
      <protection/>
    </xf>
    <xf numFmtId="0" fontId="5" fillId="2" borderId="12" xfId="0" applyFont="1" applyFill="1" applyBorder="1" applyAlignment="1" applyProtection="1">
      <alignment horizontal="center" vertical="center" shrinkToFit="1"/>
      <protection/>
    </xf>
    <xf numFmtId="0" fontId="5" fillId="2" borderId="29" xfId="0" applyFont="1" applyFill="1" applyBorder="1" applyAlignment="1" applyProtection="1">
      <alignment horizontal="center" vertical="center" shrinkToFit="1"/>
      <protection/>
    </xf>
    <xf numFmtId="0" fontId="5" fillId="2" borderId="29" xfId="0" applyFont="1" applyFill="1" applyBorder="1" applyAlignment="1" applyProtection="1">
      <alignment horizontal="center" vertical="center"/>
      <protection/>
    </xf>
    <xf numFmtId="49" fontId="60" fillId="0" borderId="0" xfId="0" applyNumberFormat="1" applyFont="1" applyFill="1" applyBorder="1" applyAlignment="1">
      <alignment horizontal="center" vertical="center"/>
    </xf>
    <xf numFmtId="49" fontId="60" fillId="0" borderId="14" xfId="0" applyNumberFormat="1" applyFont="1" applyFill="1" applyBorder="1" applyAlignment="1">
      <alignment horizontal="center" vertical="center"/>
    </xf>
    <xf numFmtId="49" fontId="60" fillId="0" borderId="31" xfId="0" applyNumberFormat="1" applyFont="1" applyFill="1" applyBorder="1" applyAlignment="1">
      <alignment horizontal="center" vertical="center"/>
    </xf>
    <xf numFmtId="49" fontId="60" fillId="0" borderId="78" xfId="0" applyNumberFormat="1" applyFont="1" applyFill="1" applyBorder="1" applyAlignment="1">
      <alignment horizontal="center" vertical="center"/>
    </xf>
    <xf numFmtId="0" fontId="60" fillId="0" borderId="79" xfId="0" applyFont="1" applyFill="1" applyBorder="1" applyAlignment="1">
      <alignment vertical="center" shrinkToFit="1"/>
    </xf>
    <xf numFmtId="0" fontId="60" fillId="0" borderId="11" xfId="0" applyFont="1" applyFill="1" applyBorder="1" applyAlignment="1">
      <alignment vertical="center" shrinkToFit="1"/>
    </xf>
    <xf numFmtId="0" fontId="60" fillId="0" borderId="13" xfId="0" applyFont="1" applyFill="1" applyBorder="1" applyAlignment="1">
      <alignment vertical="center" shrinkToFit="1"/>
    </xf>
    <xf numFmtId="49" fontId="60" fillId="0" borderId="11" xfId="0" applyNumberFormat="1" applyFont="1" applyFill="1" applyBorder="1" applyAlignment="1">
      <alignment horizontal="center" vertical="center"/>
    </xf>
    <xf numFmtId="49" fontId="60" fillId="0" borderId="80" xfId="0" applyNumberFormat="1" applyFont="1" applyFill="1" applyBorder="1" applyAlignment="1">
      <alignment horizontal="center" vertical="center"/>
    </xf>
    <xf numFmtId="0" fontId="60" fillId="0" borderId="81" xfId="0" applyFont="1" applyFill="1" applyBorder="1" applyAlignment="1">
      <alignment vertical="center" shrinkToFit="1"/>
    </xf>
    <xf numFmtId="0" fontId="12" fillId="0" borderId="14" xfId="0" applyFont="1" applyFill="1" applyBorder="1" applyAlignment="1">
      <alignment vertical="center" shrinkToFit="1"/>
    </xf>
    <xf numFmtId="0" fontId="12" fillId="0" borderId="15" xfId="0" applyFont="1" applyFill="1" applyBorder="1" applyAlignment="1">
      <alignment vertical="center" shrinkToFit="1"/>
    </xf>
    <xf numFmtId="0" fontId="0" fillId="0" borderId="11" xfId="0" applyFont="1" applyFill="1" applyBorder="1" applyAlignment="1">
      <alignment vertical="center" shrinkToFit="1"/>
    </xf>
    <xf numFmtId="0" fontId="0" fillId="0" borderId="13" xfId="0" applyFont="1" applyFill="1" applyBorder="1" applyAlignment="1">
      <alignment vertical="center" shrinkToFit="1"/>
    </xf>
    <xf numFmtId="0" fontId="60" fillId="0" borderId="14" xfId="0" applyFont="1" applyFill="1" applyBorder="1" applyAlignment="1">
      <alignment vertical="center" shrinkToFit="1"/>
    </xf>
    <xf numFmtId="0" fontId="60" fillId="0" borderId="82" xfId="0" applyFont="1" applyFill="1" applyBorder="1" applyAlignment="1">
      <alignment vertical="center" shrinkToFit="1"/>
    </xf>
    <xf numFmtId="0" fontId="60" fillId="0" borderId="0" xfId="0" applyFont="1" applyFill="1" applyBorder="1" applyAlignment="1">
      <alignment vertical="center" shrinkToFit="1"/>
    </xf>
    <xf numFmtId="0" fontId="60" fillId="0" borderId="10" xfId="0" applyFont="1" applyFill="1" applyBorder="1" applyAlignment="1">
      <alignment vertical="center" shrinkToFit="1"/>
    </xf>
    <xf numFmtId="0" fontId="0" fillId="0" borderId="0" xfId="0" applyFont="1" applyFill="1" applyAlignment="1">
      <alignment vertical="center" shrinkToFit="1"/>
    </xf>
    <xf numFmtId="0" fontId="0" fillId="0" borderId="10" xfId="0" applyFont="1" applyFill="1" applyBorder="1" applyAlignment="1">
      <alignment vertical="center" shrinkToFit="1"/>
    </xf>
    <xf numFmtId="0" fontId="5" fillId="2" borderId="17" xfId="0" applyFont="1" applyFill="1" applyBorder="1" applyAlignment="1" applyProtection="1">
      <alignment vertical="center" textRotation="255"/>
      <protection/>
    </xf>
    <xf numFmtId="0" fontId="5" fillId="2" borderId="13" xfId="0" applyFont="1" applyFill="1" applyBorder="1" applyAlignment="1" applyProtection="1">
      <alignment vertical="center" textRotation="255"/>
      <protection/>
    </xf>
    <xf numFmtId="0" fontId="5" fillId="2" borderId="18" xfId="0" applyFont="1" applyFill="1" applyBorder="1" applyAlignment="1" applyProtection="1">
      <alignment vertical="center" textRotation="255"/>
      <protection/>
    </xf>
    <xf numFmtId="0" fontId="5" fillId="2" borderId="15" xfId="0" applyFont="1" applyFill="1" applyBorder="1" applyAlignment="1" applyProtection="1">
      <alignment vertical="center" textRotation="255"/>
      <protection/>
    </xf>
    <xf numFmtId="0" fontId="5" fillId="2" borderId="80" xfId="0" applyFont="1" applyFill="1" applyBorder="1" applyAlignment="1" applyProtection="1">
      <alignment horizontal="center" vertical="center"/>
      <protection/>
    </xf>
    <xf numFmtId="0" fontId="5" fillId="0" borderId="17" xfId="0" applyFont="1" applyBorder="1" applyAlignment="1" applyProtection="1">
      <alignment vertical="center" textRotation="255"/>
      <protection/>
    </xf>
    <xf numFmtId="0" fontId="5" fillId="0" borderId="13" xfId="0" applyFont="1" applyBorder="1" applyAlignment="1" applyProtection="1">
      <alignment vertical="center" textRotation="255"/>
      <protection/>
    </xf>
    <xf numFmtId="0" fontId="5" fillId="0" borderId="16" xfId="0" applyFont="1" applyBorder="1" applyAlignment="1" applyProtection="1">
      <alignment vertical="center" textRotation="255"/>
      <protection/>
    </xf>
    <xf numFmtId="0" fontId="5" fillId="0" borderId="0" xfId="0" applyFont="1" applyBorder="1" applyAlignment="1" applyProtection="1">
      <alignment vertical="center" textRotation="255"/>
      <protection/>
    </xf>
    <xf numFmtId="0" fontId="5" fillId="0" borderId="18" xfId="0" applyFont="1" applyBorder="1" applyAlignment="1" applyProtection="1">
      <alignment vertical="center" textRotation="255"/>
      <protection/>
    </xf>
    <xf numFmtId="0" fontId="5" fillId="0" borderId="15" xfId="0" applyFont="1" applyBorder="1" applyAlignment="1" applyProtection="1">
      <alignment vertical="center" textRotation="255"/>
      <protection/>
    </xf>
    <xf numFmtId="49" fontId="60" fillId="0" borderId="14" xfId="0" applyNumberFormat="1" applyFont="1" applyFill="1" applyBorder="1" applyAlignment="1">
      <alignment horizontal="center" vertical="center" shrinkToFit="1"/>
    </xf>
    <xf numFmtId="49" fontId="60" fillId="0" borderId="31" xfId="0" applyNumberFormat="1" applyFont="1" applyFill="1" applyBorder="1" applyAlignment="1">
      <alignment horizontal="center" vertical="center" shrinkToFit="1"/>
    </xf>
    <xf numFmtId="49" fontId="60" fillId="0" borderId="0" xfId="0" applyNumberFormat="1" applyFont="1" applyFill="1" applyBorder="1" applyAlignment="1">
      <alignment horizontal="center" vertical="center" shrinkToFit="1"/>
    </xf>
    <xf numFmtId="49" fontId="60" fillId="0" borderId="78" xfId="0" applyNumberFormat="1" applyFont="1" applyFill="1" applyBorder="1" applyAlignment="1">
      <alignment horizontal="center" vertical="center" shrinkToFit="1"/>
    </xf>
    <xf numFmtId="0" fontId="60" fillId="0" borderId="15" xfId="0" applyFont="1" applyFill="1" applyBorder="1" applyAlignment="1">
      <alignment vertical="center" shrinkToFit="1"/>
    </xf>
    <xf numFmtId="0" fontId="60" fillId="0" borderId="18" xfId="0" applyFont="1" applyFill="1" applyBorder="1" applyAlignment="1">
      <alignment horizontal="distributed" vertical="center" wrapText="1" shrinkToFit="1"/>
    </xf>
    <xf numFmtId="0" fontId="60" fillId="0" borderId="14" xfId="0" applyFont="1" applyFill="1" applyBorder="1" applyAlignment="1">
      <alignment horizontal="distributed" vertical="center" wrapText="1" shrinkToFit="1"/>
    </xf>
    <xf numFmtId="0" fontId="24" fillId="0" borderId="17" xfId="0" applyFont="1" applyFill="1" applyBorder="1" applyAlignment="1">
      <alignment horizontal="distributed" vertical="center" shrinkToFit="1"/>
    </xf>
    <xf numFmtId="0" fontId="24" fillId="0" borderId="11" xfId="0" applyFont="1" applyFill="1" applyBorder="1" applyAlignment="1">
      <alignment horizontal="distributed" vertical="center" shrinkToFit="1"/>
    </xf>
    <xf numFmtId="0" fontId="24" fillId="0" borderId="16" xfId="0" applyFont="1" applyFill="1" applyBorder="1" applyAlignment="1">
      <alignment horizontal="distributed" vertical="center" shrinkToFit="1"/>
    </xf>
    <xf numFmtId="0" fontId="24" fillId="0" borderId="0" xfId="0" applyFont="1" applyFill="1" applyBorder="1" applyAlignment="1">
      <alignment horizontal="distributed" vertical="center" shrinkToFit="1"/>
    </xf>
    <xf numFmtId="191" fontId="5" fillId="0" borderId="83" xfId="0" applyNumberFormat="1" applyFont="1" applyFill="1" applyBorder="1" applyAlignment="1" applyProtection="1">
      <alignment vertical="center"/>
      <protection/>
    </xf>
    <xf numFmtId="191" fontId="5" fillId="0" borderId="54" xfId="0" applyNumberFormat="1" applyFont="1" applyFill="1" applyBorder="1" applyAlignment="1" applyProtection="1">
      <alignment vertical="center"/>
      <protection/>
    </xf>
    <xf numFmtId="0" fontId="5" fillId="0" borderId="0" xfId="0" applyFont="1" applyAlignment="1" applyProtection="1">
      <alignment vertical="center"/>
      <protection/>
    </xf>
    <xf numFmtId="0" fontId="5" fillId="0" borderId="11" xfId="0" applyFont="1" applyBorder="1" applyAlignment="1" applyProtection="1">
      <alignment vertical="center"/>
      <protection/>
    </xf>
    <xf numFmtId="49" fontId="6" fillId="0" borderId="14" xfId="0" applyNumberFormat="1" applyFont="1" applyBorder="1" applyAlignment="1" applyProtection="1">
      <alignment vertical="center"/>
      <protection/>
    </xf>
    <xf numFmtId="191" fontId="5" fillId="0" borderId="83" xfId="0" applyNumberFormat="1" applyFont="1" applyFill="1" applyBorder="1" applyAlignment="1" applyProtection="1">
      <alignment horizontal="right" vertical="center"/>
      <protection/>
    </xf>
    <xf numFmtId="191" fontId="5" fillId="0" borderId="54" xfId="0" applyNumberFormat="1" applyFont="1" applyFill="1" applyBorder="1" applyAlignment="1" applyProtection="1">
      <alignment horizontal="right" vertical="center"/>
      <protection/>
    </xf>
    <xf numFmtId="176" fontId="5" fillId="0" borderId="84" xfId="0" applyNumberFormat="1" applyFont="1" applyFill="1" applyBorder="1" applyAlignment="1">
      <alignment horizontal="center" vertical="center"/>
    </xf>
    <xf numFmtId="176" fontId="5" fillId="0" borderId="22" xfId="0" applyNumberFormat="1" applyFont="1" applyFill="1" applyBorder="1" applyAlignment="1">
      <alignment horizontal="center" vertical="center"/>
    </xf>
    <xf numFmtId="176" fontId="5" fillId="0" borderId="30" xfId="0" applyNumberFormat="1" applyFont="1" applyFill="1" applyBorder="1" applyAlignment="1">
      <alignment horizontal="center" vertical="center"/>
    </xf>
    <xf numFmtId="176" fontId="5" fillId="0" borderId="53" xfId="0" applyNumberFormat="1" applyFont="1" applyFill="1" applyBorder="1" applyAlignment="1">
      <alignment horizontal="center" vertical="center"/>
    </xf>
    <xf numFmtId="176" fontId="5" fillId="0" borderId="54" xfId="0" applyNumberFormat="1" applyFont="1" applyFill="1" applyBorder="1" applyAlignment="1">
      <alignment horizontal="center" vertical="center"/>
    </xf>
    <xf numFmtId="176" fontId="5" fillId="0" borderId="85" xfId="0" applyNumberFormat="1" applyFont="1" applyFill="1" applyBorder="1" applyAlignment="1">
      <alignment horizontal="center" vertical="center"/>
    </xf>
    <xf numFmtId="191" fontId="5" fillId="0" borderId="86" xfId="0" applyNumberFormat="1" applyFont="1" applyFill="1" applyBorder="1" applyAlignment="1" applyProtection="1">
      <alignment horizontal="right" vertical="center"/>
      <protection/>
    </xf>
    <xf numFmtId="191" fontId="5" fillId="0" borderId="22" xfId="0" applyNumberFormat="1" applyFont="1" applyFill="1" applyBorder="1" applyAlignment="1" applyProtection="1">
      <alignment horizontal="right" vertical="center"/>
      <protection/>
    </xf>
    <xf numFmtId="191" fontId="5" fillId="0" borderId="86" xfId="0" applyNumberFormat="1" applyFont="1" applyFill="1" applyBorder="1" applyAlignment="1" applyProtection="1">
      <alignment vertical="center"/>
      <protection/>
    </xf>
    <xf numFmtId="191" fontId="5" fillId="0" borderId="22" xfId="0" applyNumberFormat="1" applyFont="1" applyFill="1" applyBorder="1" applyAlignment="1" applyProtection="1">
      <alignment vertical="center"/>
      <protection/>
    </xf>
    <xf numFmtId="0" fontId="5" fillId="0" borderId="18" xfId="0" applyFont="1" applyBorder="1" applyAlignment="1" applyProtection="1">
      <alignment horizontal="center" vertical="center"/>
      <protection/>
    </xf>
    <xf numFmtId="0" fontId="5" fillId="0" borderId="14" xfId="0" applyFont="1" applyBorder="1" applyAlignment="1" applyProtection="1">
      <alignment horizontal="center" vertical="center"/>
      <protection/>
    </xf>
    <xf numFmtId="0" fontId="5" fillId="0" borderId="15" xfId="0" applyFont="1" applyBorder="1" applyAlignment="1" applyProtection="1">
      <alignment horizontal="center" vertical="center"/>
      <protection/>
    </xf>
    <xf numFmtId="0" fontId="5" fillId="0" borderId="84" xfId="0" applyFont="1" applyBorder="1" applyAlignment="1" applyProtection="1">
      <alignment horizontal="center" vertical="center"/>
      <protection/>
    </xf>
    <xf numFmtId="0" fontId="5" fillId="0" borderId="22" xfId="0" applyFont="1" applyBorder="1" applyAlignment="1" applyProtection="1">
      <alignment horizontal="center" vertical="center"/>
      <protection/>
    </xf>
    <xf numFmtId="0" fontId="5" fillId="0" borderId="32" xfId="0" applyFont="1" applyBorder="1" applyAlignment="1" applyProtection="1">
      <alignment horizontal="center" vertical="center"/>
      <protection/>
    </xf>
    <xf numFmtId="0" fontId="5" fillId="0" borderId="10" xfId="0" applyFont="1" applyBorder="1" applyAlignment="1" applyProtection="1">
      <alignment vertical="center" textRotation="255"/>
      <protection/>
    </xf>
    <xf numFmtId="0" fontId="5" fillId="0" borderId="14" xfId="0" applyFont="1" applyBorder="1" applyAlignment="1" applyProtection="1">
      <alignment vertical="center" textRotation="255"/>
      <protection/>
    </xf>
    <xf numFmtId="49" fontId="60" fillId="0" borderId="11" xfId="0" applyNumberFormat="1" applyFont="1" applyFill="1" applyBorder="1" applyAlignment="1">
      <alignment horizontal="center" vertical="center" shrinkToFit="1"/>
    </xf>
    <xf numFmtId="49" fontId="60" fillId="0" borderId="80" xfId="0" applyNumberFormat="1" applyFont="1" applyFill="1" applyBorder="1" applyAlignment="1">
      <alignment horizontal="center" vertical="center" shrinkToFit="1"/>
    </xf>
    <xf numFmtId="0" fontId="5" fillId="0" borderId="0" xfId="0" applyFont="1" applyAlignment="1" applyProtection="1">
      <alignment horizontal="left" vertical="center"/>
      <protection/>
    </xf>
    <xf numFmtId="0" fontId="5" fillId="0" borderId="0" xfId="0" applyFont="1" applyFill="1" applyAlignment="1" applyProtection="1">
      <alignment horizontal="left" vertical="center" shrinkToFit="1"/>
      <protection/>
    </xf>
    <xf numFmtId="0" fontId="5" fillId="0" borderId="17" xfId="0" applyFont="1" applyBorder="1" applyAlignment="1" applyProtection="1">
      <alignment horizontal="center" vertical="center" textRotation="255"/>
      <protection/>
    </xf>
    <xf numFmtId="0" fontId="5" fillId="0" borderId="13" xfId="0" applyFont="1" applyBorder="1" applyAlignment="1" applyProtection="1">
      <alignment horizontal="center" vertical="center" textRotation="255"/>
      <protection/>
    </xf>
    <xf numFmtId="0" fontId="5" fillId="0" borderId="18" xfId="0" applyFont="1" applyBorder="1" applyAlignment="1" applyProtection="1">
      <alignment horizontal="center" vertical="center" textRotation="255"/>
      <protection/>
    </xf>
    <xf numFmtId="0" fontId="5" fillId="0" borderId="15" xfId="0" applyFont="1" applyBorder="1" applyAlignment="1" applyProtection="1">
      <alignment horizontal="center" vertical="center" textRotation="255"/>
      <protection/>
    </xf>
    <xf numFmtId="0" fontId="6" fillId="0" borderId="13" xfId="0" applyFont="1" applyBorder="1" applyAlignment="1" applyProtection="1">
      <alignment vertical="center" textRotation="255" shrinkToFit="1"/>
      <protection/>
    </xf>
    <xf numFmtId="0" fontId="0" fillId="0" borderId="10" xfId="0" applyFont="1" applyBorder="1" applyAlignment="1" applyProtection="1">
      <alignment vertical="center" textRotation="255" shrinkToFit="1"/>
      <protection/>
    </xf>
    <xf numFmtId="0" fontId="0" fillId="0" borderId="0" xfId="0" applyFont="1" applyBorder="1" applyAlignment="1" applyProtection="1">
      <alignment vertical="center" textRotation="255" shrinkToFit="1"/>
      <protection/>
    </xf>
    <xf numFmtId="0" fontId="0" fillId="0" borderId="15" xfId="0" applyFont="1" applyBorder="1" applyAlignment="1" applyProtection="1">
      <alignment vertical="center" textRotation="255" shrinkToFit="1"/>
      <protection/>
    </xf>
    <xf numFmtId="191" fontId="6" fillId="0" borderId="11" xfId="66" applyNumberFormat="1" applyFont="1" applyBorder="1" applyAlignment="1">
      <alignment horizontal="right" vertical="center"/>
      <protection/>
    </xf>
    <xf numFmtId="191" fontId="6" fillId="0" borderId="17" xfId="66" applyNumberFormat="1" applyFont="1" applyBorder="1" applyAlignment="1">
      <alignment horizontal="right" vertical="center"/>
      <protection/>
    </xf>
    <xf numFmtId="191" fontId="6" fillId="0" borderId="11" xfId="64" applyNumberFormat="1" applyFont="1" applyBorder="1" applyAlignment="1">
      <alignment horizontal="right" vertical="center"/>
      <protection/>
    </xf>
    <xf numFmtId="191" fontId="6" fillId="0" borderId="0" xfId="65" applyNumberFormat="1" applyFont="1" applyBorder="1" applyAlignment="1">
      <alignment horizontal="right" vertical="center"/>
      <protection/>
    </xf>
    <xf numFmtId="191" fontId="6" fillId="0" borderId="13" xfId="66" applyNumberFormat="1" applyFont="1" applyBorder="1" applyAlignment="1">
      <alignment horizontal="right" vertical="center"/>
      <protection/>
    </xf>
    <xf numFmtId="191" fontId="6" fillId="0" borderId="0" xfId="64" applyNumberFormat="1" applyFont="1" applyBorder="1" applyAlignment="1">
      <alignment horizontal="right" vertical="center"/>
      <protection/>
    </xf>
    <xf numFmtId="191" fontId="6" fillId="0" borderId="10" xfId="64" applyNumberFormat="1" applyFont="1" applyBorder="1" applyAlignment="1">
      <alignment horizontal="right" vertical="center"/>
      <protection/>
    </xf>
    <xf numFmtId="0" fontId="5" fillId="2" borderId="17" xfId="0" applyFont="1" applyFill="1" applyBorder="1" applyAlignment="1" applyProtection="1">
      <alignment horizontal="center" vertical="center" wrapText="1"/>
      <protection/>
    </xf>
    <xf numFmtId="0" fontId="5" fillId="2" borderId="13" xfId="0" applyFont="1" applyFill="1" applyBorder="1" applyAlignment="1" applyProtection="1">
      <alignment horizontal="center" vertical="center" wrapText="1"/>
      <protection/>
    </xf>
    <xf numFmtId="0" fontId="5" fillId="2" borderId="16" xfId="0" applyFont="1" applyFill="1" applyBorder="1" applyAlignment="1" applyProtection="1">
      <alignment horizontal="center" vertical="center" wrapText="1"/>
      <protection/>
    </xf>
    <xf numFmtId="0" fontId="5" fillId="2" borderId="10" xfId="0" applyFont="1" applyFill="1" applyBorder="1" applyAlignment="1" applyProtection="1">
      <alignment horizontal="center" vertical="center" wrapText="1"/>
      <protection/>
    </xf>
    <xf numFmtId="0" fontId="0" fillId="2" borderId="13" xfId="0" applyFont="1" applyFill="1" applyBorder="1" applyAlignment="1">
      <alignment horizontal="center" vertical="center"/>
    </xf>
    <xf numFmtId="0" fontId="5" fillId="2" borderId="11" xfId="0" applyFont="1" applyFill="1" applyBorder="1" applyAlignment="1" applyProtection="1">
      <alignment horizontal="center" vertical="center" wrapText="1"/>
      <protection/>
    </xf>
    <xf numFmtId="0" fontId="0" fillId="2" borderId="13" xfId="0" applyFont="1" applyFill="1" applyBorder="1" applyAlignment="1">
      <alignment vertical="center"/>
    </xf>
    <xf numFmtId="0" fontId="0" fillId="2" borderId="16" xfId="0" applyFont="1" applyFill="1" applyBorder="1" applyAlignment="1">
      <alignment vertical="center"/>
    </xf>
    <xf numFmtId="0" fontId="0" fillId="2" borderId="10" xfId="0" applyFont="1" applyFill="1" applyBorder="1" applyAlignment="1">
      <alignment vertical="center"/>
    </xf>
    <xf numFmtId="0" fontId="0" fillId="2" borderId="16" xfId="0" applyFont="1" applyFill="1" applyBorder="1" applyAlignment="1">
      <alignment horizontal="center" vertical="center"/>
    </xf>
    <xf numFmtId="0" fontId="0" fillId="2" borderId="10" xfId="0" applyFont="1" applyFill="1" applyBorder="1" applyAlignment="1">
      <alignment horizontal="center" vertical="center"/>
    </xf>
    <xf numFmtId="0" fontId="0" fillId="2" borderId="11" xfId="0" applyFont="1" applyFill="1" applyBorder="1" applyAlignment="1">
      <alignment horizontal="center" vertical="center" wrapText="1"/>
    </xf>
    <xf numFmtId="0" fontId="0" fillId="2" borderId="16"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21" fillId="2" borderId="13" xfId="0" applyFont="1" applyFill="1" applyBorder="1" applyAlignment="1">
      <alignment horizontal="center" vertical="center"/>
    </xf>
    <xf numFmtId="0" fontId="21" fillId="2" borderId="0" xfId="0" applyFont="1" applyFill="1" applyBorder="1" applyAlignment="1">
      <alignment horizontal="center" vertical="center"/>
    </xf>
    <xf numFmtId="0" fontId="21" fillId="2" borderId="10" xfId="0" applyFont="1" applyFill="1" applyBorder="1" applyAlignment="1">
      <alignment horizontal="center" vertical="center"/>
    </xf>
    <xf numFmtId="0" fontId="21" fillId="2" borderId="16" xfId="0" applyFont="1" applyFill="1" applyBorder="1" applyAlignment="1">
      <alignment horizontal="center" vertical="center"/>
    </xf>
    <xf numFmtId="0" fontId="5" fillId="2" borderId="10" xfId="0" applyFont="1" applyFill="1" applyBorder="1" applyAlignment="1" applyProtection="1">
      <alignment horizontal="right" vertical="center"/>
      <protection/>
    </xf>
    <xf numFmtId="0" fontId="0" fillId="2" borderId="13" xfId="0" applyFont="1" applyFill="1" applyBorder="1" applyAlignment="1">
      <alignment horizontal="center"/>
    </xf>
    <xf numFmtId="0" fontId="0" fillId="2" borderId="16" xfId="0" applyFont="1" applyFill="1" applyBorder="1" applyAlignment="1">
      <alignment horizontal="center"/>
    </xf>
    <xf numFmtId="0" fontId="0" fillId="2" borderId="10" xfId="0" applyFont="1" applyFill="1" applyBorder="1" applyAlignment="1">
      <alignment horizontal="center"/>
    </xf>
    <xf numFmtId="0" fontId="5" fillId="2" borderId="0" xfId="0" applyFont="1" applyFill="1" applyBorder="1" applyAlignment="1" applyProtection="1">
      <alignment wrapText="1"/>
      <protection/>
    </xf>
    <xf numFmtId="0" fontId="5" fillId="2" borderId="10" xfId="0" applyFont="1" applyFill="1" applyBorder="1" applyAlignment="1" applyProtection="1">
      <alignment wrapText="1"/>
      <protection/>
    </xf>
    <xf numFmtId="0" fontId="21" fillId="2" borderId="13" xfId="0" applyFont="1" applyFill="1" applyBorder="1" applyAlignment="1">
      <alignment horizontal="center"/>
    </xf>
    <xf numFmtId="0" fontId="21" fillId="2" borderId="16" xfId="0" applyFont="1" applyFill="1" applyBorder="1" applyAlignment="1">
      <alignment horizontal="center"/>
    </xf>
    <xf numFmtId="0" fontId="21" fillId="2" borderId="10" xfId="0" applyFont="1" applyFill="1" applyBorder="1" applyAlignment="1">
      <alignment horizontal="center"/>
    </xf>
    <xf numFmtId="0" fontId="0" fillId="2" borderId="13" xfId="0" applyFont="1" applyFill="1" applyBorder="1" applyAlignment="1">
      <alignment horizontal="center" vertical="center" wrapText="1"/>
    </xf>
    <xf numFmtId="0" fontId="0" fillId="2" borderId="10" xfId="0" applyFont="1" applyFill="1" applyBorder="1" applyAlignment="1">
      <alignment horizontal="center" vertical="center" wrapText="1"/>
    </xf>
    <xf numFmtId="0" fontId="5" fillId="2" borderId="39" xfId="0" applyFont="1" applyFill="1" applyBorder="1" applyAlignment="1" applyProtection="1">
      <alignment horizontal="center" vertical="center" wrapText="1"/>
      <protection/>
    </xf>
    <xf numFmtId="0" fontId="0" fillId="2" borderId="17" xfId="0" applyFont="1" applyFill="1" applyBorder="1" applyAlignment="1">
      <alignment horizontal="center" vertical="center" wrapText="1"/>
    </xf>
    <xf numFmtId="0" fontId="0" fillId="2" borderId="40" xfId="0" applyFont="1" applyFill="1" applyBorder="1" applyAlignment="1">
      <alignment horizontal="center" vertical="center" wrapText="1"/>
    </xf>
    <xf numFmtId="191" fontId="6" fillId="0" borderId="17" xfId="64" applyNumberFormat="1" applyFont="1" applyBorder="1" applyAlignment="1">
      <alignment horizontal="right" vertical="center"/>
      <protection/>
    </xf>
    <xf numFmtId="191" fontId="6" fillId="0" borderId="10" xfId="65" applyNumberFormat="1" applyFont="1" applyBorder="1" applyAlignment="1">
      <alignment horizontal="right" vertical="center"/>
      <protection/>
    </xf>
    <xf numFmtId="0" fontId="16" fillId="0" borderId="0" xfId="0" applyFont="1" applyBorder="1" applyAlignment="1" applyProtection="1">
      <alignment horizontal="center" vertical="center"/>
      <protection/>
    </xf>
    <xf numFmtId="0" fontId="0" fillId="0" borderId="14" xfId="0" applyFont="1" applyFill="1" applyBorder="1" applyAlignment="1" applyProtection="1">
      <alignment horizontal="distributed" vertical="center"/>
      <protection/>
    </xf>
    <xf numFmtId="0" fontId="5" fillId="2" borderId="10" xfId="0" applyFont="1" applyFill="1" applyBorder="1" applyAlignment="1" applyProtection="1">
      <alignment horizontal="center" vertical="center"/>
      <protection/>
    </xf>
    <xf numFmtId="0" fontId="5" fillId="2" borderId="39" xfId="0" applyFont="1" applyFill="1" applyBorder="1" applyAlignment="1" applyProtection="1">
      <alignment horizontal="center" vertical="center" textRotation="255"/>
      <protection/>
    </xf>
    <xf numFmtId="0" fontId="5" fillId="2" borderId="40" xfId="0" applyFont="1" applyFill="1" applyBorder="1" applyAlignment="1" applyProtection="1">
      <alignment horizontal="center" vertical="center" textRotation="255"/>
      <protection/>
    </xf>
    <xf numFmtId="0" fontId="5" fillId="2" borderId="41" xfId="0" applyFont="1" applyFill="1" applyBorder="1" applyAlignment="1" applyProtection="1">
      <alignment horizontal="center" vertical="center" textRotation="255"/>
      <protection/>
    </xf>
    <xf numFmtId="0" fontId="5" fillId="2" borderId="40" xfId="0" applyFont="1" applyFill="1" applyBorder="1" applyAlignment="1" applyProtection="1">
      <alignment horizontal="center" vertical="center" wrapText="1"/>
      <protection/>
    </xf>
    <xf numFmtId="0" fontId="5" fillId="2" borderId="41" xfId="0" applyFont="1" applyFill="1" applyBorder="1" applyAlignment="1" applyProtection="1">
      <alignment horizontal="center" vertical="center" wrapText="1"/>
      <protection/>
    </xf>
    <xf numFmtId="0" fontId="5" fillId="2" borderId="16" xfId="0" applyFont="1" applyFill="1" applyBorder="1" applyAlignment="1" applyProtection="1">
      <alignment horizontal="center" vertical="center"/>
      <protection/>
    </xf>
    <xf numFmtId="0" fontId="5" fillId="2" borderId="87" xfId="0" applyFont="1" applyFill="1" applyBorder="1" applyAlignment="1" applyProtection="1">
      <alignment horizontal="center" vertical="center"/>
      <protection/>
    </xf>
    <xf numFmtId="0" fontId="4" fillId="0" borderId="0" xfId="0" applyFont="1" applyBorder="1" applyAlignment="1" applyProtection="1">
      <alignment horizontal="left" vertical="top" wrapText="1" shrinkToFit="1"/>
      <protection/>
    </xf>
    <xf numFmtId="0" fontId="5" fillId="0" borderId="37" xfId="0" applyFont="1" applyBorder="1" applyAlignment="1" applyProtection="1">
      <alignment horizontal="center" vertical="center"/>
      <protection/>
    </xf>
    <xf numFmtId="0" fontId="5" fillId="0" borderId="16" xfId="0" applyFont="1" applyFill="1" applyBorder="1" applyAlignment="1" applyProtection="1">
      <alignment horizontal="center" vertical="center" wrapText="1"/>
      <protection/>
    </xf>
    <xf numFmtId="0" fontId="5" fillId="0" borderId="0" xfId="0" applyFont="1" applyFill="1" applyBorder="1" applyAlignment="1" applyProtection="1">
      <alignment horizontal="center" vertical="center" wrapText="1"/>
      <protection/>
    </xf>
    <xf numFmtId="0" fontId="5" fillId="0" borderId="10" xfId="0" applyFont="1" applyFill="1" applyBorder="1" applyAlignment="1" applyProtection="1">
      <alignment horizontal="center" vertical="center" wrapText="1"/>
      <protection/>
    </xf>
    <xf numFmtId="184" fontId="5" fillId="0" borderId="37" xfId="0" applyNumberFormat="1" applyFont="1" applyBorder="1" applyAlignment="1" applyProtection="1">
      <alignment horizontal="center" vertical="center"/>
      <protection/>
    </xf>
    <xf numFmtId="9" fontId="5" fillId="0" borderId="0" xfId="0" applyNumberFormat="1" applyFont="1" applyBorder="1" applyAlignment="1" applyProtection="1">
      <alignment horizontal="center" vertical="center"/>
      <protection/>
    </xf>
    <xf numFmtId="0" fontId="5" fillId="0" borderId="0" xfId="0" applyFont="1" applyBorder="1" applyAlignment="1" applyProtection="1">
      <alignment horizontal="center" vertical="center"/>
      <protection/>
    </xf>
    <xf numFmtId="184" fontId="6" fillId="0" borderId="0" xfId="0" applyNumberFormat="1" applyFont="1" applyBorder="1" applyAlignment="1" applyProtection="1">
      <alignment horizontal="center" vertical="center"/>
      <protection/>
    </xf>
    <xf numFmtId="184" fontId="5" fillId="0" borderId="0" xfId="0" applyNumberFormat="1" applyFont="1" applyBorder="1" applyAlignment="1" applyProtection="1">
      <alignment horizontal="center" vertical="center"/>
      <protection/>
    </xf>
    <xf numFmtId="9" fontId="6" fillId="0" borderId="0" xfId="0" applyNumberFormat="1" applyFont="1" applyBorder="1" applyAlignment="1" applyProtection="1">
      <alignment horizontal="center" vertical="center"/>
      <protection/>
    </xf>
    <xf numFmtId="0" fontId="5" fillId="0" borderId="0" xfId="0" applyFont="1" applyAlignment="1" applyProtection="1">
      <alignment horizontal="center" vertical="center"/>
      <protection/>
    </xf>
    <xf numFmtId="0" fontId="4" fillId="0" borderId="34" xfId="0" applyFont="1" applyBorder="1" applyAlignment="1" applyProtection="1">
      <alignment horizontal="left" vertical="top" wrapText="1" shrinkToFit="1"/>
      <protection/>
    </xf>
    <xf numFmtId="0" fontId="5" fillId="0" borderId="0" xfId="0" applyFont="1" applyBorder="1" applyAlignment="1" applyProtection="1">
      <alignment vertical="center" shrinkToFit="1"/>
      <protection/>
    </xf>
    <xf numFmtId="184" fontId="6" fillId="0" borderId="14" xfId="49" applyNumberFormat="1" applyFont="1" applyFill="1" applyBorder="1" applyAlignment="1" applyProtection="1">
      <alignment horizontal="center" vertical="center"/>
      <protection/>
    </xf>
    <xf numFmtId="197" fontId="6" fillId="0" borderId="14" xfId="49" applyNumberFormat="1" applyFont="1" applyFill="1" applyBorder="1" applyAlignment="1" applyProtection="1">
      <alignment vertical="center"/>
      <protection/>
    </xf>
    <xf numFmtId="197" fontId="6" fillId="0" borderId="75" xfId="49" applyNumberFormat="1" applyFont="1" applyFill="1" applyBorder="1" applyAlignment="1" applyProtection="1">
      <alignment vertical="center"/>
      <protection/>
    </xf>
    <xf numFmtId="0" fontId="6" fillId="0" borderId="16" xfId="0" applyFont="1" applyFill="1" applyBorder="1" applyAlignment="1" applyProtection="1">
      <alignment horizontal="center" vertical="center" wrapText="1"/>
      <protection/>
    </xf>
    <xf numFmtId="0" fontId="6" fillId="0" borderId="0" xfId="0" applyFont="1" applyFill="1" applyBorder="1" applyAlignment="1" applyProtection="1">
      <alignment horizontal="center" vertical="center" wrapText="1"/>
      <protection/>
    </xf>
    <xf numFmtId="0" fontId="6" fillId="0" borderId="10" xfId="0" applyFont="1" applyFill="1" applyBorder="1" applyAlignment="1" applyProtection="1">
      <alignment horizontal="center" vertical="center" wrapText="1"/>
      <protection/>
    </xf>
    <xf numFmtId="0" fontId="61" fillId="0" borderId="0" xfId="0" applyFont="1" applyBorder="1" applyAlignment="1" applyProtection="1">
      <alignment horizontal="center" vertical="distributed" wrapText="1"/>
      <protection/>
    </xf>
    <xf numFmtId="0" fontId="61" fillId="0" borderId="14" xfId="0" applyFont="1" applyBorder="1" applyAlignment="1" applyProtection="1">
      <alignment horizontal="center" vertical="distributed" wrapText="1"/>
      <protection/>
    </xf>
    <xf numFmtId="0" fontId="8" fillId="0" borderId="0" xfId="0" applyFont="1" applyBorder="1" applyAlignment="1" applyProtection="1">
      <alignment horizontal="left" vertical="top" wrapText="1" shrinkToFit="1"/>
      <protection/>
    </xf>
    <xf numFmtId="184" fontId="6" fillId="0" borderId="18" xfId="49" applyNumberFormat="1" applyFont="1" applyFill="1" applyBorder="1" applyAlignment="1" applyProtection="1">
      <alignment horizontal="right" vertical="center"/>
      <protection/>
    </xf>
    <xf numFmtId="184" fontId="6" fillId="0" borderId="14" xfId="49" applyNumberFormat="1" applyFont="1" applyFill="1" applyBorder="1" applyAlignment="1" applyProtection="1">
      <alignment horizontal="right" vertical="center"/>
      <protection/>
    </xf>
    <xf numFmtId="0" fontId="35" fillId="0" borderId="0" xfId="0" applyFont="1" applyBorder="1" applyAlignment="1" applyProtection="1">
      <alignment horizontal="center" wrapText="1"/>
      <protection/>
    </xf>
    <xf numFmtId="0" fontId="35" fillId="0" borderId="34" xfId="0" applyFont="1" applyBorder="1" applyAlignment="1" applyProtection="1">
      <alignment horizontal="center" wrapText="1"/>
      <protection/>
    </xf>
    <xf numFmtId="0" fontId="35" fillId="0" borderId="33" xfId="0" applyFont="1" applyBorder="1" applyAlignment="1" applyProtection="1">
      <alignment horizontal="center" wrapText="1"/>
      <protection/>
    </xf>
    <xf numFmtId="184" fontId="5" fillId="0" borderId="16" xfId="49" applyNumberFormat="1" applyFont="1" applyBorder="1" applyAlignment="1" applyProtection="1">
      <alignment horizontal="right" vertical="center"/>
      <protection/>
    </xf>
    <xf numFmtId="184" fontId="5" fillId="0" borderId="0" xfId="49" applyNumberFormat="1" applyFont="1" applyBorder="1" applyAlignment="1" applyProtection="1">
      <alignment horizontal="right" vertical="center"/>
      <protection/>
    </xf>
    <xf numFmtId="197" fontId="5" fillId="0" borderId="0" xfId="49" applyNumberFormat="1" applyFont="1" applyFill="1" applyBorder="1" applyAlignment="1" applyProtection="1">
      <alignment vertical="center"/>
      <protection/>
    </xf>
    <xf numFmtId="197" fontId="5" fillId="0" borderId="34" xfId="49" applyNumberFormat="1" applyFont="1" applyFill="1" applyBorder="1" applyAlignment="1" applyProtection="1">
      <alignment vertical="center"/>
      <protection/>
    </xf>
    <xf numFmtId="184" fontId="5" fillId="0" borderId="0" xfId="49" applyNumberFormat="1" applyFont="1" applyFill="1" applyBorder="1" applyAlignment="1" applyProtection="1">
      <alignment horizontal="center" vertical="center"/>
      <protection/>
    </xf>
    <xf numFmtId="184" fontId="5" fillId="0" borderId="0" xfId="49" applyNumberFormat="1" applyFont="1" applyBorder="1" applyAlignment="1" applyProtection="1">
      <alignment horizontal="center" vertical="center"/>
      <protection/>
    </xf>
    <xf numFmtId="197" fontId="5" fillId="0" borderId="0" xfId="49" applyNumberFormat="1" applyFont="1" applyBorder="1" applyAlignment="1" applyProtection="1">
      <alignment vertical="center"/>
      <protection/>
    </xf>
    <xf numFmtId="197" fontId="5" fillId="0" borderId="34" xfId="49" applyNumberFormat="1" applyFont="1" applyBorder="1" applyAlignment="1" applyProtection="1">
      <alignment vertical="center"/>
      <protection/>
    </xf>
    <xf numFmtId="0" fontId="16" fillId="0" borderId="0" xfId="0" applyFont="1" applyAlignment="1" applyProtection="1">
      <alignment horizontal="center" vertical="center"/>
      <protection/>
    </xf>
    <xf numFmtId="184" fontId="6" fillId="0" borderId="11" xfId="0" applyNumberFormat="1" applyFont="1" applyBorder="1" applyAlignment="1" applyProtection="1">
      <alignment horizontal="right" vertical="center"/>
      <protection/>
    </xf>
    <xf numFmtId="197" fontId="5" fillId="0" borderId="0" xfId="49" applyNumberFormat="1" applyFont="1" applyBorder="1" applyAlignment="1" applyProtection="1">
      <alignment horizontal="right" vertical="center"/>
      <protection/>
    </xf>
    <xf numFmtId="197" fontId="5" fillId="0" borderId="34" xfId="49" applyNumberFormat="1" applyFont="1" applyBorder="1" applyAlignment="1" applyProtection="1">
      <alignment horizontal="right" vertical="center"/>
      <protection/>
    </xf>
    <xf numFmtId="49" fontId="6" fillId="0" borderId="11" xfId="0" applyNumberFormat="1" applyFont="1" applyBorder="1" applyAlignment="1" applyProtection="1">
      <alignment horizontal="distributed" vertical="center"/>
      <protection/>
    </xf>
    <xf numFmtId="49" fontId="6" fillId="0" borderId="13" xfId="0" applyNumberFormat="1" applyFont="1" applyBorder="1" applyAlignment="1" applyProtection="1">
      <alignment horizontal="distributed" vertical="center"/>
      <protection/>
    </xf>
    <xf numFmtId="183" fontId="5" fillId="0" borderId="0" xfId="49" applyNumberFormat="1" applyFont="1" applyBorder="1" applyAlignment="1" applyProtection="1">
      <alignment vertical="center"/>
      <protection/>
    </xf>
    <xf numFmtId="183" fontId="6" fillId="0" borderId="0" xfId="49" applyNumberFormat="1" applyFont="1" applyAlignment="1" applyProtection="1">
      <alignment vertical="center"/>
      <protection/>
    </xf>
    <xf numFmtId="183" fontId="6" fillId="0" borderId="34" xfId="49" applyNumberFormat="1" applyFont="1" applyBorder="1" applyAlignment="1" applyProtection="1">
      <alignment vertical="center"/>
      <protection/>
    </xf>
    <xf numFmtId="197" fontId="6" fillId="0" borderId="14" xfId="49" applyNumberFormat="1" applyFont="1" applyFill="1" applyBorder="1" applyAlignment="1" applyProtection="1">
      <alignment horizontal="right" vertical="center"/>
      <protection/>
    </xf>
    <xf numFmtId="184" fontId="6" fillId="0" borderId="88" xfId="0" applyNumberFormat="1" applyFont="1" applyBorder="1" applyAlignment="1" applyProtection="1">
      <alignment horizontal="right" vertical="center"/>
      <protection/>
    </xf>
    <xf numFmtId="184" fontId="6" fillId="0" borderId="0" xfId="0" applyNumberFormat="1" applyFont="1" applyAlignment="1" applyProtection="1">
      <alignment horizontal="right" vertical="center"/>
      <protection/>
    </xf>
    <xf numFmtId="184" fontId="6" fillId="0" borderId="34" xfId="0" applyNumberFormat="1" applyFont="1" applyBorder="1" applyAlignment="1" applyProtection="1">
      <alignment horizontal="right" vertical="center"/>
      <protection/>
    </xf>
    <xf numFmtId="184" fontId="6" fillId="0" borderId="16" xfId="0" applyNumberFormat="1" applyFont="1" applyBorder="1" applyAlignment="1" applyProtection="1">
      <alignment horizontal="right" vertical="center"/>
      <protection/>
    </xf>
    <xf numFmtId="184" fontId="6" fillId="0" borderId="0" xfId="0" applyNumberFormat="1" applyFont="1" applyBorder="1" applyAlignment="1" applyProtection="1">
      <alignment horizontal="right" vertical="center"/>
      <protection/>
    </xf>
    <xf numFmtId="183" fontId="6" fillId="0" borderId="16" xfId="49" applyNumberFormat="1" applyFont="1" applyBorder="1" applyAlignment="1" applyProtection="1">
      <alignment vertical="center"/>
      <protection/>
    </xf>
    <xf numFmtId="183" fontId="6" fillId="0" borderId="0" xfId="49" applyNumberFormat="1" applyFont="1" applyBorder="1" applyAlignment="1" applyProtection="1">
      <alignment vertical="center"/>
      <protection/>
    </xf>
    <xf numFmtId="197" fontId="6" fillId="0" borderId="16" xfId="49" applyNumberFormat="1" applyFont="1" applyBorder="1" applyAlignment="1" applyProtection="1">
      <alignment horizontal="right" vertical="center"/>
      <protection/>
    </xf>
    <xf numFmtId="197" fontId="6" fillId="0" borderId="0" xfId="49" applyNumberFormat="1" applyFont="1" applyBorder="1" applyAlignment="1" applyProtection="1">
      <alignment horizontal="right" vertical="center"/>
      <protection/>
    </xf>
    <xf numFmtId="184" fontId="6" fillId="0" borderId="0" xfId="0" applyNumberFormat="1" applyFont="1" applyAlignment="1" applyProtection="1">
      <alignment horizontal="center" vertical="center"/>
      <protection/>
    </xf>
    <xf numFmtId="197" fontId="5" fillId="0" borderId="16" xfId="49" applyNumberFormat="1" applyFont="1" applyBorder="1" applyAlignment="1" applyProtection="1">
      <alignment horizontal="right" vertical="center"/>
      <protection/>
    </xf>
    <xf numFmtId="0" fontId="5" fillId="2" borderId="89" xfId="0" applyFont="1" applyFill="1" applyBorder="1" applyAlignment="1" applyProtection="1">
      <alignment horizontal="center" vertical="center"/>
      <protection/>
    </xf>
    <xf numFmtId="183" fontId="6" fillId="0" borderId="17" xfId="49" applyNumberFormat="1" applyFont="1" applyBorder="1" applyAlignment="1" applyProtection="1">
      <alignment vertical="center"/>
      <protection/>
    </xf>
    <xf numFmtId="184" fontId="6" fillId="0" borderId="17" xfId="0" applyNumberFormat="1" applyFont="1" applyBorder="1" applyAlignment="1" applyProtection="1">
      <alignment horizontal="right" vertical="center"/>
      <protection/>
    </xf>
    <xf numFmtId="0" fontId="0" fillId="0" borderId="11" xfId="0" applyFont="1" applyBorder="1" applyAlignment="1">
      <alignment/>
    </xf>
    <xf numFmtId="49" fontId="6" fillId="0" borderId="90" xfId="0" applyNumberFormat="1" applyFont="1" applyBorder="1" applyAlignment="1" applyProtection="1">
      <alignment horizontal="distributed" vertical="center"/>
      <protection/>
    </xf>
    <xf numFmtId="0" fontId="5" fillId="2" borderId="23" xfId="0" applyFont="1" applyFill="1" applyBorder="1" applyAlignment="1" applyProtection="1">
      <alignment horizontal="center" vertical="center" wrapText="1"/>
      <protection/>
    </xf>
    <xf numFmtId="0" fontId="5" fillId="2" borderId="12" xfId="0" applyFont="1" applyFill="1" applyBorder="1" applyAlignment="1" applyProtection="1">
      <alignment horizontal="center" vertical="center" wrapText="1"/>
      <protection/>
    </xf>
    <xf numFmtId="0" fontId="5" fillId="2" borderId="38" xfId="0" applyFont="1" applyFill="1" applyBorder="1" applyAlignment="1" applyProtection="1">
      <alignment horizontal="center" vertical="center" wrapText="1"/>
      <protection/>
    </xf>
    <xf numFmtId="0" fontId="5" fillId="2" borderId="29" xfId="0" applyFont="1" applyFill="1" applyBorder="1" applyAlignment="1" applyProtection="1">
      <alignment horizontal="center" vertical="center" wrapText="1"/>
      <protection/>
    </xf>
    <xf numFmtId="197" fontId="6" fillId="0" borderId="75" xfId="49" applyNumberFormat="1" applyFont="1" applyFill="1" applyBorder="1" applyAlignment="1" applyProtection="1">
      <alignment horizontal="right" vertical="center"/>
      <protection/>
    </xf>
    <xf numFmtId="184" fontId="6" fillId="0" borderId="0" xfId="0" applyNumberFormat="1" applyFont="1" applyFill="1" applyAlignment="1" applyProtection="1">
      <alignment horizontal="right" vertical="center"/>
      <protection/>
    </xf>
    <xf numFmtId="0" fontId="5" fillId="2" borderId="38" xfId="0" applyFont="1" applyFill="1" applyBorder="1" applyAlignment="1" applyProtection="1">
      <alignment horizontal="center" vertical="center"/>
      <protection/>
    </xf>
    <xf numFmtId="0" fontId="0" fillId="2" borderId="12" xfId="0" applyFont="1" applyFill="1" applyBorder="1" applyAlignment="1">
      <alignment/>
    </xf>
    <xf numFmtId="0" fontId="0" fillId="0" borderId="13" xfId="0" applyFont="1" applyBorder="1" applyAlignment="1">
      <alignment/>
    </xf>
    <xf numFmtId="0" fontId="0" fillId="2" borderId="12"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11" xfId="0" applyFont="1" applyBorder="1" applyAlignment="1">
      <alignment vertical="center"/>
    </xf>
    <xf numFmtId="0" fontId="0" fillId="0" borderId="13" xfId="0" applyFont="1" applyBorder="1" applyAlignment="1">
      <alignment vertical="center"/>
    </xf>
    <xf numFmtId="183" fontId="5" fillId="0" borderId="16" xfId="49" applyNumberFormat="1" applyFont="1" applyBorder="1" applyAlignment="1" applyProtection="1">
      <alignment vertical="center"/>
      <protection/>
    </xf>
    <xf numFmtId="184" fontId="6" fillId="0" borderId="34" xfId="0" applyNumberFormat="1" applyFont="1" applyFill="1" applyBorder="1" applyAlignment="1" applyProtection="1">
      <alignment horizontal="right" vertical="center"/>
      <protection/>
    </xf>
    <xf numFmtId="184" fontId="6" fillId="0" borderId="16" xfId="0" applyNumberFormat="1" applyFont="1" applyFill="1" applyBorder="1" applyAlignment="1" applyProtection="1">
      <alignment horizontal="right" vertical="center"/>
      <protection/>
    </xf>
    <xf numFmtId="197" fontId="6" fillId="0" borderId="0" xfId="49" applyNumberFormat="1" applyFont="1" applyBorder="1" applyAlignment="1" applyProtection="1">
      <alignment horizontal="center" vertical="center"/>
      <protection/>
    </xf>
    <xf numFmtId="0" fontId="15" fillId="0" borderId="33" xfId="0" applyFont="1" applyBorder="1" applyAlignment="1" applyProtection="1">
      <alignment horizontal="center" vertical="center" wrapText="1"/>
      <protection/>
    </xf>
    <xf numFmtId="0" fontId="15" fillId="0" borderId="0" xfId="0" applyFont="1" applyBorder="1" applyAlignment="1" applyProtection="1">
      <alignment horizontal="center" vertical="center" wrapText="1"/>
      <protection/>
    </xf>
    <xf numFmtId="0" fontId="15" fillId="0" borderId="34" xfId="0" applyFont="1" applyBorder="1" applyAlignment="1" applyProtection="1">
      <alignment horizontal="center" vertical="center" wrapText="1"/>
      <protection/>
    </xf>
    <xf numFmtId="184" fontId="6" fillId="0" borderId="37" xfId="0" applyNumberFormat="1" applyFont="1" applyBorder="1" applyAlignment="1" applyProtection="1">
      <alignment horizontal="center" vertical="center"/>
      <protection/>
    </xf>
    <xf numFmtId="0" fontId="38" fillId="0" borderId="0" xfId="0" applyFont="1" applyAlignment="1" applyProtection="1">
      <alignment horizontal="left" vertical="center" wrapText="1"/>
      <protection/>
    </xf>
    <xf numFmtId="0" fontId="61" fillId="0" borderId="0" xfId="0" applyFont="1" applyAlignment="1" applyProtection="1">
      <alignment horizontal="center" vertical="center" wrapText="1"/>
      <protection/>
    </xf>
    <xf numFmtId="0" fontId="17" fillId="2" borderId="39" xfId="0" applyNumberFormat="1" applyFont="1" applyFill="1" applyBorder="1" applyAlignment="1">
      <alignment horizontal="center" vertical="distributed" textRotation="255" wrapText="1"/>
    </xf>
    <xf numFmtId="0" fontId="17" fillId="2" borderId="40" xfId="0" applyNumberFormat="1" applyFont="1" applyFill="1" applyBorder="1" applyAlignment="1">
      <alignment horizontal="center" vertical="distributed" textRotation="255" wrapText="1"/>
    </xf>
    <xf numFmtId="0" fontId="17" fillId="2" borderId="41" xfId="0" applyNumberFormat="1" applyFont="1" applyFill="1" applyBorder="1" applyAlignment="1">
      <alignment horizontal="center" vertical="distributed" textRotation="255" wrapText="1"/>
    </xf>
    <xf numFmtId="0" fontId="23" fillId="2" borderId="39" xfId="62" applyNumberFormat="1" applyFont="1" applyFill="1" applyBorder="1" applyAlignment="1">
      <alignment horizontal="center" vertical="distributed" textRotation="255" wrapText="1"/>
      <protection/>
    </xf>
    <xf numFmtId="0" fontId="23" fillId="2" borderId="40" xfId="62" applyNumberFormat="1" applyFont="1" applyFill="1" applyBorder="1" applyAlignment="1">
      <alignment horizontal="center" vertical="distributed" textRotation="255" wrapText="1"/>
      <protection/>
    </xf>
    <xf numFmtId="0" fontId="23" fillId="2" borderId="41" xfId="62" applyNumberFormat="1" applyFont="1" applyFill="1" applyBorder="1" applyAlignment="1">
      <alignment horizontal="center" vertical="distributed" textRotation="255" wrapText="1"/>
      <protection/>
    </xf>
    <xf numFmtId="0" fontId="17" fillId="2" borderId="17" xfId="0" applyNumberFormat="1" applyFont="1" applyFill="1" applyBorder="1" applyAlignment="1">
      <alignment vertical="distributed" textRotation="255" wrapText="1"/>
    </xf>
    <xf numFmtId="0" fontId="17" fillId="2" borderId="16" xfId="0" applyNumberFormat="1" applyFont="1" applyFill="1" applyBorder="1" applyAlignment="1">
      <alignment vertical="distributed" textRotation="255" wrapText="1"/>
    </xf>
    <xf numFmtId="0" fontId="17" fillId="2" borderId="18" xfId="0" applyNumberFormat="1" applyFont="1" applyFill="1" applyBorder="1" applyAlignment="1">
      <alignment vertical="distributed" textRotation="255" wrapText="1"/>
    </xf>
    <xf numFmtId="0" fontId="14" fillId="2" borderId="37" xfId="0" applyNumberFormat="1" applyFont="1" applyFill="1" applyBorder="1" applyAlignment="1">
      <alignment vertical="distributed" textRotation="255" wrapText="1"/>
    </xf>
    <xf numFmtId="0" fontId="14" fillId="2" borderId="39" xfId="62" applyNumberFormat="1" applyFont="1" applyFill="1" applyBorder="1" applyAlignment="1">
      <alignment vertical="distributed" textRotation="255" wrapText="1"/>
      <protection/>
    </xf>
    <xf numFmtId="0" fontId="14" fillId="2" borderId="41" xfId="62" applyNumberFormat="1" applyFont="1" applyFill="1" applyBorder="1" applyAlignment="1">
      <alignment vertical="distributed" textRotation="255" wrapText="1"/>
      <protection/>
    </xf>
    <xf numFmtId="0" fontId="14" fillId="2" borderId="17" xfId="0" applyNumberFormat="1" applyFont="1" applyFill="1" applyBorder="1" applyAlignment="1">
      <alignment vertical="distributed" textRotation="255" wrapText="1"/>
    </xf>
    <xf numFmtId="0" fontId="14" fillId="2" borderId="18" xfId="0" applyNumberFormat="1" applyFont="1" applyFill="1" applyBorder="1" applyAlignment="1">
      <alignment vertical="distributed" textRotation="255" wrapText="1"/>
    </xf>
    <xf numFmtId="0" fontId="14" fillId="2" borderId="23" xfId="0" applyNumberFormat="1" applyFont="1" applyFill="1" applyBorder="1" applyAlignment="1">
      <alignment vertical="distributed" textRotation="255" wrapText="1"/>
    </xf>
    <xf numFmtId="0" fontId="14" fillId="2" borderId="39" xfId="0" applyNumberFormat="1" applyFont="1" applyFill="1" applyBorder="1" applyAlignment="1">
      <alignment vertical="distributed" textRotation="255"/>
    </xf>
    <xf numFmtId="0" fontId="14" fillId="2" borderId="41" xfId="0" applyFont="1" applyFill="1" applyBorder="1" applyAlignment="1">
      <alignment vertical="distributed" textRotation="255"/>
    </xf>
    <xf numFmtId="0" fontId="14" fillId="2" borderId="17" xfId="0" applyNumberFormat="1" applyFont="1" applyFill="1" applyBorder="1" applyAlignment="1">
      <alignment vertical="distributed" textRotation="255"/>
    </xf>
    <xf numFmtId="0" fontId="14" fillId="2" borderId="18" xfId="0" applyFont="1" applyFill="1" applyBorder="1" applyAlignment="1">
      <alignment vertical="distributed" textRotation="255"/>
    </xf>
    <xf numFmtId="0" fontId="14" fillId="2" borderId="39" xfId="0" applyNumberFormat="1" applyFont="1" applyFill="1" applyBorder="1" applyAlignment="1">
      <alignment vertical="distributed" textRotation="255" wrapText="1"/>
    </xf>
    <xf numFmtId="0" fontId="14" fillId="2" borderId="41" xfId="0" applyNumberFormat="1" applyFont="1" applyFill="1" applyBorder="1" applyAlignment="1">
      <alignment vertical="distributed" textRotation="255" wrapText="1"/>
    </xf>
    <xf numFmtId="0" fontId="14" fillId="2" borderId="41" xfId="0" applyFont="1" applyFill="1" applyBorder="1" applyAlignment="1">
      <alignment vertical="distributed" textRotation="255" wrapText="1"/>
    </xf>
    <xf numFmtId="0" fontId="14" fillId="2" borderId="13" xfId="0" applyNumberFormat="1" applyFont="1" applyFill="1" applyBorder="1" applyAlignment="1">
      <alignment vertical="distributed" textRotation="255" wrapText="1"/>
    </xf>
    <xf numFmtId="0" fontId="14" fillId="2" borderId="15" xfId="0" applyFont="1" applyFill="1" applyBorder="1" applyAlignment="1">
      <alignment vertical="distributed" textRotation="255"/>
    </xf>
    <xf numFmtId="3" fontId="5" fillId="0" borderId="0" xfId="71" applyNumberFormat="1" applyFont="1" applyBorder="1" applyAlignment="1" applyProtection="1">
      <alignment horizontal="distributed" vertical="center"/>
      <protection/>
    </xf>
    <xf numFmtId="0" fontId="6" fillId="0" borderId="0" xfId="71" applyFont="1" applyFill="1" applyBorder="1" applyAlignment="1" applyProtection="1">
      <alignment horizontal="distributed" vertical="center"/>
      <protection/>
    </xf>
    <xf numFmtId="0" fontId="6" fillId="0" borderId="10" xfId="71" applyFont="1" applyFill="1" applyBorder="1" applyAlignment="1" applyProtection="1">
      <alignment horizontal="distributed" vertical="center"/>
      <protection/>
    </xf>
    <xf numFmtId="0" fontId="17" fillId="2" borderId="39" xfId="62" applyNumberFormat="1" applyFont="1" applyFill="1" applyBorder="1" applyAlignment="1">
      <alignment horizontal="center" vertical="distributed" textRotation="255" wrapText="1"/>
      <protection/>
    </xf>
    <xf numFmtId="0" fontId="17" fillId="2" borderId="40" xfId="62" applyNumberFormat="1" applyFont="1" applyFill="1" applyBorder="1" applyAlignment="1">
      <alignment horizontal="center" vertical="distributed" textRotation="255" wrapText="1"/>
      <protection/>
    </xf>
    <xf numFmtId="0" fontId="17" fillId="2" borderId="41" xfId="62" applyNumberFormat="1" applyFont="1" applyFill="1" applyBorder="1" applyAlignment="1">
      <alignment horizontal="center" vertical="distributed" textRotation="255" wrapText="1"/>
      <protection/>
    </xf>
    <xf numFmtId="0" fontId="14" fillId="2" borderId="13" xfId="62" applyNumberFormat="1" applyFont="1" applyFill="1" applyBorder="1" applyAlignment="1">
      <alignment vertical="distributed" textRotation="255" wrapText="1"/>
      <protection/>
    </xf>
    <xf numFmtId="0" fontId="14" fillId="2" borderId="15" xfId="62" applyNumberFormat="1" applyFont="1" applyFill="1" applyBorder="1" applyAlignment="1">
      <alignment vertical="distributed" textRotation="255" wrapText="1"/>
      <protection/>
    </xf>
    <xf numFmtId="0" fontId="5" fillId="0" borderId="12" xfId="71" applyFont="1" applyBorder="1" applyAlignment="1" applyProtection="1">
      <alignment horizontal="distributed" vertical="center" wrapText="1"/>
      <protection/>
    </xf>
    <xf numFmtId="0" fontId="5" fillId="0" borderId="12" xfId="71" applyFont="1" applyBorder="1" applyAlignment="1" applyProtection="1">
      <alignment horizontal="distributed" vertical="center"/>
      <protection/>
    </xf>
    <xf numFmtId="0" fontId="13" fillId="0" borderId="12" xfId="71" applyFont="1" applyBorder="1" applyAlignment="1" applyProtection="1">
      <alignment horizontal="distributed" vertical="center" wrapText="1" shrinkToFit="1"/>
      <protection/>
    </xf>
    <xf numFmtId="0" fontId="5" fillId="0" borderId="12" xfId="71" applyFont="1" applyBorder="1" applyAlignment="1" applyProtection="1">
      <alignment horizontal="distributed" vertical="center" wrapText="1" shrinkToFit="1"/>
      <protection/>
    </xf>
    <xf numFmtId="0" fontId="14" fillId="2" borderId="17" xfId="62" applyNumberFormat="1" applyFont="1" applyFill="1" applyBorder="1" applyAlignment="1">
      <alignment vertical="distributed" textRotation="255" wrapText="1"/>
      <protection/>
    </xf>
    <xf numFmtId="0" fontId="14" fillId="2" borderId="18" xfId="62" applyNumberFormat="1" applyFont="1" applyFill="1" applyBorder="1" applyAlignment="1">
      <alignment vertical="distributed" textRotation="255" wrapText="1"/>
      <protection/>
    </xf>
    <xf numFmtId="0" fontId="16" fillId="0" borderId="0" xfId="71" applyFont="1" applyAlignment="1" applyProtection="1">
      <alignment horizontal="distributed" vertical="center"/>
      <protection/>
    </xf>
    <xf numFmtId="0" fontId="17" fillId="2" borderId="16" xfId="0" applyFont="1" applyFill="1" applyBorder="1" applyAlignment="1">
      <alignment vertical="distributed" textRotation="255" wrapText="1"/>
    </xf>
    <xf numFmtId="0" fontId="17" fillId="2" borderId="18" xfId="0" applyFont="1" applyFill="1" applyBorder="1" applyAlignment="1">
      <alignment vertical="distributed" textRotation="255" wrapText="1"/>
    </xf>
    <xf numFmtId="0" fontId="17" fillId="2" borderId="39" xfId="62" applyNumberFormat="1" applyFont="1" applyFill="1" applyBorder="1" applyAlignment="1">
      <alignment horizontal="center" vertical="distributed" textRotation="255"/>
      <protection/>
    </xf>
    <xf numFmtId="0" fontId="17" fillId="2" borderId="40" xfId="62" applyNumberFormat="1" applyFont="1" applyFill="1" applyBorder="1" applyAlignment="1">
      <alignment horizontal="center" vertical="distributed" textRotation="255"/>
      <protection/>
    </xf>
    <xf numFmtId="0" fontId="17" fillId="2" borderId="41" xfId="62" applyNumberFormat="1" applyFont="1" applyFill="1" applyBorder="1" applyAlignment="1">
      <alignment horizontal="center" vertical="distributed" textRotation="255"/>
      <protection/>
    </xf>
    <xf numFmtId="0" fontId="17" fillId="2" borderId="39" xfId="0" applyNumberFormat="1" applyFont="1" applyFill="1" applyBorder="1" applyAlignment="1">
      <alignment horizontal="center" vertical="distributed" textRotation="255"/>
    </xf>
    <xf numFmtId="0" fontId="17" fillId="2" borderId="40" xfId="0" applyNumberFormat="1" applyFont="1" applyFill="1" applyBorder="1" applyAlignment="1">
      <alignment horizontal="center" vertical="distributed" textRotation="255"/>
    </xf>
    <xf numFmtId="0" fontId="17" fillId="2" borderId="41" xfId="0" applyNumberFormat="1" applyFont="1" applyFill="1" applyBorder="1" applyAlignment="1">
      <alignment horizontal="center" vertical="distributed" textRotation="255"/>
    </xf>
    <xf numFmtId="0" fontId="14" fillId="2" borderId="13" xfId="0" applyNumberFormat="1" applyFont="1" applyFill="1" applyBorder="1" applyAlignment="1">
      <alignment vertical="distributed" textRotation="255"/>
    </xf>
    <xf numFmtId="0" fontId="17" fillId="2" borderId="17" xfId="0" applyFont="1" applyFill="1" applyBorder="1" applyAlignment="1">
      <alignment vertical="distributed" textRotation="255" wrapText="1"/>
    </xf>
    <xf numFmtId="0" fontId="33" fillId="2" borderId="16" xfId="0" applyFont="1" applyFill="1" applyBorder="1" applyAlignment="1">
      <alignment vertical="distributed" textRotation="255" wrapText="1"/>
    </xf>
    <xf numFmtId="0" fontId="33" fillId="2" borderId="18" xfId="0" applyFont="1" applyFill="1" applyBorder="1" applyAlignment="1">
      <alignment vertical="distributed" textRotation="255" wrapText="1"/>
    </xf>
    <xf numFmtId="0" fontId="17" fillId="2" borderId="39" xfId="0" applyFont="1" applyFill="1" applyBorder="1" applyAlignment="1">
      <alignment vertical="distributed" textRotation="255" wrapText="1"/>
    </xf>
    <xf numFmtId="0" fontId="33" fillId="2" borderId="40" xfId="0" applyFont="1" applyFill="1" applyBorder="1" applyAlignment="1">
      <alignment vertical="distributed" textRotation="255" wrapText="1"/>
    </xf>
    <xf numFmtId="0" fontId="33" fillId="2" borderId="41" xfId="0" applyFont="1" applyFill="1" applyBorder="1" applyAlignment="1">
      <alignment vertical="distributed" textRotation="255" wrapText="1"/>
    </xf>
    <xf numFmtId="0" fontId="14" fillId="2" borderId="18" xfId="0" applyFont="1" applyFill="1" applyBorder="1" applyAlignment="1">
      <alignment vertical="distributed" textRotation="255" wrapText="1"/>
    </xf>
    <xf numFmtId="0" fontId="17" fillId="2" borderId="17" xfId="0" applyNumberFormat="1" applyFont="1" applyFill="1" applyBorder="1" applyAlignment="1">
      <alignment vertical="distributed" textRotation="255"/>
    </xf>
    <xf numFmtId="0" fontId="17" fillId="2" borderId="16" xfId="0" applyNumberFormat="1" applyFont="1" applyFill="1" applyBorder="1" applyAlignment="1">
      <alignment vertical="distributed" textRotation="255"/>
    </xf>
    <xf numFmtId="0" fontId="17" fillId="2" borderId="18" xfId="0" applyNumberFormat="1" applyFont="1" applyFill="1" applyBorder="1" applyAlignment="1">
      <alignment vertical="distributed" textRotation="255"/>
    </xf>
    <xf numFmtId="0" fontId="17" fillId="2" borderId="16" xfId="0" applyFont="1" applyFill="1" applyBorder="1" applyAlignment="1">
      <alignment vertical="distributed" textRotation="255"/>
    </xf>
    <xf numFmtId="0" fontId="17" fillId="2" borderId="18" xfId="0" applyFont="1" applyFill="1" applyBorder="1" applyAlignment="1">
      <alignment vertical="distributed" textRotation="255"/>
    </xf>
    <xf numFmtId="0" fontId="14" fillId="2" borderId="41" xfId="0" applyNumberFormat="1" applyFont="1" applyFill="1" applyBorder="1" applyAlignment="1">
      <alignment vertical="distributed" textRotation="255"/>
    </xf>
    <xf numFmtId="0" fontId="17" fillId="2" borderId="17" xfId="62" applyNumberFormat="1" applyFont="1" applyFill="1" applyBorder="1" applyAlignment="1">
      <alignment vertical="distributed" textRotation="255" wrapText="1"/>
      <protection/>
    </xf>
    <xf numFmtId="0" fontId="17" fillId="2" borderId="16" xfId="62" applyNumberFormat="1" applyFont="1" applyFill="1" applyBorder="1" applyAlignment="1">
      <alignment vertical="distributed" textRotation="255" wrapText="1"/>
      <protection/>
    </xf>
    <xf numFmtId="0" fontId="17" fillId="2" borderId="18" xfId="62" applyNumberFormat="1" applyFont="1" applyFill="1" applyBorder="1" applyAlignment="1">
      <alignment vertical="distributed" textRotation="255" wrapText="1"/>
      <protection/>
    </xf>
    <xf numFmtId="0" fontId="17" fillId="2" borderId="11" xfId="0" applyNumberFormat="1" applyFont="1" applyFill="1" applyBorder="1" applyAlignment="1">
      <alignment vertical="distributed" textRotation="255"/>
    </xf>
    <xf numFmtId="0" fontId="17" fillId="2" borderId="0" xfId="0" applyFont="1" applyFill="1" applyBorder="1" applyAlignment="1">
      <alignment vertical="distributed" textRotation="255"/>
    </xf>
    <xf numFmtId="0" fontId="17" fillId="2" borderId="14" xfId="0" applyFont="1" applyFill="1" applyBorder="1" applyAlignment="1">
      <alignment vertical="distributed" textRotation="255"/>
    </xf>
    <xf numFmtId="0" fontId="14" fillId="2" borderId="39" xfId="0" applyFont="1" applyFill="1" applyBorder="1" applyAlignment="1">
      <alignment vertical="distributed" textRotation="255" wrapText="1"/>
    </xf>
    <xf numFmtId="0" fontId="14" fillId="2" borderId="15" xfId="0" applyNumberFormat="1" applyFont="1" applyFill="1" applyBorder="1" applyAlignment="1">
      <alignment vertical="distributed" textRotation="255" wrapText="1"/>
    </xf>
    <xf numFmtId="0" fontId="6" fillId="0" borderId="0" xfId="0" applyFont="1" applyAlignment="1" applyProtection="1">
      <alignment horizontal="center" shrinkToFit="1"/>
      <protection/>
    </xf>
    <xf numFmtId="0" fontId="5" fillId="0" borderId="14" xfId="0" applyFont="1" applyBorder="1" applyAlignment="1" applyProtection="1">
      <alignment horizontal="center" vertical="center" shrinkToFit="1"/>
      <protection/>
    </xf>
    <xf numFmtId="0" fontId="5" fillId="2" borderId="0" xfId="0" applyFont="1" applyFill="1" applyBorder="1" applyAlignment="1" applyProtection="1">
      <alignment horizontal="center" vertical="center"/>
      <protection/>
    </xf>
    <xf numFmtId="0" fontId="5" fillId="0" borderId="11" xfId="0" applyFont="1" applyBorder="1" applyAlignment="1" applyProtection="1">
      <alignment horizontal="center" vertical="center"/>
      <protection/>
    </xf>
    <xf numFmtId="0" fontId="5" fillId="0" borderId="13" xfId="0" applyFont="1" applyBorder="1" applyAlignment="1" applyProtection="1">
      <alignment horizontal="center" vertical="center"/>
      <protection/>
    </xf>
    <xf numFmtId="49" fontId="5" fillId="0" borderId="0" xfId="0" applyNumberFormat="1" applyFont="1" applyBorder="1" applyAlignment="1" applyProtection="1">
      <alignment horizontal="distributed" vertical="center" shrinkToFit="1"/>
      <protection/>
    </xf>
    <xf numFmtId="0" fontId="0" fillId="0" borderId="0" xfId="0" applyFont="1" applyBorder="1" applyAlignment="1">
      <alignment/>
    </xf>
    <xf numFmtId="0" fontId="0" fillId="0" borderId="10" xfId="0" applyFont="1" applyBorder="1" applyAlignment="1">
      <alignment/>
    </xf>
    <xf numFmtId="49" fontId="8" fillId="0" borderId="0" xfId="0" applyNumberFormat="1" applyFont="1" applyBorder="1" applyAlignment="1" applyProtection="1">
      <alignment horizontal="distributed" vertical="center" shrinkToFit="1"/>
      <protection/>
    </xf>
    <xf numFmtId="0" fontId="21" fillId="0" borderId="0" xfId="0" applyFont="1" applyBorder="1" applyAlignment="1">
      <alignment/>
    </xf>
    <xf numFmtId="0" fontId="21" fillId="0" borderId="10" xfId="0" applyFont="1" applyBorder="1" applyAlignment="1">
      <alignment/>
    </xf>
    <xf numFmtId="49" fontId="30" fillId="0" borderId="14" xfId="0" applyNumberFormat="1" applyFont="1" applyBorder="1" applyAlignment="1" applyProtection="1">
      <alignment horizontal="distributed" vertical="center" shrinkToFit="1"/>
      <protection/>
    </xf>
    <xf numFmtId="0" fontId="1" fillId="0" borderId="14" xfId="0" applyFont="1" applyBorder="1" applyAlignment="1">
      <alignment/>
    </xf>
    <xf numFmtId="0" fontId="5" fillId="2" borderId="37" xfId="0" applyFont="1" applyFill="1" applyBorder="1" applyAlignment="1" applyProtection="1">
      <alignment horizontal="center" vertical="center"/>
      <protection/>
    </xf>
    <xf numFmtId="49" fontId="30" fillId="0" borderId="0" xfId="0" applyNumberFormat="1" applyFont="1" applyBorder="1" applyAlignment="1" applyProtection="1">
      <alignment horizontal="distributed" vertical="center" shrinkToFit="1"/>
      <protection/>
    </xf>
    <xf numFmtId="0" fontId="1" fillId="0" borderId="0" xfId="0" applyFont="1" applyBorder="1" applyAlignment="1">
      <alignment horizontal="distributed" vertical="center"/>
    </xf>
    <xf numFmtId="0" fontId="1" fillId="0" borderId="10" xfId="0" applyFont="1" applyBorder="1" applyAlignment="1">
      <alignment horizontal="distributed" vertical="center"/>
    </xf>
    <xf numFmtId="0" fontId="1" fillId="0" borderId="0" xfId="0" applyFont="1" applyBorder="1" applyAlignment="1">
      <alignment/>
    </xf>
    <xf numFmtId="0" fontId="1" fillId="0" borderId="10" xfId="0" applyFont="1" applyBorder="1" applyAlignment="1">
      <alignment/>
    </xf>
    <xf numFmtId="0" fontId="30" fillId="0" borderId="14" xfId="0" applyFont="1" applyBorder="1" applyAlignment="1" applyProtection="1">
      <alignment horizontal="distributed" vertical="distributed"/>
      <protection/>
    </xf>
    <xf numFmtId="0" fontId="0" fillId="0" borderId="14" xfId="0" applyFont="1" applyBorder="1" applyAlignment="1">
      <alignment/>
    </xf>
    <xf numFmtId="0" fontId="0" fillId="0" borderId="15" xfId="0" applyFont="1" applyBorder="1" applyAlignment="1">
      <alignment/>
    </xf>
    <xf numFmtId="49" fontId="5" fillId="0" borderId="0" xfId="0" applyNumberFormat="1" applyFont="1" applyBorder="1" applyAlignment="1" applyProtection="1">
      <alignment horizontal="distributed" vertical="center"/>
      <protection/>
    </xf>
    <xf numFmtId="49" fontId="5" fillId="0" borderId="10" xfId="0" applyNumberFormat="1" applyFont="1" applyBorder="1" applyAlignment="1" applyProtection="1">
      <alignment horizontal="distributed" vertical="center"/>
      <protection/>
    </xf>
    <xf numFmtId="49" fontId="13" fillId="0" borderId="0" xfId="0" applyNumberFormat="1" applyFont="1" applyBorder="1" applyAlignment="1" applyProtection="1">
      <alignment horizontal="distributed" vertical="center"/>
      <protection/>
    </xf>
    <xf numFmtId="49" fontId="13" fillId="0" borderId="10" xfId="0" applyNumberFormat="1" applyFont="1" applyBorder="1" applyAlignment="1" applyProtection="1">
      <alignment horizontal="distributed" vertical="center"/>
      <protection/>
    </xf>
    <xf numFmtId="49" fontId="5" fillId="0" borderId="0" xfId="0" applyNumberFormat="1" applyFont="1" applyBorder="1" applyAlignment="1" applyProtection="1">
      <alignment horizontal="center" vertical="center" shrinkToFit="1"/>
      <protection/>
    </xf>
    <xf numFmtId="49" fontId="5" fillId="0" borderId="10" xfId="0" applyNumberFormat="1" applyFont="1" applyBorder="1" applyAlignment="1" applyProtection="1">
      <alignment horizontal="center" vertical="center" shrinkToFit="1"/>
      <protection/>
    </xf>
    <xf numFmtId="0" fontId="5" fillId="0" borderId="0" xfId="0" applyFont="1" applyBorder="1" applyAlignment="1" applyProtection="1">
      <alignment horizontal="distributed" vertical="distributed"/>
      <protection/>
    </xf>
    <xf numFmtId="0" fontId="0" fillId="0" borderId="0" xfId="0" applyFont="1" applyAlignment="1">
      <alignment/>
    </xf>
    <xf numFmtId="0" fontId="8" fillId="0" borderId="0" xfId="0" applyFont="1" applyBorder="1" applyAlignment="1" applyProtection="1">
      <alignment horizontal="distributed" vertical="distributed"/>
      <protection/>
    </xf>
    <xf numFmtId="0" fontId="5" fillId="0" borderId="0" xfId="0" applyFont="1" applyBorder="1" applyAlignment="1" applyProtection="1">
      <alignment horizontal="center" vertical="center" shrinkToFit="1"/>
      <protection/>
    </xf>
    <xf numFmtId="0" fontId="6" fillId="0" borderId="11" xfId="0" applyFont="1" applyBorder="1" applyAlignment="1" applyProtection="1">
      <alignment horizontal="distributed" vertical="center"/>
      <protection/>
    </xf>
    <xf numFmtId="0" fontId="6" fillId="0" borderId="13" xfId="0" applyFont="1" applyBorder="1" applyAlignment="1" applyProtection="1">
      <alignment horizontal="distributed" vertical="center"/>
      <protection/>
    </xf>
    <xf numFmtId="49" fontId="30" fillId="0" borderId="14" xfId="0" applyNumberFormat="1" applyFont="1" applyBorder="1" applyAlignment="1" applyProtection="1">
      <alignment horizontal="distributed" vertical="center" wrapText="1"/>
      <protection/>
    </xf>
    <xf numFmtId="49" fontId="30" fillId="0" borderId="15" xfId="0" applyNumberFormat="1" applyFont="1" applyBorder="1" applyAlignment="1" applyProtection="1">
      <alignment horizontal="distributed" vertical="center" wrapText="1"/>
      <protection/>
    </xf>
    <xf numFmtId="0" fontId="0" fillId="0" borderId="0" xfId="0" applyFont="1" applyAlignment="1">
      <alignment horizontal="center" vertical="center" shrinkToFit="1"/>
    </xf>
    <xf numFmtId="0" fontId="0" fillId="0" borderId="10" xfId="0" applyFont="1" applyBorder="1" applyAlignment="1">
      <alignment horizontal="center" vertical="center" shrinkToFit="1"/>
    </xf>
    <xf numFmtId="0" fontId="8" fillId="0" borderId="0" xfId="0" applyFont="1" applyBorder="1" applyAlignment="1" applyProtection="1">
      <alignment horizontal="center" vertical="center" shrinkToFit="1"/>
      <protection/>
    </xf>
    <xf numFmtId="0" fontId="0" fillId="0" borderId="0" xfId="0" applyFont="1" applyAlignment="1" applyProtection="1">
      <alignment horizontal="center" vertical="center"/>
      <protection/>
    </xf>
    <xf numFmtId="0" fontId="6" fillId="0" borderId="0" xfId="0" applyFont="1" applyAlignment="1" applyProtection="1">
      <alignment horizontal="center" vertical="center"/>
      <protection/>
    </xf>
    <xf numFmtId="0" fontId="5" fillId="0" borderId="14" xfId="0" applyFont="1" applyBorder="1" applyAlignment="1" applyProtection="1">
      <alignment horizontal="left" vertical="center"/>
      <protection/>
    </xf>
    <xf numFmtId="0" fontId="0" fillId="0" borderId="0" xfId="0" applyFont="1" applyFill="1" applyAlignment="1" applyProtection="1">
      <alignment horizontal="center" vertical="center"/>
      <protection/>
    </xf>
    <xf numFmtId="0" fontId="5" fillId="2" borderId="37" xfId="0" applyFont="1" applyFill="1" applyBorder="1" applyAlignment="1" applyProtection="1">
      <alignment horizontal="center" vertical="center" shrinkToFit="1"/>
      <protection/>
    </xf>
    <xf numFmtId="0" fontId="5" fillId="2" borderId="39" xfId="0" applyFont="1" applyFill="1" applyBorder="1" applyAlignment="1" applyProtection="1">
      <alignment horizontal="center" vertical="center" shrinkToFit="1"/>
      <protection/>
    </xf>
    <xf numFmtId="0" fontId="5" fillId="2" borderId="41" xfId="0" applyFont="1" applyFill="1" applyBorder="1" applyAlignment="1" applyProtection="1">
      <alignment horizontal="center" vertical="center" shrinkToFit="1"/>
      <protection/>
    </xf>
    <xf numFmtId="0" fontId="5" fillId="2" borderId="41" xfId="0" applyFont="1" applyFill="1" applyBorder="1" applyAlignment="1" applyProtection="1">
      <alignment horizontal="center" vertical="center"/>
      <protection/>
    </xf>
    <xf numFmtId="3" fontId="6" fillId="0" borderId="11" xfId="49" applyNumberFormat="1" applyFont="1" applyFill="1" applyBorder="1" applyAlignment="1" applyProtection="1">
      <alignment horizontal="right" vertical="center"/>
      <protection/>
    </xf>
    <xf numFmtId="3" fontId="5" fillId="0" borderId="14" xfId="49" applyNumberFormat="1" applyFont="1" applyFill="1" applyBorder="1" applyAlignment="1" applyProtection="1">
      <alignment horizontal="right" vertical="center"/>
      <protection/>
    </xf>
    <xf numFmtId="216" fontId="5" fillId="0" borderId="0" xfId="49" applyNumberFormat="1" applyFont="1" applyFill="1" applyBorder="1" applyAlignment="1" applyProtection="1">
      <alignment horizontal="right" vertical="center"/>
      <protection/>
    </xf>
    <xf numFmtId="49" fontId="5" fillId="0" borderId="14" xfId="0" applyNumberFormat="1" applyFont="1" applyBorder="1" applyAlignment="1" applyProtection="1">
      <alignment horizontal="center" vertical="center" shrinkToFit="1"/>
      <protection/>
    </xf>
    <xf numFmtId="0" fontId="5" fillId="0" borderId="14" xfId="0" applyNumberFormat="1" applyFont="1" applyBorder="1" applyAlignment="1" applyProtection="1">
      <alignment horizontal="center" vertical="center" shrinkToFit="1"/>
      <protection/>
    </xf>
    <xf numFmtId="0" fontId="5" fillId="0" borderId="15" xfId="0" applyNumberFormat="1" applyFont="1" applyBorder="1" applyAlignment="1" applyProtection="1">
      <alignment horizontal="center" vertical="center" shrinkToFit="1"/>
      <protection/>
    </xf>
    <xf numFmtId="0" fontId="5" fillId="0" borderId="0" xfId="0" applyNumberFormat="1" applyFont="1" applyBorder="1" applyAlignment="1" applyProtection="1">
      <alignment horizontal="center" vertical="center" shrinkToFit="1"/>
      <protection/>
    </xf>
    <xf numFmtId="0" fontId="5" fillId="0" borderId="10" xfId="0" applyNumberFormat="1" applyFont="1" applyBorder="1" applyAlignment="1" applyProtection="1">
      <alignment horizontal="center" vertical="center" shrinkToFit="1"/>
      <protection/>
    </xf>
    <xf numFmtId="0" fontId="5" fillId="0" borderId="0" xfId="0" applyNumberFormat="1" applyFont="1" applyBorder="1" applyAlignment="1" applyProtection="1">
      <alignment horizontal="distributed" vertical="center"/>
      <protection/>
    </xf>
    <xf numFmtId="0" fontId="5" fillId="0" borderId="10" xfId="0" applyNumberFormat="1" applyFont="1" applyBorder="1" applyAlignment="1" applyProtection="1">
      <alignment horizontal="distributed" vertical="center"/>
      <protection/>
    </xf>
    <xf numFmtId="49" fontId="13" fillId="0" borderId="0" xfId="0" applyNumberFormat="1" applyFont="1" applyBorder="1" applyAlignment="1" applyProtection="1">
      <alignment horizontal="distributed" vertical="center" shrinkToFit="1"/>
      <protection/>
    </xf>
    <xf numFmtId="0" fontId="13" fillId="0" borderId="0" xfId="0" applyNumberFormat="1" applyFont="1" applyBorder="1" applyAlignment="1" applyProtection="1">
      <alignment horizontal="distributed" vertical="center" shrinkToFit="1"/>
      <protection/>
    </xf>
    <xf numFmtId="0" fontId="13" fillId="0" borderId="10" xfId="0" applyNumberFormat="1" applyFont="1" applyBorder="1" applyAlignment="1" applyProtection="1">
      <alignment horizontal="distributed" vertical="center" shrinkToFit="1"/>
      <protection/>
    </xf>
    <xf numFmtId="177" fontId="5" fillId="0" borderId="0" xfId="0" applyNumberFormat="1" applyFont="1" applyFill="1" applyBorder="1" applyAlignment="1" applyProtection="1">
      <alignment horizontal="right" vertical="center"/>
      <protection/>
    </xf>
    <xf numFmtId="177" fontId="5" fillId="0" borderId="16" xfId="0" applyNumberFormat="1" applyFont="1" applyFill="1" applyBorder="1" applyAlignment="1" applyProtection="1">
      <alignment horizontal="right" vertical="center"/>
      <protection/>
    </xf>
    <xf numFmtId="49" fontId="6" fillId="0" borderId="14" xfId="0" applyNumberFormat="1" applyFont="1" applyBorder="1" applyAlignment="1" applyProtection="1">
      <alignment horizontal="center" vertical="center"/>
      <protection/>
    </xf>
    <xf numFmtId="49" fontId="6" fillId="0" borderId="15" xfId="0" applyNumberFormat="1" applyFont="1" applyBorder="1" applyAlignment="1" applyProtection="1">
      <alignment horizontal="center" vertical="center"/>
      <protection/>
    </xf>
    <xf numFmtId="0" fontId="5" fillId="0" borderId="0" xfId="0" applyFont="1" applyBorder="1" applyAlignment="1" applyProtection="1">
      <alignment horizontal="distributed" vertical="center"/>
      <protection/>
    </xf>
    <xf numFmtId="0" fontId="6" fillId="0" borderId="14" xfId="0" applyFont="1" applyBorder="1" applyAlignment="1" applyProtection="1">
      <alignment horizontal="center" vertical="center"/>
      <protection/>
    </xf>
    <xf numFmtId="0" fontId="6" fillId="0" borderId="15" xfId="0" applyFont="1" applyBorder="1" applyAlignment="1" applyProtection="1">
      <alignment horizontal="center" vertical="center"/>
      <protection/>
    </xf>
    <xf numFmtId="0" fontId="5" fillId="0" borderId="16" xfId="0" applyFont="1" applyBorder="1" applyAlignment="1" applyProtection="1">
      <alignment vertical="center" shrinkToFit="1"/>
      <protection/>
    </xf>
    <xf numFmtId="0" fontId="5" fillId="0" borderId="0" xfId="0" applyFont="1" applyAlignment="1" applyProtection="1">
      <alignment vertical="center" shrinkToFit="1"/>
      <protection/>
    </xf>
    <xf numFmtId="38" fontId="8" fillId="0" borderId="0" xfId="49" applyFont="1" applyFill="1" applyBorder="1" applyAlignment="1" applyProtection="1">
      <alignment horizontal="right" vertical="center" shrinkToFit="1"/>
      <protection/>
    </xf>
    <xf numFmtId="0" fontId="5" fillId="0" borderId="10" xfId="0" applyFont="1" applyBorder="1" applyAlignment="1" applyProtection="1">
      <alignment horizontal="center" vertical="center"/>
      <protection/>
    </xf>
    <xf numFmtId="0" fontId="5" fillId="0" borderId="10" xfId="0" applyFont="1" applyBorder="1" applyAlignment="1" applyProtection="1">
      <alignment horizontal="distributed" vertical="center"/>
      <protection/>
    </xf>
    <xf numFmtId="49" fontId="6" fillId="0" borderId="0" xfId="0" applyNumberFormat="1" applyFont="1" applyBorder="1" applyAlignment="1" applyProtection="1">
      <alignment horizontal="center" vertical="center"/>
      <protection/>
    </xf>
    <xf numFmtId="49" fontId="6" fillId="0" borderId="10" xfId="0" applyNumberFormat="1" applyFont="1" applyBorder="1" applyAlignment="1" applyProtection="1">
      <alignment horizontal="center" vertical="center"/>
      <protection/>
    </xf>
    <xf numFmtId="177" fontId="5" fillId="0" borderId="16" xfId="0" applyNumberFormat="1" applyFont="1" applyFill="1" applyBorder="1" applyAlignment="1" applyProtection="1">
      <alignment horizontal="center" vertical="center"/>
      <protection/>
    </xf>
    <xf numFmtId="177" fontId="5" fillId="0" borderId="0" xfId="0" applyNumberFormat="1" applyFont="1" applyFill="1" applyBorder="1" applyAlignment="1" applyProtection="1">
      <alignment horizontal="center" vertical="center"/>
      <protection/>
    </xf>
    <xf numFmtId="49" fontId="6" fillId="0" borderId="11" xfId="0" applyNumberFormat="1" applyFont="1" applyBorder="1" applyAlignment="1" applyProtection="1">
      <alignment horizontal="center" vertical="center"/>
      <protection/>
    </xf>
    <xf numFmtId="49" fontId="6" fillId="0" borderId="13" xfId="0" applyNumberFormat="1" applyFont="1" applyBorder="1" applyAlignment="1" applyProtection="1">
      <alignment horizontal="center" vertical="center"/>
      <protection/>
    </xf>
    <xf numFmtId="49" fontId="6" fillId="0" borderId="0" xfId="0" applyNumberFormat="1" applyFont="1" applyBorder="1" applyAlignment="1" applyProtection="1">
      <alignment horizontal="distributed" vertical="center"/>
      <protection/>
    </xf>
    <xf numFmtId="0" fontId="6" fillId="0" borderId="0" xfId="0" applyFont="1" applyAlignment="1">
      <alignment horizontal="center"/>
    </xf>
    <xf numFmtId="0" fontId="0" fillId="2" borderId="11" xfId="0" applyFont="1" applyFill="1" applyBorder="1" applyAlignment="1" applyProtection="1">
      <alignment horizontal="center" vertical="center"/>
      <protection/>
    </xf>
    <xf numFmtId="0" fontId="0" fillId="2" borderId="13" xfId="0" applyFont="1" applyFill="1" applyBorder="1" applyAlignment="1" applyProtection="1">
      <alignment horizontal="center" vertical="center"/>
      <protection/>
    </xf>
    <xf numFmtId="0" fontId="0" fillId="2" borderId="14" xfId="0" applyFont="1" applyFill="1" applyBorder="1" applyAlignment="1" applyProtection="1">
      <alignment horizontal="center" vertical="center"/>
      <protection/>
    </xf>
    <xf numFmtId="0" fontId="0" fillId="2" borderId="15" xfId="0" applyFont="1" applyFill="1" applyBorder="1" applyAlignment="1" applyProtection="1">
      <alignment horizontal="center" vertical="center"/>
      <protection/>
    </xf>
    <xf numFmtId="177" fontId="5" fillId="0" borderId="14" xfId="0" applyNumberFormat="1" applyFont="1" applyFill="1" applyBorder="1" applyAlignment="1" applyProtection="1">
      <alignment horizontal="right" vertical="center"/>
      <protection/>
    </xf>
    <xf numFmtId="177" fontId="6" fillId="0" borderId="17" xfId="0" applyNumberFormat="1" applyFont="1" applyBorder="1" applyAlignment="1" applyProtection="1">
      <alignment vertical="center"/>
      <protection/>
    </xf>
    <xf numFmtId="177" fontId="6" fillId="0" borderId="11" xfId="0" applyNumberFormat="1" applyFont="1" applyBorder="1" applyAlignment="1" applyProtection="1">
      <alignment vertical="center"/>
      <protection/>
    </xf>
    <xf numFmtId="177" fontId="6" fillId="0" borderId="11" xfId="0" applyNumberFormat="1" applyFont="1" applyBorder="1" applyAlignment="1" applyProtection="1">
      <alignment horizontal="right" vertical="center"/>
      <protection/>
    </xf>
    <xf numFmtId="177" fontId="6" fillId="0" borderId="16" xfId="0" applyNumberFormat="1" applyFont="1" applyBorder="1" applyAlignment="1" applyProtection="1">
      <alignment vertical="center"/>
      <protection/>
    </xf>
    <xf numFmtId="177" fontId="6" fillId="0" borderId="0" xfId="0" applyNumberFormat="1" applyFont="1" applyBorder="1" applyAlignment="1" applyProtection="1">
      <alignment vertical="center"/>
      <protection/>
    </xf>
    <xf numFmtId="177" fontId="6" fillId="0" borderId="0" xfId="0" applyNumberFormat="1" applyFont="1" applyBorder="1" applyAlignment="1" applyProtection="1">
      <alignment horizontal="right" vertical="center"/>
      <protection/>
    </xf>
    <xf numFmtId="38" fontId="8" fillId="0" borderId="16" xfId="49" applyFont="1" applyFill="1" applyBorder="1" applyAlignment="1" applyProtection="1">
      <alignment horizontal="right" vertical="center" shrinkToFit="1"/>
      <protection/>
    </xf>
    <xf numFmtId="0" fontId="8" fillId="0" borderId="0" xfId="49" applyNumberFormat="1" applyFont="1" applyFill="1" applyBorder="1" applyAlignment="1" applyProtection="1">
      <alignment horizontal="right" vertical="center" shrinkToFit="1"/>
      <protection/>
    </xf>
    <xf numFmtId="0" fontId="6" fillId="0" borderId="11" xfId="0" applyFont="1" applyFill="1" applyBorder="1" applyAlignment="1" applyProtection="1">
      <alignment horizontal="distributed" vertical="center"/>
      <protection/>
    </xf>
    <xf numFmtId="0" fontId="6" fillId="0" borderId="13" xfId="0" applyFont="1" applyFill="1" applyBorder="1" applyAlignment="1" applyProtection="1">
      <alignment horizontal="distributed" vertical="center"/>
      <protection/>
    </xf>
    <xf numFmtId="0" fontId="0" fillId="2" borderId="11" xfId="0" applyFont="1" applyFill="1" applyBorder="1" applyAlignment="1" applyProtection="1">
      <alignment vertical="center"/>
      <protection/>
    </xf>
    <xf numFmtId="0" fontId="0" fillId="2" borderId="16" xfId="0" applyFont="1" applyFill="1" applyBorder="1" applyAlignment="1" applyProtection="1">
      <alignment vertical="center"/>
      <protection/>
    </xf>
    <xf numFmtId="0" fontId="0" fillId="2" borderId="0" xfId="0" applyFont="1" applyFill="1" applyBorder="1" applyAlignment="1" applyProtection="1">
      <alignment vertical="center"/>
      <protection/>
    </xf>
    <xf numFmtId="0" fontId="0" fillId="2" borderId="18" xfId="0" applyFont="1" applyFill="1" applyBorder="1" applyAlignment="1" applyProtection="1">
      <alignment vertical="center"/>
      <protection/>
    </xf>
    <xf numFmtId="0" fontId="0" fillId="2" borderId="14" xfId="0" applyFont="1" applyFill="1" applyBorder="1" applyAlignment="1" applyProtection="1">
      <alignment vertical="center"/>
      <protection/>
    </xf>
    <xf numFmtId="38" fontId="21" fillId="0" borderId="14" xfId="49" applyFont="1" applyFill="1" applyBorder="1" applyAlignment="1" applyProtection="1">
      <alignment vertical="center" shrinkToFit="1"/>
      <protection/>
    </xf>
    <xf numFmtId="38" fontId="21" fillId="0" borderId="11" xfId="49" applyFont="1" applyFill="1" applyBorder="1" applyAlignment="1" applyProtection="1">
      <alignment horizontal="right" vertical="center"/>
      <protection/>
    </xf>
    <xf numFmtId="0" fontId="0" fillId="0" borderId="14" xfId="0" applyFont="1" applyFill="1" applyBorder="1" applyAlignment="1">
      <alignment shrinkToFit="1"/>
    </xf>
    <xf numFmtId="0" fontId="5" fillId="2" borderId="18" xfId="0" applyFont="1" applyFill="1" applyBorder="1" applyAlignment="1" applyProtection="1">
      <alignment horizontal="center" vertical="center" wrapText="1"/>
      <protection/>
    </xf>
    <xf numFmtId="0" fontId="5" fillId="2" borderId="14" xfId="0" applyFont="1" applyFill="1" applyBorder="1" applyAlignment="1" applyProtection="1">
      <alignment horizontal="center" vertical="center" wrapText="1"/>
      <protection/>
    </xf>
    <xf numFmtId="0" fontId="5" fillId="2" borderId="15" xfId="0" applyFont="1" applyFill="1" applyBorder="1" applyAlignment="1" applyProtection="1">
      <alignment horizontal="center" vertical="center" wrapText="1"/>
      <protection/>
    </xf>
    <xf numFmtId="0" fontId="0" fillId="0" borderId="0" xfId="0" applyFont="1" applyAlignment="1" applyProtection="1">
      <alignment horizontal="distributed" vertical="center"/>
      <protection/>
    </xf>
    <xf numFmtId="0" fontId="0" fillId="0" borderId="10" xfId="0" applyFont="1" applyBorder="1" applyAlignment="1" applyProtection="1">
      <alignment horizontal="distributed" vertical="center"/>
      <protection/>
    </xf>
    <xf numFmtId="0" fontId="0" fillId="0" borderId="11" xfId="0" applyFont="1" applyFill="1" applyBorder="1" applyAlignment="1" applyProtection="1">
      <alignment horizontal="distributed" vertical="center"/>
      <protection/>
    </xf>
    <xf numFmtId="0" fontId="0" fillId="0" borderId="13" xfId="0" applyFont="1" applyFill="1" applyBorder="1" applyAlignment="1" applyProtection="1">
      <alignment horizontal="distributed" vertical="center"/>
      <protection/>
    </xf>
    <xf numFmtId="38" fontId="21" fillId="0" borderId="17" xfId="49" applyFont="1" applyFill="1" applyBorder="1" applyAlignment="1" applyProtection="1">
      <alignment horizontal="right" vertical="center" shrinkToFit="1"/>
      <protection/>
    </xf>
    <xf numFmtId="38" fontId="21" fillId="0" borderId="11" xfId="49" applyFont="1" applyFill="1" applyBorder="1" applyAlignment="1" applyProtection="1">
      <alignment horizontal="right" vertical="center" shrinkToFit="1"/>
      <protection/>
    </xf>
    <xf numFmtId="38" fontId="21" fillId="0" borderId="11" xfId="49" applyFont="1" applyFill="1" applyBorder="1" applyAlignment="1" applyProtection="1">
      <alignment vertical="center" shrinkToFit="1"/>
      <protection/>
    </xf>
    <xf numFmtId="0" fontId="6" fillId="0" borderId="0" xfId="0" applyFont="1" applyBorder="1" applyAlignment="1" applyProtection="1">
      <alignment horizontal="distributed" vertical="center"/>
      <protection/>
    </xf>
    <xf numFmtId="177" fontId="5" fillId="0" borderId="18" xfId="0" applyNumberFormat="1" applyFont="1" applyFill="1" applyBorder="1" applyAlignment="1" applyProtection="1">
      <alignment horizontal="right" vertical="center"/>
      <protection/>
    </xf>
    <xf numFmtId="213" fontId="21" fillId="0" borderId="11" xfId="49" applyNumberFormat="1" applyFont="1" applyFill="1" applyBorder="1" applyAlignment="1" applyProtection="1">
      <alignment vertical="center" shrinkToFit="1"/>
      <protection/>
    </xf>
    <xf numFmtId="213" fontId="5" fillId="0" borderId="0" xfId="0" applyNumberFormat="1" applyFont="1" applyAlignment="1" applyProtection="1">
      <alignment vertical="center" shrinkToFit="1"/>
      <protection/>
    </xf>
    <xf numFmtId="213" fontId="8" fillId="0" borderId="0" xfId="49" applyNumberFormat="1" applyFont="1" applyFill="1" applyBorder="1" applyAlignment="1" applyProtection="1">
      <alignment horizontal="right" vertical="center" shrinkToFit="1"/>
      <protection/>
    </xf>
    <xf numFmtId="213" fontId="21" fillId="0" borderId="14" xfId="49" applyNumberFormat="1" applyFont="1" applyFill="1" applyBorder="1" applyAlignment="1" applyProtection="1">
      <alignment horizontal="right" vertical="center" shrinkToFit="1"/>
      <protection/>
    </xf>
    <xf numFmtId="38" fontId="21" fillId="0" borderId="11" xfId="49" applyFont="1" applyFill="1" applyBorder="1" applyAlignment="1" applyProtection="1">
      <alignment vertical="center"/>
      <protection/>
    </xf>
    <xf numFmtId="213" fontId="21" fillId="0" borderId="14" xfId="49" applyNumberFormat="1" applyFont="1" applyFill="1" applyBorder="1" applyAlignment="1" applyProtection="1">
      <alignment vertical="center" shrinkToFit="1"/>
      <protection/>
    </xf>
    <xf numFmtId="0" fontId="5" fillId="2" borderId="0" xfId="0" applyFont="1" applyFill="1" applyBorder="1" applyAlignment="1" applyProtection="1">
      <alignment horizontal="center" vertical="center" wrapText="1"/>
      <protection/>
    </xf>
    <xf numFmtId="0" fontId="8" fillId="2" borderId="16" xfId="0" applyFont="1" applyFill="1" applyBorder="1" applyAlignment="1" applyProtection="1">
      <alignment horizontal="center" vertical="center" wrapText="1"/>
      <protection/>
    </xf>
    <xf numFmtId="0" fontId="8" fillId="2" borderId="0" xfId="0" applyFont="1" applyFill="1" applyBorder="1" applyAlignment="1" applyProtection="1">
      <alignment horizontal="center" vertical="center" wrapText="1"/>
      <protection/>
    </xf>
    <xf numFmtId="0" fontId="8" fillId="2" borderId="11" xfId="0" applyFont="1" applyFill="1" applyBorder="1" applyAlignment="1" applyProtection="1">
      <alignment horizontal="center" vertical="center"/>
      <protection/>
    </xf>
    <xf numFmtId="0" fontId="8" fillId="2" borderId="18" xfId="0" applyFont="1" applyFill="1" applyBorder="1" applyAlignment="1" applyProtection="1">
      <alignment horizontal="center" vertical="center"/>
      <protection/>
    </xf>
    <xf numFmtId="0" fontId="8" fillId="2" borderId="14" xfId="0" applyFont="1" applyFill="1" applyBorder="1" applyAlignment="1" applyProtection="1">
      <alignment horizontal="center" vertical="center"/>
      <protection/>
    </xf>
    <xf numFmtId="0" fontId="8" fillId="2" borderId="17" xfId="0" applyFont="1" applyFill="1" applyBorder="1" applyAlignment="1" applyProtection="1">
      <alignment vertical="center" wrapText="1"/>
      <protection/>
    </xf>
    <xf numFmtId="0" fontId="8" fillId="2" borderId="11" xfId="0" applyFont="1" applyFill="1" applyBorder="1" applyAlignment="1" applyProtection="1">
      <alignment vertical="center"/>
      <protection/>
    </xf>
    <xf numFmtId="0" fontId="8" fillId="2" borderId="13" xfId="0" applyFont="1" applyFill="1" applyBorder="1" applyAlignment="1" applyProtection="1">
      <alignment vertical="center"/>
      <protection/>
    </xf>
    <xf numFmtId="0" fontId="8" fillId="2" borderId="18" xfId="0" applyFont="1" applyFill="1" applyBorder="1" applyAlignment="1" applyProtection="1">
      <alignment vertical="center"/>
      <protection/>
    </xf>
    <xf numFmtId="0" fontId="8" fillId="2" borderId="14" xfId="0" applyFont="1" applyFill="1" applyBorder="1" applyAlignment="1" applyProtection="1">
      <alignment vertical="center"/>
      <protection/>
    </xf>
    <xf numFmtId="0" fontId="8" fillId="2" borderId="15" xfId="0" applyFont="1" applyFill="1" applyBorder="1" applyAlignment="1" applyProtection="1">
      <alignment vertical="center"/>
      <protection/>
    </xf>
    <xf numFmtId="40" fontId="21" fillId="0" borderId="11" xfId="49" applyNumberFormat="1" applyFont="1" applyFill="1" applyBorder="1" applyAlignment="1" applyProtection="1">
      <alignment vertical="center"/>
      <protection/>
    </xf>
    <xf numFmtId="38" fontId="8" fillId="0" borderId="0" xfId="49" applyFont="1" applyBorder="1" applyAlignment="1" applyProtection="1">
      <alignment horizontal="right" vertical="center"/>
      <protection/>
    </xf>
    <xf numFmtId="38" fontId="8" fillId="0" borderId="0" xfId="49" applyFont="1" applyBorder="1" applyAlignment="1" applyProtection="1">
      <alignment vertical="center"/>
      <protection/>
    </xf>
    <xf numFmtId="38" fontId="8" fillId="0" borderId="16" xfId="49" applyFont="1" applyBorder="1" applyAlignment="1" applyProtection="1">
      <alignment vertical="center"/>
      <protection/>
    </xf>
    <xf numFmtId="49" fontId="6" fillId="0" borderId="14" xfId="0" applyNumberFormat="1" applyFont="1" applyBorder="1" applyAlignment="1" applyProtection="1">
      <alignment horizontal="distributed" vertical="center"/>
      <protection/>
    </xf>
    <xf numFmtId="0" fontId="6" fillId="0" borderId="0" xfId="0" applyFont="1" applyBorder="1" applyAlignment="1" applyProtection="1">
      <alignment horizontal="center" vertical="center"/>
      <protection/>
    </xf>
    <xf numFmtId="38" fontId="21" fillId="0" borderId="14" xfId="49" applyFont="1" applyFill="1" applyBorder="1" applyAlignment="1" applyProtection="1">
      <alignment horizontal="right" vertical="center"/>
      <protection/>
    </xf>
    <xf numFmtId="38" fontId="21" fillId="0" borderId="14" xfId="49" applyFont="1" applyFill="1" applyBorder="1" applyAlignment="1" applyProtection="1">
      <alignment vertical="center"/>
      <protection/>
    </xf>
    <xf numFmtId="38" fontId="21" fillId="0" borderId="18" xfId="49" applyFont="1" applyFill="1" applyBorder="1" applyAlignment="1" applyProtection="1">
      <alignment vertical="center"/>
      <protection/>
    </xf>
    <xf numFmtId="49" fontId="5" fillId="0" borderId="0" xfId="0" applyNumberFormat="1" applyFont="1" applyBorder="1" applyAlignment="1" applyProtection="1">
      <alignment horizontal="center" vertical="center"/>
      <protection/>
    </xf>
    <xf numFmtId="49" fontId="5" fillId="0" borderId="10" xfId="0" applyNumberFormat="1" applyFont="1" applyBorder="1" applyAlignment="1" applyProtection="1">
      <alignment horizontal="center" vertical="center"/>
      <protection/>
    </xf>
    <xf numFmtId="0" fontId="6" fillId="0" borderId="14" xfId="0" applyFont="1" applyBorder="1" applyAlignment="1" applyProtection="1">
      <alignment horizontal="distributed" vertical="center"/>
      <protection/>
    </xf>
    <xf numFmtId="0" fontId="5" fillId="0" borderId="0" xfId="0" applyFont="1" applyBorder="1" applyAlignment="1" applyProtection="1">
      <alignment horizontal="right" vertical="center"/>
      <protection/>
    </xf>
    <xf numFmtId="0" fontId="0" fillId="0" borderId="0" xfId="0" applyFont="1" applyAlignment="1" applyProtection="1">
      <alignment horizontal="right" vertical="center"/>
      <protection/>
    </xf>
    <xf numFmtId="38" fontId="21" fillId="0" borderId="17" xfId="49" applyFont="1" applyFill="1" applyBorder="1" applyAlignment="1" applyProtection="1">
      <alignment vertical="center"/>
      <protection/>
    </xf>
    <xf numFmtId="40" fontId="8" fillId="0" borderId="0" xfId="49" applyNumberFormat="1" applyFont="1" applyFill="1" applyBorder="1" applyAlignment="1" applyProtection="1">
      <alignment vertical="center" shrinkToFit="1"/>
      <protection/>
    </xf>
    <xf numFmtId="40" fontId="21" fillId="0" borderId="14" xfId="49" applyNumberFormat="1" applyFont="1" applyFill="1" applyBorder="1" applyAlignment="1" applyProtection="1">
      <alignment vertical="center" shrinkToFit="1"/>
      <protection/>
    </xf>
    <xf numFmtId="40" fontId="8" fillId="0" borderId="0" xfId="49" applyNumberFormat="1" applyFont="1" applyBorder="1" applyAlignment="1" applyProtection="1">
      <alignment vertical="center" shrinkToFit="1"/>
      <protection/>
    </xf>
    <xf numFmtId="185" fontId="5" fillId="0" borderId="0" xfId="70" applyNumberFormat="1" applyFont="1" applyFill="1" applyBorder="1" applyAlignment="1" applyProtection="1">
      <alignment horizontal="center" vertical="center"/>
      <protection/>
    </xf>
    <xf numFmtId="49" fontId="8" fillId="0" borderId="0" xfId="70" applyNumberFormat="1" applyFont="1" applyFill="1" applyBorder="1" applyAlignment="1" applyProtection="1">
      <alignment horizontal="distributed" vertical="center" shrinkToFit="1"/>
      <protection/>
    </xf>
    <xf numFmtId="49" fontId="8" fillId="0" borderId="10" xfId="70" applyNumberFormat="1" applyFont="1" applyFill="1" applyBorder="1" applyAlignment="1" applyProtection="1">
      <alignment horizontal="distributed" vertical="center" shrinkToFit="1"/>
      <protection/>
    </xf>
    <xf numFmtId="185" fontId="5" fillId="0" borderId="16" xfId="70" applyNumberFormat="1" applyFont="1" applyFill="1" applyBorder="1" applyAlignment="1" applyProtection="1">
      <alignment horizontal="center" vertical="center"/>
      <protection/>
    </xf>
    <xf numFmtId="185" fontId="5" fillId="0" borderId="10" xfId="70" applyNumberFormat="1" applyFont="1" applyFill="1" applyBorder="1" applyAlignment="1" applyProtection="1">
      <alignment horizontal="center" vertical="center"/>
      <protection/>
    </xf>
    <xf numFmtId="49" fontId="13" fillId="0" borderId="0" xfId="70" applyNumberFormat="1" applyFont="1" applyFill="1" applyBorder="1" applyAlignment="1" applyProtection="1">
      <alignment horizontal="distributed" vertical="center" shrinkToFit="1"/>
      <protection/>
    </xf>
    <xf numFmtId="49" fontId="13" fillId="0" borderId="10" xfId="70" applyNumberFormat="1" applyFont="1" applyFill="1" applyBorder="1" applyAlignment="1" applyProtection="1">
      <alignment horizontal="distributed" vertical="center" shrinkToFit="1"/>
      <protection/>
    </xf>
    <xf numFmtId="185" fontId="5" fillId="0" borderId="18" xfId="70" applyNumberFormat="1" applyFont="1" applyFill="1" applyBorder="1" applyAlignment="1" applyProtection="1">
      <alignment horizontal="center" vertical="center"/>
      <protection/>
    </xf>
    <xf numFmtId="185" fontId="5" fillId="0" borderId="14" xfId="70" applyNumberFormat="1" applyFont="1" applyFill="1" applyBorder="1" applyAlignment="1" applyProtection="1">
      <alignment horizontal="center" vertical="center"/>
      <protection/>
    </xf>
    <xf numFmtId="185" fontId="5" fillId="0" borderId="15" xfId="70" applyNumberFormat="1" applyFont="1" applyFill="1" applyBorder="1" applyAlignment="1" applyProtection="1">
      <alignment horizontal="center" vertical="center"/>
      <protection/>
    </xf>
    <xf numFmtId="49" fontId="5" fillId="0" borderId="0" xfId="70" applyNumberFormat="1" applyFont="1" applyFill="1" applyBorder="1" applyAlignment="1" applyProtection="1">
      <alignment horizontal="distributed" vertical="center"/>
      <protection/>
    </xf>
    <xf numFmtId="49" fontId="5" fillId="0" borderId="10" xfId="70" applyNumberFormat="1" applyFont="1" applyFill="1" applyBorder="1" applyAlignment="1" applyProtection="1">
      <alignment horizontal="distributed" vertical="center"/>
      <protection/>
    </xf>
    <xf numFmtId="0" fontId="5" fillId="2" borderId="23" xfId="70" applyFont="1" applyFill="1" applyBorder="1" applyAlignment="1" applyProtection="1">
      <alignment horizontal="center" vertical="center"/>
      <protection/>
    </xf>
    <xf numFmtId="0" fontId="5" fillId="0" borderId="0" xfId="70" applyFont="1" applyBorder="1" applyAlignment="1" applyProtection="1">
      <alignment vertical="center"/>
      <protection/>
    </xf>
    <xf numFmtId="0" fontId="5" fillId="0" borderId="11" xfId="70" applyFont="1" applyBorder="1" applyAlignment="1" applyProtection="1">
      <alignment vertical="center"/>
      <protection/>
    </xf>
    <xf numFmtId="0" fontId="6" fillId="0" borderId="14" xfId="70" applyFont="1" applyFill="1" applyBorder="1" applyAlignment="1" applyProtection="1">
      <alignment horizontal="right" vertical="center"/>
      <protection locked="0"/>
    </xf>
    <xf numFmtId="0" fontId="5" fillId="2" borderId="11" xfId="70" applyFont="1" applyFill="1" applyBorder="1" applyAlignment="1" applyProtection="1">
      <alignment horizontal="center" vertical="center"/>
      <protection/>
    </xf>
    <xf numFmtId="0" fontId="5" fillId="2" borderId="13" xfId="70" applyFont="1" applyFill="1" applyBorder="1" applyAlignment="1" applyProtection="1">
      <alignment horizontal="center" vertical="center"/>
      <protection/>
    </xf>
    <xf numFmtId="0" fontId="5" fillId="2" borderId="14" xfId="70" applyFont="1" applyFill="1" applyBorder="1" applyAlignment="1" applyProtection="1">
      <alignment horizontal="center" vertical="center"/>
      <protection/>
    </xf>
    <xf numFmtId="0" fontId="5" fillId="2" borderId="15" xfId="70" applyFont="1" applyFill="1" applyBorder="1" applyAlignment="1" applyProtection="1">
      <alignment horizontal="center" vertical="center"/>
      <protection/>
    </xf>
    <xf numFmtId="0" fontId="5" fillId="2" borderId="12" xfId="70" applyFont="1" applyFill="1" applyBorder="1" applyAlignment="1" applyProtection="1">
      <alignment horizontal="center" vertical="center"/>
      <protection/>
    </xf>
    <xf numFmtId="0" fontId="5" fillId="2" borderId="29" xfId="70" applyFont="1" applyFill="1" applyBorder="1" applyAlignment="1" applyProtection="1">
      <alignment horizontal="center" vertical="center"/>
      <protection/>
    </xf>
    <xf numFmtId="0" fontId="6" fillId="0" borderId="17" xfId="70" applyFont="1" applyBorder="1" applyAlignment="1" applyProtection="1">
      <alignment vertical="center"/>
      <protection/>
    </xf>
    <xf numFmtId="0" fontId="6" fillId="0" borderId="11" xfId="70" applyFont="1" applyBorder="1" applyAlignment="1" applyProtection="1">
      <alignment vertical="center"/>
      <protection/>
    </xf>
    <xf numFmtId="0" fontId="6" fillId="0" borderId="11" xfId="70" applyFont="1" applyBorder="1" applyAlignment="1" applyProtection="1">
      <alignment horizontal="right" vertical="center"/>
      <protection/>
    </xf>
    <xf numFmtId="0" fontId="5" fillId="0" borderId="16" xfId="70" applyFont="1" applyBorder="1" applyAlignment="1" applyProtection="1">
      <alignment horizontal="right" vertical="center"/>
      <protection/>
    </xf>
    <xf numFmtId="0" fontId="5" fillId="0" borderId="0" xfId="70" applyFont="1" applyBorder="1" applyAlignment="1" applyProtection="1">
      <alignment horizontal="right" vertical="center"/>
      <protection/>
    </xf>
    <xf numFmtId="0" fontId="6" fillId="0" borderId="0" xfId="70" applyFont="1" applyFill="1" applyBorder="1" applyAlignment="1" applyProtection="1">
      <alignment vertical="center"/>
      <protection/>
    </xf>
    <xf numFmtId="0" fontId="6" fillId="0" borderId="18" xfId="70" applyFont="1" applyFill="1" applyBorder="1" applyAlignment="1" applyProtection="1">
      <alignment horizontal="right" vertical="center"/>
      <protection locked="0"/>
    </xf>
    <xf numFmtId="0" fontId="0" fillId="0" borderId="14" xfId="0" applyFont="1" applyFill="1" applyBorder="1" applyAlignment="1">
      <alignment horizontal="right" vertical="center"/>
    </xf>
    <xf numFmtId="185" fontId="5" fillId="0" borderId="11" xfId="70" applyNumberFormat="1" applyFont="1" applyFill="1" applyBorder="1" applyAlignment="1" applyProtection="1">
      <alignment horizontal="center" vertical="center"/>
      <protection/>
    </xf>
    <xf numFmtId="49" fontId="8" fillId="0" borderId="11" xfId="70" applyNumberFormat="1" applyFont="1" applyFill="1" applyBorder="1" applyAlignment="1" applyProtection="1">
      <alignment horizontal="distributed" vertical="center" shrinkToFit="1"/>
      <protection/>
    </xf>
    <xf numFmtId="49" fontId="8" fillId="0" borderId="13" xfId="70" applyNumberFormat="1" applyFont="1" applyFill="1" applyBorder="1" applyAlignment="1" applyProtection="1">
      <alignment horizontal="distributed" vertical="center" shrinkToFit="1"/>
      <protection/>
    </xf>
    <xf numFmtId="185" fontId="5" fillId="0" borderId="17" xfId="70" applyNumberFormat="1" applyFont="1" applyFill="1" applyBorder="1" applyAlignment="1" applyProtection="1">
      <alignment horizontal="center" vertical="center"/>
      <protection/>
    </xf>
    <xf numFmtId="185" fontId="5" fillId="0" borderId="13" xfId="70" applyNumberFormat="1" applyFont="1" applyFill="1" applyBorder="1" applyAlignment="1" applyProtection="1">
      <alignment horizontal="center" vertical="center"/>
      <protection/>
    </xf>
    <xf numFmtId="0" fontId="27" fillId="0" borderId="0" xfId="70" applyFont="1" applyAlignment="1" applyProtection="1">
      <alignment horizontal="center" vertical="center"/>
      <protection/>
    </xf>
    <xf numFmtId="0" fontId="12" fillId="0" borderId="12" xfId="70" applyFont="1" applyBorder="1" applyAlignment="1" applyProtection="1">
      <alignment horizontal="center" vertical="center"/>
      <protection/>
    </xf>
    <xf numFmtId="0" fontId="12" fillId="0" borderId="29" xfId="70" applyFont="1" applyBorder="1" applyAlignment="1" applyProtection="1">
      <alignment horizontal="center" vertical="center"/>
      <protection/>
    </xf>
    <xf numFmtId="0" fontId="12" fillId="0" borderId="11" xfId="70" applyFont="1" applyBorder="1" applyAlignment="1" applyProtection="1">
      <alignment horizontal="center" vertical="center"/>
      <protection/>
    </xf>
    <xf numFmtId="0" fontId="19" fillId="2" borderId="11" xfId="70" applyFont="1" applyFill="1" applyBorder="1" applyAlignment="1" applyProtection="1">
      <alignment horizontal="center" vertical="center"/>
      <protection/>
    </xf>
    <xf numFmtId="0" fontId="19" fillId="2" borderId="13" xfId="70" applyFont="1" applyFill="1" applyBorder="1" applyAlignment="1" applyProtection="1">
      <alignment horizontal="center" vertical="center"/>
      <protection/>
    </xf>
    <xf numFmtId="0" fontId="19" fillId="2" borderId="17" xfId="70" applyFont="1" applyFill="1" applyBorder="1" applyAlignment="1" applyProtection="1">
      <alignment horizontal="center" vertical="center"/>
      <protection/>
    </xf>
    <xf numFmtId="0" fontId="5" fillId="0" borderId="11" xfId="63" applyFont="1" applyBorder="1" applyAlignment="1" applyProtection="1">
      <alignment horizontal="left" vertical="center"/>
      <protection locked="0"/>
    </xf>
    <xf numFmtId="204" fontId="5" fillId="0" borderId="0" xfId="63" applyNumberFormat="1" applyFont="1" applyFill="1" applyBorder="1" applyAlignment="1" applyProtection="1">
      <alignment horizontal="right" vertical="center"/>
      <protection/>
    </xf>
    <xf numFmtId="204" fontId="6" fillId="0" borderId="0" xfId="63" applyNumberFormat="1" applyFont="1" applyFill="1" applyBorder="1" applyAlignment="1" applyProtection="1">
      <alignment horizontal="right" vertical="center"/>
      <protection/>
    </xf>
    <xf numFmtId="3" fontId="6" fillId="0" borderId="0" xfId="63" applyNumberFormat="1" applyFont="1" applyFill="1" applyBorder="1" applyAlignment="1" applyProtection="1">
      <alignment horizontal="right" vertical="center"/>
      <protection/>
    </xf>
    <xf numFmtId="204" fontId="5" fillId="0" borderId="0" xfId="49" applyNumberFormat="1" applyFont="1" applyFill="1" applyBorder="1" applyAlignment="1" applyProtection="1">
      <alignment horizontal="right" vertical="center" shrinkToFit="1"/>
      <protection/>
    </xf>
    <xf numFmtId="0" fontId="5" fillId="2" borderId="23" xfId="63" applyFont="1" applyFill="1" applyBorder="1" applyAlignment="1" applyProtection="1">
      <alignment horizontal="center" vertical="center"/>
      <protection/>
    </xf>
    <xf numFmtId="0" fontId="5" fillId="2" borderId="12" xfId="63" applyFont="1" applyFill="1" applyBorder="1" applyAlignment="1" applyProtection="1">
      <alignment horizontal="center" vertical="center"/>
      <protection/>
    </xf>
    <xf numFmtId="0" fontId="5" fillId="2" borderId="29" xfId="63" applyFont="1" applyFill="1" applyBorder="1" applyAlignment="1" applyProtection="1">
      <alignment horizontal="center" vertical="center"/>
      <protection/>
    </xf>
    <xf numFmtId="0" fontId="16" fillId="0" borderId="0" xfId="63" applyFont="1" applyAlignment="1" applyProtection="1">
      <alignment horizontal="distributed" vertical="center"/>
      <protection/>
    </xf>
    <xf numFmtId="0" fontId="5" fillId="2" borderId="17" xfId="63" applyFont="1" applyFill="1" applyBorder="1" applyAlignment="1" applyProtection="1">
      <alignment horizontal="center" vertical="center"/>
      <protection/>
    </xf>
    <xf numFmtId="0" fontId="5" fillId="2" borderId="11" xfId="63" applyFont="1" applyFill="1" applyBorder="1" applyAlignment="1" applyProtection="1">
      <alignment horizontal="center" vertical="center"/>
      <protection/>
    </xf>
    <xf numFmtId="0" fontId="5" fillId="2" borderId="13" xfId="63" applyFont="1" applyFill="1" applyBorder="1" applyAlignment="1" applyProtection="1">
      <alignment horizontal="center" vertical="center"/>
      <protection/>
    </xf>
    <xf numFmtId="0" fontId="5" fillId="2" borderId="18" xfId="63" applyFont="1" applyFill="1" applyBorder="1" applyAlignment="1" applyProtection="1">
      <alignment horizontal="center" vertical="center"/>
      <protection/>
    </xf>
    <xf numFmtId="0" fontId="5" fillId="2" borderId="14" xfId="63" applyFont="1" applyFill="1" applyBorder="1" applyAlignment="1" applyProtection="1">
      <alignment horizontal="center" vertical="center"/>
      <protection/>
    </xf>
    <xf numFmtId="0" fontId="5" fillId="2" borderId="15" xfId="63" applyFont="1" applyFill="1" applyBorder="1" applyAlignment="1" applyProtection="1">
      <alignment horizontal="center" vertical="center"/>
      <protection/>
    </xf>
    <xf numFmtId="38" fontId="6" fillId="0" borderId="0" xfId="49" applyFont="1" applyBorder="1" applyAlignment="1" applyProtection="1">
      <alignment vertical="center"/>
      <protection/>
    </xf>
    <xf numFmtId="38" fontId="6" fillId="0" borderId="10" xfId="49" applyFont="1" applyBorder="1" applyAlignment="1" applyProtection="1">
      <alignment vertical="center"/>
      <protection/>
    </xf>
    <xf numFmtId="38" fontId="6" fillId="0" borderId="0" xfId="49" applyFont="1" applyBorder="1" applyAlignment="1" applyProtection="1">
      <alignment horizontal="right" vertical="center"/>
      <protection/>
    </xf>
    <xf numFmtId="0" fontId="6" fillId="0" borderId="0" xfId="49" applyNumberFormat="1" applyFont="1" applyBorder="1" applyAlignment="1" applyProtection="1">
      <alignment horizontal="right" vertical="center"/>
      <protection/>
    </xf>
    <xf numFmtId="0" fontId="6" fillId="0" borderId="0" xfId="49" applyNumberFormat="1" applyFont="1" applyBorder="1" applyAlignment="1" applyProtection="1">
      <alignment vertical="center"/>
      <protection/>
    </xf>
    <xf numFmtId="0" fontId="5" fillId="0" borderId="0" xfId="63" applyFont="1" applyFill="1" applyBorder="1" applyAlignment="1" applyProtection="1">
      <alignment horizontal="center" vertical="center"/>
      <protection/>
    </xf>
    <xf numFmtId="0" fontId="5" fillId="0" borderId="0" xfId="63" applyFont="1" applyFill="1" applyAlignment="1" applyProtection="1">
      <alignment horizontal="center" vertical="center"/>
      <protection/>
    </xf>
    <xf numFmtId="0" fontId="5" fillId="0" borderId="0" xfId="63" applyFont="1" applyBorder="1" applyAlignment="1" applyProtection="1">
      <alignment horizontal="right" vertical="center"/>
      <protection/>
    </xf>
    <xf numFmtId="0" fontId="6" fillId="0" borderId="14" xfId="63" applyFont="1" applyBorder="1" applyAlignment="1" applyProtection="1">
      <alignment horizontal="right" vertical="center"/>
      <protection/>
    </xf>
    <xf numFmtId="0" fontId="5" fillId="0" borderId="11" xfId="63" applyFont="1" applyBorder="1" applyAlignment="1" applyProtection="1">
      <alignment vertical="center"/>
      <protection/>
    </xf>
    <xf numFmtId="0" fontId="0" fillId="0" borderId="0" xfId="0" applyFont="1" applyBorder="1" applyAlignment="1">
      <alignment vertical="center"/>
    </xf>
    <xf numFmtId="204" fontId="6" fillId="0" borderId="0" xfId="49" applyNumberFormat="1" applyFont="1" applyFill="1" applyBorder="1" applyAlignment="1" applyProtection="1">
      <alignment horizontal="right" vertical="center" shrinkToFit="1"/>
      <protection/>
    </xf>
    <xf numFmtId="204" fontId="0" fillId="0" borderId="0" xfId="49" applyNumberFormat="1" applyFont="1" applyFill="1" applyBorder="1" applyAlignment="1">
      <alignment horizontal="right" vertical="center" shrinkToFit="1"/>
    </xf>
    <xf numFmtId="38" fontId="6" fillId="0" borderId="0" xfId="49" applyFont="1" applyAlignment="1" applyProtection="1">
      <alignment horizontal="right" vertical="center"/>
      <protection/>
    </xf>
    <xf numFmtId="38" fontId="6" fillId="0" borderId="14" xfId="49" applyFont="1" applyBorder="1" applyAlignment="1" applyProtection="1">
      <alignment horizontal="right" vertical="center"/>
      <protection/>
    </xf>
    <xf numFmtId="0" fontId="5" fillId="0" borderId="16" xfId="63" applyFont="1" applyBorder="1" applyAlignment="1" applyProtection="1">
      <alignment horizontal="right" vertical="center"/>
      <protection/>
    </xf>
    <xf numFmtId="38" fontId="6" fillId="0" borderId="0" xfId="49" applyFont="1" applyFill="1" applyBorder="1" applyAlignment="1" applyProtection="1">
      <alignment horizontal="right" vertical="center"/>
      <protection/>
    </xf>
    <xf numFmtId="0" fontId="0" fillId="0" borderId="0" xfId="0" applyFont="1" applyFill="1" applyBorder="1" applyAlignment="1">
      <alignment horizontal="right" vertical="center"/>
    </xf>
    <xf numFmtId="0" fontId="6" fillId="0" borderId="18" xfId="63" applyFont="1" applyBorder="1" applyAlignment="1" applyProtection="1">
      <alignment horizontal="right" vertical="center"/>
      <protection/>
    </xf>
    <xf numFmtId="204" fontId="6" fillId="0" borderId="14" xfId="49" applyNumberFormat="1" applyFont="1" applyFill="1" applyBorder="1" applyAlignment="1" applyProtection="1">
      <alignment horizontal="right" vertical="center" shrinkToFit="1"/>
      <protection/>
    </xf>
    <xf numFmtId="204" fontId="0" fillId="0" borderId="14" xfId="49" applyNumberFormat="1" applyFont="1" applyFill="1" applyBorder="1" applyAlignment="1">
      <alignment horizontal="right" vertical="center" shrinkToFit="1"/>
    </xf>
    <xf numFmtId="38" fontId="5" fillId="0" borderId="0" xfId="49" applyFont="1" applyBorder="1" applyAlignment="1" applyProtection="1">
      <alignment horizontal="right" vertical="center"/>
      <protection/>
    </xf>
    <xf numFmtId="38" fontId="5" fillId="0" borderId="0" xfId="49" applyFont="1" applyAlignment="1" applyProtection="1">
      <alignment horizontal="right" vertical="center"/>
      <protection/>
    </xf>
    <xf numFmtId="38" fontId="6" fillId="0" borderId="11" xfId="49" applyFont="1" applyBorder="1" applyAlignment="1" applyProtection="1">
      <alignment horizontal="right" vertical="center"/>
      <protection/>
    </xf>
    <xf numFmtId="0" fontId="16" fillId="0" borderId="0" xfId="63" applyFont="1" applyAlignment="1" applyProtection="1">
      <alignment horizontal="distributed"/>
      <protection/>
    </xf>
    <xf numFmtId="0" fontId="16" fillId="0" borderId="0" xfId="0" applyFont="1" applyAlignment="1" applyProtection="1">
      <alignment horizontal="distributed"/>
      <protection/>
    </xf>
    <xf numFmtId="38" fontId="6" fillId="0" borderId="17" xfId="49" applyFont="1" applyBorder="1" applyAlignment="1" applyProtection="1">
      <alignment vertical="center"/>
      <protection/>
    </xf>
    <xf numFmtId="38" fontId="6" fillId="0" borderId="11" xfId="49" applyFont="1" applyBorder="1" applyAlignment="1" applyProtection="1">
      <alignment vertical="center"/>
      <protection/>
    </xf>
    <xf numFmtId="3" fontId="6" fillId="0" borderId="11" xfId="63" applyNumberFormat="1" applyFont="1" applyBorder="1" applyAlignment="1" applyProtection="1">
      <alignment horizontal="right" vertical="center"/>
      <protection/>
    </xf>
    <xf numFmtId="201" fontId="6" fillId="0" borderId="0" xfId="49" applyNumberFormat="1" applyFont="1" applyFill="1" applyBorder="1" applyAlignment="1" applyProtection="1">
      <alignment horizontal="right" vertical="center"/>
      <protection/>
    </xf>
    <xf numFmtId="201" fontId="6" fillId="0" borderId="11" xfId="49" applyNumberFormat="1" applyFont="1" applyBorder="1" applyAlignment="1" applyProtection="1">
      <alignment horizontal="right" vertical="center"/>
      <protection/>
    </xf>
    <xf numFmtId="49" fontId="6" fillId="0" borderId="11" xfId="63" applyNumberFormat="1" applyFont="1" applyBorder="1" applyAlignment="1" applyProtection="1">
      <alignment horizontal="right" vertical="center"/>
      <protection/>
    </xf>
    <xf numFmtId="204" fontId="6" fillId="0" borderId="16" xfId="49" applyNumberFormat="1" applyFont="1" applyFill="1" applyBorder="1" applyAlignment="1" applyProtection="1">
      <alignment horizontal="right" vertical="center"/>
      <protection/>
    </xf>
    <xf numFmtId="204" fontId="6" fillId="0" borderId="0" xfId="49" applyNumberFormat="1" applyFont="1" applyFill="1" applyBorder="1" applyAlignment="1" applyProtection="1">
      <alignment horizontal="right" vertical="center"/>
      <protection/>
    </xf>
    <xf numFmtId="38" fontId="6" fillId="0" borderId="16" xfId="49" applyFont="1" applyBorder="1" applyAlignment="1" applyProtection="1">
      <alignment horizontal="right" vertical="center"/>
      <protection/>
    </xf>
    <xf numFmtId="38" fontId="6" fillId="0" borderId="0" xfId="49" applyFont="1" applyBorder="1" applyAlignment="1" applyProtection="1">
      <alignment horizontal="right" vertical="center" shrinkToFit="1"/>
      <protection/>
    </xf>
    <xf numFmtId="3" fontId="5" fillId="0" borderId="0" xfId="63" applyNumberFormat="1" applyFont="1" applyBorder="1" applyAlignment="1" applyProtection="1">
      <alignment horizontal="right" vertical="center"/>
      <protection/>
    </xf>
    <xf numFmtId="201" fontId="5" fillId="0" borderId="0" xfId="49" applyNumberFormat="1" applyFont="1" applyFill="1" applyBorder="1" applyAlignment="1" applyProtection="1">
      <alignment horizontal="right" vertical="center"/>
      <protection/>
    </xf>
    <xf numFmtId="0" fontId="5" fillId="0" borderId="11" xfId="63" applyFont="1" applyBorder="1" applyAlignment="1" applyProtection="1">
      <alignment vertical="center"/>
      <protection locked="0"/>
    </xf>
    <xf numFmtId="0" fontId="0" fillId="2" borderId="11"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5" fillId="0" borderId="10" xfId="63" applyFont="1" applyBorder="1" applyAlignment="1" applyProtection="1">
      <alignment horizontal="right" vertical="center"/>
      <protection/>
    </xf>
    <xf numFmtId="0" fontId="6" fillId="0" borderId="10" xfId="49" applyNumberFormat="1" applyFont="1" applyBorder="1" applyAlignment="1" applyProtection="1">
      <alignment vertical="center"/>
      <protection/>
    </xf>
    <xf numFmtId="38" fontId="6" fillId="0" borderId="16" xfId="49" applyFont="1" applyBorder="1" applyAlignment="1" applyProtection="1">
      <alignment horizontal="right" vertical="center" shrinkToFit="1"/>
      <protection/>
    </xf>
    <xf numFmtId="38" fontId="6" fillId="0" borderId="16" xfId="49" applyFont="1" applyFill="1" applyBorder="1" applyAlignment="1" applyProtection="1">
      <alignment horizontal="right" vertical="center"/>
      <protection/>
    </xf>
    <xf numFmtId="204" fontId="5" fillId="0" borderId="16" xfId="49" applyNumberFormat="1" applyFont="1" applyFill="1" applyBorder="1" applyAlignment="1" applyProtection="1">
      <alignment horizontal="right" vertical="center" shrinkToFit="1"/>
      <protection/>
    </xf>
    <xf numFmtId="204" fontId="5" fillId="0" borderId="10" xfId="49" applyNumberFormat="1" applyFont="1" applyFill="1" applyBorder="1" applyAlignment="1" applyProtection="1">
      <alignment horizontal="right" vertical="center" shrinkToFit="1"/>
      <protection/>
    </xf>
    <xf numFmtId="38" fontId="6" fillId="0" borderId="16" xfId="49" applyFont="1" applyFill="1" applyBorder="1" applyAlignment="1" applyProtection="1">
      <alignment horizontal="right" vertical="center" shrinkToFit="1"/>
      <protection/>
    </xf>
    <xf numFmtId="38" fontId="6" fillId="0" borderId="0" xfId="49" applyFont="1" applyFill="1" applyBorder="1" applyAlignment="1" applyProtection="1">
      <alignment horizontal="right" vertical="center" shrinkToFit="1"/>
      <protection/>
    </xf>
    <xf numFmtId="0" fontId="0" fillId="0" borderId="10" xfId="0" applyFont="1" applyFill="1" applyBorder="1" applyAlignment="1">
      <alignment horizontal="right" vertical="center"/>
    </xf>
    <xf numFmtId="38" fontId="6" fillId="0" borderId="10" xfId="49" applyFont="1" applyFill="1" applyBorder="1" applyAlignment="1" applyProtection="1">
      <alignment horizontal="right" vertical="center" shrinkToFit="1"/>
      <protection/>
    </xf>
    <xf numFmtId="49" fontId="6" fillId="0" borderId="11" xfId="63" applyNumberFormat="1" applyFont="1" applyBorder="1" applyAlignment="1" applyProtection="1">
      <alignment horizontal="distributed" vertical="center"/>
      <protection/>
    </xf>
    <xf numFmtId="0" fontId="0" fillId="0" borderId="11" xfId="0" applyFont="1" applyBorder="1" applyAlignment="1">
      <alignment horizontal="distributed" vertical="center"/>
    </xf>
    <xf numFmtId="0" fontId="0" fillId="0" borderId="13" xfId="0" applyFont="1" applyBorder="1" applyAlignment="1">
      <alignment horizontal="distributed" vertical="center"/>
    </xf>
    <xf numFmtId="204" fontId="5" fillId="0" borderId="16" xfId="49" applyNumberFormat="1" applyFont="1" applyFill="1" applyBorder="1" applyAlignment="1" applyProtection="1">
      <alignment horizontal="right" vertical="center"/>
      <protection/>
    </xf>
    <xf numFmtId="204" fontId="5" fillId="0" borderId="0" xfId="49" applyNumberFormat="1" applyFont="1" applyFill="1" applyBorder="1" applyAlignment="1" applyProtection="1">
      <alignment horizontal="right" vertical="center"/>
      <protection/>
    </xf>
    <xf numFmtId="38" fontId="6" fillId="0" borderId="0" xfId="49" applyFont="1" applyAlignment="1" applyProtection="1">
      <alignment vertical="center"/>
      <protection/>
    </xf>
    <xf numFmtId="38" fontId="6" fillId="0" borderId="16" xfId="49" applyFont="1" applyBorder="1" applyAlignment="1" applyProtection="1">
      <alignment vertical="center" shrinkToFit="1"/>
      <protection/>
    </xf>
    <xf numFmtId="38" fontId="6" fillId="0" borderId="0" xfId="49" applyFont="1" applyBorder="1" applyAlignment="1" applyProtection="1">
      <alignment vertical="center" shrinkToFit="1"/>
      <protection/>
    </xf>
    <xf numFmtId="38" fontId="6" fillId="0" borderId="17" xfId="49" applyFont="1" applyBorder="1" applyAlignment="1" applyProtection="1">
      <alignment vertical="center" shrinkToFit="1"/>
      <protection/>
    </xf>
    <xf numFmtId="38" fontId="6" fillId="0" borderId="11" xfId="49" applyFont="1" applyBorder="1" applyAlignment="1" applyProtection="1">
      <alignment vertical="center" shrinkToFit="1"/>
      <protection/>
    </xf>
    <xf numFmtId="3" fontId="5" fillId="0" borderId="16" xfId="63" applyNumberFormat="1" applyFont="1" applyBorder="1" applyAlignment="1" applyProtection="1">
      <alignment horizontal="right" vertical="center"/>
      <protection/>
    </xf>
    <xf numFmtId="0" fontId="0" fillId="2" borderId="0" xfId="0" applyFont="1" applyFill="1" applyBorder="1" applyAlignment="1">
      <alignment horizontal="center" vertical="center"/>
    </xf>
    <xf numFmtId="204" fontId="5" fillId="0" borderId="0" xfId="0" applyNumberFormat="1" applyFont="1" applyFill="1" applyBorder="1" applyAlignment="1" applyProtection="1">
      <alignment horizontal="center" vertical="center"/>
      <protection/>
    </xf>
    <xf numFmtId="204" fontId="5" fillId="0" borderId="0" xfId="63" applyNumberFormat="1" applyFont="1" applyBorder="1" applyAlignment="1" applyProtection="1">
      <alignment horizontal="center" vertical="center"/>
      <protection/>
    </xf>
    <xf numFmtId="0" fontId="16" fillId="0" borderId="0" xfId="63" applyFont="1" applyAlignment="1" applyProtection="1">
      <alignment horizontal="center" vertical="center"/>
      <protection/>
    </xf>
    <xf numFmtId="204" fontId="6" fillId="0" borderId="11" xfId="49" applyNumberFormat="1" applyFont="1" applyFill="1" applyBorder="1" applyAlignment="1" applyProtection="1">
      <alignment horizontal="center" vertical="center" shrinkToFit="1"/>
      <protection/>
    </xf>
    <xf numFmtId="204" fontId="5" fillId="0" borderId="14" xfId="63" applyNumberFormat="1" applyFont="1" applyBorder="1" applyAlignment="1" applyProtection="1">
      <alignment horizontal="center" vertical="center"/>
      <protection/>
    </xf>
    <xf numFmtId="204" fontId="5" fillId="0" borderId="10" xfId="0" applyNumberFormat="1" applyFont="1" applyFill="1" applyBorder="1" applyAlignment="1" applyProtection="1">
      <alignment horizontal="center" vertical="center"/>
      <protection/>
    </xf>
    <xf numFmtId="204" fontId="5" fillId="0" borderId="16" xfId="63" applyNumberFormat="1" applyFont="1" applyBorder="1" applyAlignment="1" applyProtection="1">
      <alignment horizontal="center" vertical="center"/>
      <protection/>
    </xf>
    <xf numFmtId="204" fontId="6" fillId="0" borderId="11" xfId="49" applyNumberFormat="1" applyFont="1" applyFill="1" applyBorder="1" applyAlignment="1" applyProtection="1">
      <alignment horizontal="center" vertical="center"/>
      <protection/>
    </xf>
    <xf numFmtId="204" fontId="6" fillId="0" borderId="11" xfId="63" applyNumberFormat="1" applyFont="1" applyBorder="1" applyAlignment="1" applyProtection="1">
      <alignment horizontal="center" vertical="center"/>
      <protection/>
    </xf>
    <xf numFmtId="204" fontId="6" fillId="0" borderId="17" xfId="63" applyNumberFormat="1" applyFont="1" applyBorder="1" applyAlignment="1" applyProtection="1">
      <alignment horizontal="center" vertical="center"/>
      <protection/>
    </xf>
    <xf numFmtId="204" fontId="6" fillId="0" borderId="13" xfId="49" applyNumberFormat="1" applyFont="1" applyFill="1" applyBorder="1" applyAlignment="1" applyProtection="1">
      <alignment horizontal="center" vertical="center"/>
      <protection/>
    </xf>
    <xf numFmtId="0" fontId="6" fillId="0" borderId="11" xfId="63" applyFont="1" applyBorder="1" applyAlignment="1" applyProtection="1">
      <alignment horizontal="center" vertical="center"/>
      <protection/>
    </xf>
    <xf numFmtId="0" fontId="5" fillId="0" borderId="0" xfId="63" applyFont="1" applyBorder="1" applyAlignment="1" applyProtection="1">
      <alignment horizontal="distributed" vertical="center"/>
      <protection/>
    </xf>
    <xf numFmtId="204" fontId="5" fillId="0" borderId="18" xfId="63" applyNumberFormat="1" applyFont="1" applyBorder="1" applyAlignment="1" applyProtection="1">
      <alignment horizontal="center" vertical="center"/>
      <protection/>
    </xf>
    <xf numFmtId="0" fontId="19" fillId="0" borderId="0" xfId="63" applyFont="1" applyBorder="1" applyAlignment="1" applyProtection="1">
      <alignment horizontal="distributed" vertical="center"/>
      <protection/>
    </xf>
    <xf numFmtId="204" fontId="5" fillId="0" borderId="14" xfId="0" applyNumberFormat="1" applyFont="1" applyFill="1" applyBorder="1" applyAlignment="1" applyProtection="1">
      <alignment horizontal="center" vertical="center"/>
      <protection/>
    </xf>
    <xf numFmtId="0" fontId="8" fillId="0" borderId="14" xfId="63" applyFont="1" applyBorder="1" applyAlignment="1" applyProtection="1">
      <alignment horizontal="distributed" vertical="center"/>
      <protection/>
    </xf>
    <xf numFmtId="0" fontId="5" fillId="0" borderId="0" xfId="63" applyFont="1" applyAlignment="1" applyProtection="1">
      <alignment horizontal="left" vertical="center"/>
      <protection locked="0"/>
    </xf>
    <xf numFmtId="203" fontId="5" fillId="0" borderId="0" xfId="63" applyNumberFormat="1" applyFont="1" applyFill="1" applyBorder="1" applyAlignment="1" applyProtection="1">
      <alignment vertical="center"/>
      <protection/>
    </xf>
    <xf numFmtId="180" fontId="6" fillId="0" borderId="11" xfId="63" applyNumberFormat="1" applyFont="1" applyFill="1" applyBorder="1" applyAlignment="1" applyProtection="1">
      <alignment horizontal="right" vertical="center"/>
      <protection/>
    </xf>
    <xf numFmtId="203" fontId="6" fillId="0" borderId="11" xfId="63" applyNumberFormat="1" applyFont="1" applyFill="1" applyBorder="1" applyAlignment="1" applyProtection="1">
      <alignment horizontal="right" vertical="center"/>
      <protection/>
    </xf>
    <xf numFmtId="203" fontId="5" fillId="0" borderId="0" xfId="63" applyNumberFormat="1" applyFont="1" applyFill="1" applyBorder="1" applyAlignment="1" applyProtection="1">
      <alignment horizontal="right" vertical="center"/>
      <protection/>
    </xf>
    <xf numFmtId="0" fontId="5" fillId="2" borderId="23" xfId="63" applyFont="1" applyFill="1" applyBorder="1" applyAlignment="1" applyProtection="1">
      <alignment horizontal="center" vertical="center" wrapText="1"/>
      <protection/>
    </xf>
    <xf numFmtId="0" fontId="5" fillId="2" borderId="12" xfId="63" applyFont="1" applyFill="1" applyBorder="1" applyAlignment="1" applyProtection="1">
      <alignment horizontal="center" vertical="center" wrapText="1"/>
      <protection/>
    </xf>
    <xf numFmtId="0" fontId="5" fillId="2" borderId="29" xfId="63" applyFont="1" applyFill="1" applyBorder="1" applyAlignment="1" applyProtection="1">
      <alignment horizontal="center" vertical="center" wrapText="1"/>
      <protection/>
    </xf>
    <xf numFmtId="0" fontId="8" fillId="2" borderId="23" xfId="63" applyFont="1" applyFill="1" applyBorder="1" applyAlignment="1" applyProtection="1">
      <alignment horizontal="center" vertical="center" wrapText="1"/>
      <protection/>
    </xf>
    <xf numFmtId="0" fontId="8" fillId="2" borderId="12" xfId="63" applyFont="1" applyFill="1" applyBorder="1" applyAlignment="1" applyProtection="1">
      <alignment horizontal="center" vertical="center" wrapText="1"/>
      <protection/>
    </xf>
    <xf numFmtId="0" fontId="8" fillId="2" borderId="29" xfId="63" applyFont="1" applyFill="1" applyBorder="1" applyAlignment="1" applyProtection="1">
      <alignment horizontal="center" vertical="center" wrapText="1"/>
      <protection/>
    </xf>
    <xf numFmtId="3" fontId="5" fillId="0" borderId="0" xfId="63" applyNumberFormat="1" applyFont="1" applyFill="1" applyBorder="1" applyAlignment="1" applyProtection="1">
      <alignment horizontal="right" vertical="center"/>
      <protection locked="0"/>
    </xf>
    <xf numFmtId="0" fontId="0" fillId="0" borderId="0" xfId="0" applyFont="1" applyFill="1" applyAlignment="1">
      <alignment horizontal="right" vertical="center"/>
    </xf>
    <xf numFmtId="0" fontId="4" fillId="0" borderId="0" xfId="0" applyFont="1" applyFill="1" applyBorder="1" applyAlignment="1" applyProtection="1">
      <alignment horizontal="right" vertical="center"/>
      <protection locked="0"/>
    </xf>
    <xf numFmtId="0" fontId="6" fillId="0" borderId="0" xfId="63" applyFont="1" applyBorder="1" applyAlignment="1" applyProtection="1">
      <alignment horizontal="distributed" vertical="center"/>
      <protection/>
    </xf>
    <xf numFmtId="3" fontId="5" fillId="0" borderId="0" xfId="63" applyNumberFormat="1" applyFont="1" applyFill="1" applyBorder="1" applyAlignment="1" applyProtection="1">
      <alignment vertical="center"/>
      <protection locked="0"/>
    </xf>
    <xf numFmtId="0" fontId="4" fillId="0" borderId="0" xfId="0" applyFont="1" applyFill="1" applyBorder="1" applyAlignment="1" applyProtection="1">
      <alignment vertical="center"/>
      <protection locked="0"/>
    </xf>
    <xf numFmtId="3" fontId="6" fillId="0" borderId="14" xfId="63" applyNumberFormat="1" applyFont="1" applyFill="1" applyBorder="1" applyAlignment="1" applyProtection="1">
      <alignment vertical="center"/>
      <protection locked="0"/>
    </xf>
    <xf numFmtId="0" fontId="6" fillId="0" borderId="14" xfId="0" applyFont="1" applyFill="1" applyBorder="1" applyAlignment="1" applyProtection="1">
      <alignment vertical="center"/>
      <protection locked="0"/>
    </xf>
    <xf numFmtId="0" fontId="0" fillId="0" borderId="14" xfId="0" applyFont="1" applyFill="1" applyBorder="1" applyAlignment="1" applyProtection="1">
      <alignment vertical="center"/>
      <protection locked="0"/>
    </xf>
    <xf numFmtId="3" fontId="21" fillId="0" borderId="14" xfId="63" applyNumberFormat="1" applyFont="1" applyFill="1" applyBorder="1" applyAlignment="1" applyProtection="1">
      <alignment vertical="center"/>
      <protection locked="0"/>
    </xf>
    <xf numFmtId="0" fontId="21" fillId="0" borderId="14" xfId="0" applyFont="1" applyFill="1" applyBorder="1" applyAlignment="1" applyProtection="1">
      <alignment vertical="center"/>
      <protection locked="0"/>
    </xf>
    <xf numFmtId="3" fontId="8" fillId="0" borderId="0" xfId="63" applyNumberFormat="1" applyFont="1" applyFill="1" applyBorder="1" applyAlignment="1" applyProtection="1">
      <alignment horizontal="right" vertical="center"/>
      <protection locked="0"/>
    </xf>
    <xf numFmtId="0" fontId="8" fillId="0" borderId="0" xfId="0" applyFont="1" applyFill="1" applyBorder="1" applyAlignment="1" applyProtection="1">
      <alignment horizontal="right" vertical="center"/>
      <protection locked="0"/>
    </xf>
    <xf numFmtId="0" fontId="5" fillId="0" borderId="0" xfId="63" applyFont="1" applyBorder="1" applyAlignment="1" applyProtection="1">
      <alignment vertical="center"/>
      <protection/>
    </xf>
    <xf numFmtId="0" fontId="0" fillId="0" borderId="0" xfId="0" applyFont="1" applyBorder="1" applyAlignment="1" applyProtection="1">
      <alignment vertical="center"/>
      <protection/>
    </xf>
    <xf numFmtId="0" fontId="0" fillId="0" borderId="10" xfId="0" applyFont="1" applyBorder="1" applyAlignment="1" applyProtection="1">
      <alignment vertical="center"/>
      <protection/>
    </xf>
    <xf numFmtId="49" fontId="5" fillId="0" borderId="0" xfId="63" applyNumberFormat="1" applyFont="1" applyBorder="1" applyAlignment="1" applyProtection="1">
      <alignment horizontal="distributed" vertical="center"/>
      <protection locked="0"/>
    </xf>
    <xf numFmtId="0" fontId="5" fillId="0" borderId="0" xfId="63" applyFont="1" applyBorder="1" applyAlignment="1" applyProtection="1">
      <alignment horizontal="distributed" vertical="center"/>
      <protection locked="0"/>
    </xf>
    <xf numFmtId="0" fontId="5" fillId="0" borderId="10" xfId="63" applyFont="1" applyBorder="1" applyAlignment="1" applyProtection="1">
      <alignment horizontal="distributed" vertical="center"/>
      <protection locked="0"/>
    </xf>
    <xf numFmtId="0" fontId="6" fillId="0" borderId="14" xfId="63" applyFont="1" applyBorder="1" applyAlignment="1" applyProtection="1">
      <alignment horizontal="center" vertical="center"/>
      <protection locked="0"/>
    </xf>
    <xf numFmtId="3" fontId="6" fillId="0" borderId="18" xfId="63" applyNumberFormat="1" applyFont="1" applyFill="1" applyBorder="1" applyAlignment="1" applyProtection="1">
      <alignment vertical="center"/>
      <protection locked="0"/>
    </xf>
    <xf numFmtId="3" fontId="5" fillId="0" borderId="16" xfId="63" applyNumberFormat="1" applyFont="1" applyFill="1" applyBorder="1" applyAlignment="1" applyProtection="1">
      <alignment horizontal="right" vertical="center"/>
      <protection locked="0"/>
    </xf>
    <xf numFmtId="0" fontId="5" fillId="0" borderId="0" xfId="63" applyFont="1" applyBorder="1" applyAlignment="1" applyProtection="1">
      <alignment horizontal="center" vertical="center"/>
      <protection locked="0"/>
    </xf>
    <xf numFmtId="210" fontId="6" fillId="0" borderId="11" xfId="49" applyNumberFormat="1" applyFont="1" applyFill="1" applyBorder="1" applyAlignment="1" applyProtection="1">
      <alignment horizontal="center" vertical="center" shrinkToFit="1"/>
      <protection/>
    </xf>
    <xf numFmtId="210" fontId="6" fillId="0" borderId="13" xfId="49" applyNumberFormat="1" applyFont="1" applyFill="1" applyBorder="1" applyAlignment="1" applyProtection="1">
      <alignment horizontal="center" vertical="center" shrinkToFit="1"/>
      <protection/>
    </xf>
    <xf numFmtId="0" fontId="5" fillId="8" borderId="0" xfId="63" applyFont="1" applyFill="1" applyBorder="1" applyAlignment="1" applyProtection="1">
      <alignment horizontal="center" vertical="center"/>
      <protection/>
    </xf>
    <xf numFmtId="210" fontId="6" fillId="0" borderId="0" xfId="49" applyNumberFormat="1" applyFont="1" applyFill="1" applyBorder="1" applyAlignment="1" applyProtection="1">
      <alignment horizontal="center" vertical="center" shrinkToFit="1"/>
      <protection/>
    </xf>
    <xf numFmtId="210" fontId="5" fillId="0" borderId="0" xfId="0" applyNumberFormat="1" applyFont="1" applyFill="1" applyBorder="1" applyAlignment="1" applyProtection="1">
      <alignment horizontal="center" vertical="center" shrinkToFit="1"/>
      <protection/>
    </xf>
    <xf numFmtId="210" fontId="5" fillId="0" borderId="10" xfId="0" applyNumberFormat="1" applyFont="1" applyFill="1" applyBorder="1" applyAlignment="1" applyProtection="1">
      <alignment horizontal="center" vertical="center" shrinkToFit="1"/>
      <protection/>
    </xf>
    <xf numFmtId="210" fontId="5" fillId="0" borderId="16" xfId="0" applyNumberFormat="1" applyFont="1" applyFill="1" applyBorder="1" applyAlignment="1" applyProtection="1">
      <alignment horizontal="center" vertical="center" shrinkToFit="1"/>
      <protection/>
    </xf>
    <xf numFmtId="210" fontId="6" fillId="0" borderId="14" xfId="0" applyNumberFormat="1" applyFont="1" applyFill="1" applyBorder="1" applyAlignment="1" applyProtection="1">
      <alignment horizontal="center" vertical="center" shrinkToFit="1"/>
      <protection/>
    </xf>
    <xf numFmtId="210" fontId="6" fillId="0" borderId="15" xfId="0" applyNumberFormat="1" applyFont="1" applyFill="1" applyBorder="1" applyAlignment="1" applyProtection="1">
      <alignment horizontal="center" vertical="center" shrinkToFit="1"/>
      <protection/>
    </xf>
    <xf numFmtId="0" fontId="6" fillId="0" borderId="14" xfId="63" applyFont="1" applyBorder="1" applyAlignment="1" applyProtection="1">
      <alignment horizontal="center" vertical="center"/>
      <protection/>
    </xf>
    <xf numFmtId="210" fontId="6" fillId="0" borderId="18" xfId="0" applyNumberFormat="1" applyFont="1" applyFill="1" applyBorder="1" applyAlignment="1" applyProtection="1">
      <alignment horizontal="center" vertical="center" shrinkToFit="1"/>
      <protection/>
    </xf>
    <xf numFmtId="210" fontId="6" fillId="0" borderId="0" xfId="0" applyNumberFormat="1" applyFont="1" applyFill="1" applyBorder="1" applyAlignment="1" applyProtection="1">
      <alignment horizontal="center" vertical="center" shrinkToFit="1"/>
      <protection/>
    </xf>
    <xf numFmtId="210" fontId="6" fillId="0" borderId="17" xfId="49" applyNumberFormat="1" applyFont="1" applyFill="1" applyBorder="1" applyAlignment="1" applyProtection="1">
      <alignment horizontal="center" vertical="center" shrinkToFit="1"/>
      <protection/>
    </xf>
    <xf numFmtId="210" fontId="6" fillId="0" borderId="10" xfId="49" applyNumberFormat="1" applyFont="1" applyFill="1" applyBorder="1" applyAlignment="1" applyProtection="1">
      <alignment horizontal="center" vertical="center" shrinkToFit="1"/>
      <protection/>
    </xf>
    <xf numFmtId="210" fontId="6" fillId="0" borderId="14" xfId="49" applyNumberFormat="1" applyFont="1" applyFill="1" applyBorder="1" applyAlignment="1" applyProtection="1">
      <alignment horizontal="center" vertical="center" shrinkToFit="1"/>
      <protection/>
    </xf>
    <xf numFmtId="210" fontId="6" fillId="0" borderId="15" xfId="49" applyNumberFormat="1" applyFont="1" applyFill="1" applyBorder="1" applyAlignment="1" applyProtection="1">
      <alignment horizontal="center" vertical="center" shrinkToFit="1"/>
      <protection/>
    </xf>
    <xf numFmtId="0" fontId="8" fillId="2" borderId="17" xfId="63" applyFont="1" applyFill="1" applyBorder="1" applyAlignment="1" applyProtection="1">
      <alignment horizontal="center" vertical="center" wrapText="1"/>
      <protection/>
    </xf>
    <xf numFmtId="0" fontId="0" fillId="2" borderId="11" xfId="0" applyFont="1" applyFill="1" applyBorder="1" applyAlignment="1" applyProtection="1">
      <alignment vertical="center" wrapText="1"/>
      <protection/>
    </xf>
    <xf numFmtId="0" fontId="0" fillId="2" borderId="13" xfId="0" applyFont="1" applyFill="1" applyBorder="1" applyAlignment="1" applyProtection="1">
      <alignment vertical="center" wrapText="1"/>
      <protection/>
    </xf>
    <xf numFmtId="0" fontId="0" fillId="2" borderId="18" xfId="0" applyFont="1" applyFill="1" applyBorder="1" applyAlignment="1" applyProtection="1">
      <alignment vertical="center" wrapText="1"/>
      <protection/>
    </xf>
    <xf numFmtId="0" fontId="0" fillId="2" borderId="14" xfId="0" applyFont="1" applyFill="1" applyBorder="1" applyAlignment="1" applyProtection="1">
      <alignment vertical="center" wrapText="1"/>
      <protection/>
    </xf>
    <xf numFmtId="0" fontId="0" fillId="2" borderId="15" xfId="0" applyFont="1" applyFill="1" applyBorder="1" applyAlignment="1" applyProtection="1">
      <alignment vertical="center" wrapText="1"/>
      <protection/>
    </xf>
    <xf numFmtId="0" fontId="21" fillId="0" borderId="11" xfId="63" applyFont="1" applyFill="1" applyBorder="1" applyAlignment="1" applyProtection="1">
      <alignment horizontal="distributed" vertical="center"/>
      <protection/>
    </xf>
    <xf numFmtId="0" fontId="21" fillId="0" borderId="11" xfId="0" applyFont="1" applyFill="1" applyBorder="1" applyAlignment="1" applyProtection="1">
      <alignment horizontal="distributed" vertical="center"/>
      <protection/>
    </xf>
    <xf numFmtId="0" fontId="21" fillId="0" borderId="13" xfId="0" applyFont="1" applyFill="1" applyBorder="1" applyAlignment="1" applyProtection="1">
      <alignment horizontal="distributed" vertical="center"/>
      <protection/>
    </xf>
    <xf numFmtId="0" fontId="4" fillId="0" borderId="0" xfId="0" applyFont="1" applyAlignment="1">
      <alignment horizontal="distributed" vertical="center"/>
    </xf>
    <xf numFmtId="0" fontId="4" fillId="0" borderId="10" xfId="0" applyFont="1" applyBorder="1" applyAlignment="1">
      <alignment horizontal="distributed" vertical="center"/>
    </xf>
    <xf numFmtId="0" fontId="0" fillId="2" borderId="13" xfId="0" applyFont="1" applyFill="1" applyBorder="1" applyAlignment="1" applyProtection="1">
      <alignment vertical="center"/>
      <protection/>
    </xf>
    <xf numFmtId="0" fontId="0" fillId="2" borderId="15" xfId="0" applyFont="1" applyFill="1" applyBorder="1" applyAlignment="1" applyProtection="1">
      <alignment vertical="center"/>
      <protection/>
    </xf>
    <xf numFmtId="0" fontId="13" fillId="0" borderId="0" xfId="0" applyFont="1" applyBorder="1" applyAlignment="1" applyProtection="1">
      <alignment vertical="center"/>
      <protection/>
    </xf>
    <xf numFmtId="3" fontId="6" fillId="0" borderId="11" xfId="63" applyNumberFormat="1" applyFont="1" applyBorder="1" applyAlignment="1" applyProtection="1">
      <alignment vertical="center"/>
      <protection locked="0"/>
    </xf>
    <xf numFmtId="0" fontId="0" fillId="0" borderId="11" xfId="0" applyFont="1" applyBorder="1" applyAlignment="1" applyProtection="1">
      <alignment vertical="center"/>
      <protection locked="0"/>
    </xf>
    <xf numFmtId="0" fontId="21" fillId="0" borderId="0" xfId="0" applyFont="1" applyFill="1" applyAlignment="1">
      <alignment horizontal="right" vertical="center"/>
    </xf>
    <xf numFmtId="0" fontId="0" fillId="0" borderId="14" xfId="0" applyFont="1" applyFill="1" applyBorder="1" applyAlignment="1">
      <alignment vertical="center"/>
    </xf>
    <xf numFmtId="0" fontId="5" fillId="0" borderId="11" xfId="63" applyFont="1" applyBorder="1" applyAlignment="1" applyProtection="1">
      <alignment horizontal="distributed" vertical="center"/>
      <protection/>
    </xf>
    <xf numFmtId="0" fontId="0" fillId="0" borderId="11" xfId="0" applyFont="1" applyBorder="1" applyAlignment="1" applyProtection="1">
      <alignment horizontal="distributed" vertical="center"/>
      <protection/>
    </xf>
    <xf numFmtId="0" fontId="0" fillId="0" borderId="0" xfId="0" applyFont="1" applyBorder="1" applyAlignment="1" applyProtection="1">
      <alignment horizontal="distributed" vertical="center"/>
      <protection/>
    </xf>
    <xf numFmtId="3" fontId="6" fillId="0" borderId="17" xfId="63" applyNumberFormat="1" applyFont="1" applyBorder="1" applyAlignment="1" applyProtection="1">
      <alignment vertical="center"/>
      <protection locked="0"/>
    </xf>
    <xf numFmtId="210" fontId="5" fillId="0" borderId="0" xfId="49" applyNumberFormat="1" applyFont="1" applyFill="1" applyBorder="1" applyAlignment="1" applyProtection="1">
      <alignment horizontal="center" vertical="center" shrinkToFit="1"/>
      <protection/>
    </xf>
    <xf numFmtId="210" fontId="5" fillId="0" borderId="10" xfId="49" applyNumberFormat="1" applyFont="1" applyFill="1" applyBorder="1" applyAlignment="1" applyProtection="1">
      <alignment horizontal="center" vertical="center" shrinkToFit="1"/>
      <protection/>
    </xf>
    <xf numFmtId="3" fontId="5" fillId="0" borderId="0" xfId="63" applyNumberFormat="1" applyFont="1" applyFill="1" applyBorder="1" applyAlignment="1" applyProtection="1">
      <alignment horizontal="center" vertical="center"/>
      <protection locked="0"/>
    </xf>
    <xf numFmtId="3" fontId="6" fillId="0" borderId="14" xfId="63" applyNumberFormat="1" applyFont="1" applyFill="1" applyBorder="1" applyAlignment="1" applyProtection="1">
      <alignment horizontal="center" vertical="center"/>
      <protection locked="0"/>
    </xf>
    <xf numFmtId="0" fontId="5" fillId="2" borderId="37" xfId="63" applyFont="1" applyFill="1" applyBorder="1" applyAlignment="1" applyProtection="1">
      <alignment horizontal="center" vertical="center" wrapText="1"/>
      <protection/>
    </xf>
    <xf numFmtId="0" fontId="5" fillId="2" borderId="16" xfId="63" applyFont="1" applyFill="1" applyBorder="1" applyAlignment="1" applyProtection="1">
      <alignment horizontal="center" vertical="center"/>
      <protection/>
    </xf>
    <xf numFmtId="0" fontId="5" fillId="2" borderId="0" xfId="63" applyFont="1" applyFill="1" applyBorder="1" applyAlignment="1" applyProtection="1">
      <alignment horizontal="center" vertical="center"/>
      <protection/>
    </xf>
    <xf numFmtId="3" fontId="6" fillId="0" borderId="11" xfId="63" applyNumberFormat="1" applyFont="1" applyBorder="1" applyAlignment="1" applyProtection="1">
      <alignment horizontal="center" vertical="center"/>
      <protection locked="0"/>
    </xf>
    <xf numFmtId="0" fontId="5" fillId="0" borderId="0" xfId="63" applyFont="1" applyBorder="1" applyAlignment="1" applyProtection="1">
      <alignment horizontal="center" vertical="center"/>
      <protection/>
    </xf>
    <xf numFmtId="0" fontId="5" fillId="0" borderId="10" xfId="63" applyFont="1" applyBorder="1" applyAlignment="1" applyProtection="1">
      <alignment horizontal="center" vertical="center"/>
      <protection/>
    </xf>
    <xf numFmtId="0" fontId="6" fillId="0" borderId="11" xfId="63" applyFont="1" applyBorder="1" applyAlignment="1" applyProtection="1">
      <alignment horizontal="distributed" vertical="center"/>
      <protection/>
    </xf>
    <xf numFmtId="0" fontId="6" fillId="0" borderId="13" xfId="63" applyFont="1" applyBorder="1" applyAlignment="1" applyProtection="1">
      <alignment horizontal="distributed" vertical="center"/>
      <protection/>
    </xf>
    <xf numFmtId="0" fontId="5" fillId="2" borderId="10" xfId="63" applyFont="1" applyFill="1" applyBorder="1" applyAlignment="1" applyProtection="1">
      <alignment horizontal="center" vertical="center"/>
      <protection/>
    </xf>
    <xf numFmtId="0" fontId="0" fillId="0" borderId="14" xfId="0" applyFont="1" applyBorder="1" applyAlignment="1">
      <alignment horizontal="center" vertical="center"/>
    </xf>
    <xf numFmtId="0" fontId="0" fillId="0" borderId="13" xfId="0" applyFont="1" applyBorder="1" applyAlignment="1" applyProtection="1">
      <alignment horizontal="distributed" vertical="center"/>
      <protection/>
    </xf>
    <xf numFmtId="3" fontId="5" fillId="0" borderId="16" xfId="63" applyNumberFormat="1" applyFont="1" applyBorder="1" applyAlignment="1" applyProtection="1">
      <alignment vertical="center"/>
      <protection/>
    </xf>
    <xf numFmtId="203" fontId="5" fillId="0" borderId="16" xfId="63" applyNumberFormat="1" applyFont="1" applyFill="1" applyBorder="1" applyAlignment="1" applyProtection="1">
      <alignment horizontal="right" vertical="center"/>
      <protection/>
    </xf>
    <xf numFmtId="203" fontId="6" fillId="0" borderId="18" xfId="0" applyNumberFormat="1" applyFont="1" applyFill="1" applyBorder="1" applyAlignment="1" applyProtection="1">
      <alignment horizontal="right" vertical="center"/>
      <protection locked="0"/>
    </xf>
    <xf numFmtId="203" fontId="6" fillId="0" borderId="14" xfId="0" applyNumberFormat="1" applyFont="1" applyFill="1" applyBorder="1" applyAlignment="1" applyProtection="1">
      <alignment horizontal="right" vertical="center"/>
      <protection locked="0"/>
    </xf>
    <xf numFmtId="203" fontId="6" fillId="0" borderId="14" xfId="63" applyNumberFormat="1" applyFont="1" applyFill="1" applyBorder="1" applyAlignment="1" applyProtection="1">
      <alignment horizontal="right" vertical="center"/>
      <protection/>
    </xf>
    <xf numFmtId="180" fontId="6" fillId="0" borderId="17" xfId="63" applyNumberFormat="1" applyFont="1" applyFill="1" applyBorder="1" applyAlignment="1" applyProtection="1">
      <alignment horizontal="right" vertical="center"/>
      <protection/>
    </xf>
    <xf numFmtId="205" fontId="6" fillId="0" borderId="18" xfId="0" applyNumberFormat="1" applyFont="1" applyFill="1" applyBorder="1" applyAlignment="1" applyProtection="1">
      <alignment horizontal="right" vertical="center"/>
      <protection locked="0"/>
    </xf>
    <xf numFmtId="205" fontId="6" fillId="0" borderId="15" xfId="0" applyNumberFormat="1" applyFont="1" applyFill="1" applyBorder="1" applyAlignment="1" applyProtection="1">
      <alignment horizontal="right" vertical="center"/>
      <protection locked="0"/>
    </xf>
    <xf numFmtId="205" fontId="6" fillId="0" borderId="14" xfId="0" applyNumberFormat="1" applyFont="1" applyFill="1" applyBorder="1" applyAlignment="1" applyProtection="1">
      <alignment horizontal="right" vertical="center"/>
      <protection locked="0"/>
    </xf>
    <xf numFmtId="205" fontId="6" fillId="0" borderId="14" xfId="49" applyNumberFormat="1" applyFont="1" applyFill="1" applyBorder="1" applyAlignment="1" applyProtection="1">
      <alignment horizontal="right" vertical="center"/>
      <protection locked="0"/>
    </xf>
    <xf numFmtId="205" fontId="6" fillId="0" borderId="15" xfId="49" applyNumberFormat="1" applyFont="1" applyFill="1" applyBorder="1" applyAlignment="1" applyProtection="1">
      <alignment horizontal="right" vertical="center"/>
      <protection locked="0"/>
    </xf>
    <xf numFmtId="205" fontId="6" fillId="0" borderId="18" xfId="49" applyNumberFormat="1" applyFont="1" applyFill="1" applyBorder="1" applyAlignment="1" applyProtection="1">
      <alignment horizontal="right" vertical="center"/>
      <protection locked="0"/>
    </xf>
    <xf numFmtId="205" fontId="5" fillId="0" borderId="16" xfId="0" applyNumberFormat="1" applyFont="1" applyFill="1" applyBorder="1" applyAlignment="1" applyProtection="1">
      <alignment horizontal="right" vertical="center"/>
      <protection locked="0"/>
    </xf>
    <xf numFmtId="205" fontId="5" fillId="0" borderId="0" xfId="0" applyNumberFormat="1" applyFont="1" applyFill="1" applyBorder="1" applyAlignment="1" applyProtection="1">
      <alignment horizontal="right" vertical="center"/>
      <protection locked="0"/>
    </xf>
    <xf numFmtId="205" fontId="5" fillId="0" borderId="16" xfId="49" applyNumberFormat="1" applyFont="1" applyFill="1" applyBorder="1" applyAlignment="1" applyProtection="1">
      <alignment horizontal="right" vertical="center"/>
      <protection locked="0"/>
    </xf>
    <xf numFmtId="205" fontId="5" fillId="0" borderId="0" xfId="49" applyNumberFormat="1" applyFont="1" applyFill="1" applyBorder="1" applyAlignment="1" applyProtection="1">
      <alignment horizontal="right" vertical="center"/>
      <protection locked="0"/>
    </xf>
    <xf numFmtId="205" fontId="5" fillId="0" borderId="10" xfId="49" applyNumberFormat="1" applyFont="1" applyFill="1" applyBorder="1" applyAlignment="1" applyProtection="1">
      <alignment horizontal="right" vertical="center"/>
      <protection locked="0"/>
    </xf>
    <xf numFmtId="205" fontId="5" fillId="0" borderId="10" xfId="0" applyNumberFormat="1" applyFont="1" applyFill="1" applyBorder="1" applyAlignment="1" applyProtection="1">
      <alignment horizontal="right" vertical="center"/>
      <protection locked="0"/>
    </xf>
    <xf numFmtId="205" fontId="6" fillId="0" borderId="16" xfId="0" applyNumberFormat="1" applyFont="1" applyFill="1" applyBorder="1" applyAlignment="1" applyProtection="1">
      <alignment horizontal="right" vertical="center"/>
      <protection locked="0"/>
    </xf>
    <xf numFmtId="205" fontId="6" fillId="0" borderId="0" xfId="0" applyNumberFormat="1" applyFont="1" applyFill="1" applyBorder="1" applyAlignment="1" applyProtection="1">
      <alignment horizontal="right" vertical="center"/>
      <protection locked="0"/>
    </xf>
    <xf numFmtId="0" fontId="5" fillId="0" borderId="40" xfId="63" applyFont="1" applyBorder="1" applyAlignment="1" applyProtection="1">
      <alignment horizontal="right" vertical="center"/>
      <protection locked="0"/>
    </xf>
    <xf numFmtId="0" fontId="5" fillId="0" borderId="10" xfId="63" applyFont="1" applyBorder="1" applyAlignment="1" applyProtection="1">
      <alignment horizontal="right" vertical="center"/>
      <protection locked="0"/>
    </xf>
    <xf numFmtId="0" fontId="0" fillId="0" borderId="16" xfId="0" applyFont="1" applyBorder="1" applyAlignment="1" applyProtection="1">
      <alignment horizontal="right" vertical="center"/>
      <protection locked="0"/>
    </xf>
    <xf numFmtId="0" fontId="0" fillId="0" borderId="10" xfId="0" applyFont="1" applyBorder="1" applyAlignment="1" applyProtection="1">
      <alignment horizontal="right" vertical="center"/>
      <protection locked="0"/>
    </xf>
    <xf numFmtId="0" fontId="0" fillId="0" borderId="40" xfId="0" applyFont="1" applyBorder="1" applyAlignment="1" applyProtection="1">
      <alignment horizontal="right" vertical="center"/>
      <protection locked="0"/>
    </xf>
    <xf numFmtId="0" fontId="5" fillId="0" borderId="16" xfId="0" applyFont="1" applyBorder="1" applyAlignment="1" applyProtection="1">
      <alignment horizontal="right" vertical="center"/>
      <protection locked="0"/>
    </xf>
    <xf numFmtId="0" fontId="5" fillId="0" borderId="10" xfId="0" applyFont="1" applyBorder="1" applyAlignment="1" applyProtection="1">
      <alignment horizontal="right" vertical="center"/>
      <protection locked="0"/>
    </xf>
    <xf numFmtId="0" fontId="5" fillId="0" borderId="40" xfId="0" applyFont="1" applyBorder="1" applyAlignment="1" applyProtection="1">
      <alignment horizontal="right" vertical="center"/>
      <protection locked="0"/>
    </xf>
    <xf numFmtId="205" fontId="6" fillId="0" borderId="10" xfId="0" applyNumberFormat="1" applyFont="1" applyFill="1" applyBorder="1" applyAlignment="1" applyProtection="1">
      <alignment horizontal="right" vertical="center"/>
      <protection locked="0"/>
    </xf>
    <xf numFmtId="0" fontId="5" fillId="0" borderId="14" xfId="68" applyFont="1" applyBorder="1" applyAlignment="1" applyProtection="1">
      <alignment horizontal="center" vertical="center" shrinkToFit="1"/>
      <protection/>
    </xf>
    <xf numFmtId="0" fontId="5" fillId="0" borderId="0" xfId="68" applyFont="1" applyBorder="1" applyAlignment="1" applyProtection="1">
      <alignment horizontal="distributed" vertical="center"/>
      <protection/>
    </xf>
    <xf numFmtId="0" fontId="5" fillId="0" borderId="10" xfId="68" applyFont="1" applyBorder="1" applyAlignment="1" applyProtection="1">
      <alignment horizontal="distributed" vertical="center"/>
      <protection/>
    </xf>
    <xf numFmtId="0" fontId="6" fillId="0" borderId="12" xfId="68" applyFont="1" applyBorder="1" applyAlignment="1" applyProtection="1">
      <alignment horizontal="center" vertical="center"/>
      <protection/>
    </xf>
    <xf numFmtId="0" fontId="6" fillId="0" borderId="29" xfId="68" applyFont="1" applyBorder="1" applyAlignment="1" applyProtection="1">
      <alignment horizontal="center" vertical="center"/>
      <protection/>
    </xf>
    <xf numFmtId="0" fontId="5" fillId="2" borderId="11" xfId="68" applyFont="1" applyFill="1" applyBorder="1" applyAlignment="1" applyProtection="1">
      <alignment horizontal="center" vertical="center"/>
      <protection/>
    </xf>
    <xf numFmtId="0" fontId="5" fillId="2" borderId="13" xfId="68" applyFont="1" applyFill="1" applyBorder="1" applyAlignment="1" applyProtection="1">
      <alignment horizontal="center" vertical="center"/>
      <protection/>
    </xf>
    <xf numFmtId="0" fontId="5" fillId="2" borderId="14" xfId="68" applyFont="1" applyFill="1" applyBorder="1" applyAlignment="1" applyProtection="1">
      <alignment horizontal="center" vertical="center"/>
      <protection/>
    </xf>
    <xf numFmtId="0" fontId="5" fillId="2" borderId="15" xfId="68" applyFont="1" applyFill="1" applyBorder="1" applyAlignment="1" applyProtection="1">
      <alignment horizontal="center" vertical="center"/>
      <protection/>
    </xf>
    <xf numFmtId="0" fontId="6" fillId="0" borderId="11" xfId="63" applyFont="1" applyFill="1" applyBorder="1" applyAlignment="1" applyProtection="1">
      <alignment horizontal="distributed" vertical="center" wrapText="1"/>
      <protection/>
    </xf>
    <xf numFmtId="0" fontId="6" fillId="0" borderId="13" xfId="63" applyFont="1" applyFill="1" applyBorder="1" applyAlignment="1" applyProtection="1">
      <alignment horizontal="distributed" vertical="center" wrapText="1"/>
      <protection/>
    </xf>
    <xf numFmtId="205" fontId="6" fillId="0" borderId="16" xfId="49" applyNumberFormat="1" applyFont="1" applyFill="1" applyBorder="1" applyAlignment="1" applyProtection="1">
      <alignment horizontal="right" vertical="center"/>
      <protection locked="0"/>
    </xf>
    <xf numFmtId="205" fontId="6" fillId="0" borderId="10" xfId="49" applyNumberFormat="1" applyFont="1" applyFill="1" applyBorder="1" applyAlignment="1" applyProtection="1">
      <alignment horizontal="right" vertical="center"/>
      <protection locked="0"/>
    </xf>
    <xf numFmtId="0" fontId="5" fillId="0" borderId="14" xfId="68" applyFont="1" applyBorder="1" applyAlignment="1" applyProtection="1">
      <alignment horizontal="distributed" vertical="center"/>
      <protection/>
    </xf>
    <xf numFmtId="0" fontId="5" fillId="2" borderId="23" xfId="68" applyFont="1" applyFill="1" applyBorder="1" applyAlignment="1" applyProtection="1">
      <alignment horizontal="center" vertical="center"/>
      <protection/>
    </xf>
    <xf numFmtId="0" fontId="5" fillId="2" borderId="29" xfId="68" applyFont="1" applyFill="1" applyBorder="1" applyAlignment="1" applyProtection="1">
      <alignment horizontal="center" vertical="center"/>
      <protection/>
    </xf>
    <xf numFmtId="0" fontId="5" fillId="2" borderId="12" xfId="68" applyFont="1" applyFill="1" applyBorder="1" applyAlignment="1" applyProtection="1">
      <alignment horizontal="center" vertical="center"/>
      <protection/>
    </xf>
    <xf numFmtId="0" fontId="12" fillId="0" borderId="0" xfId="68" applyFont="1" applyAlignment="1" applyProtection="1">
      <alignment horizontal="left" vertical="center"/>
      <protection/>
    </xf>
    <xf numFmtId="0" fontId="8" fillId="0" borderId="11" xfId="68" applyFont="1" applyBorder="1" applyAlignment="1" applyProtection="1">
      <alignment horizontal="left" vertical="center"/>
      <protection/>
    </xf>
    <xf numFmtId="0" fontId="8" fillId="0" borderId="0" xfId="68" applyFont="1" applyBorder="1" applyAlignment="1" applyProtection="1">
      <alignment horizontal="left" vertical="center"/>
      <protection/>
    </xf>
    <xf numFmtId="0" fontId="19" fillId="0" borderId="0" xfId="68" applyFont="1" applyAlignment="1" applyProtection="1">
      <alignment vertical="center"/>
      <protection/>
    </xf>
    <xf numFmtId="0" fontId="8" fillId="0" borderId="0" xfId="68" applyFont="1" applyBorder="1" applyAlignment="1" applyProtection="1">
      <alignment vertical="center"/>
      <protection/>
    </xf>
    <xf numFmtId="0" fontId="19" fillId="0" borderId="0" xfId="68" applyFont="1" applyAlignment="1" applyProtection="1">
      <alignment horizontal="distributed" vertical="center"/>
      <protection/>
    </xf>
    <xf numFmtId="0" fontId="1" fillId="0" borderId="0" xfId="68" applyFont="1" applyAlignment="1" applyProtection="1">
      <alignment horizontal="left" vertical="center" shrinkToFit="1"/>
      <protection/>
    </xf>
    <xf numFmtId="0" fontId="5" fillId="2" borderId="18" xfId="68" applyFont="1" applyFill="1" applyBorder="1" applyAlignment="1" applyProtection="1">
      <alignment horizontal="center" vertical="center"/>
      <protection/>
    </xf>
    <xf numFmtId="0" fontId="8" fillId="0" borderId="13" xfId="68" applyFont="1" applyBorder="1" applyAlignment="1" applyProtection="1">
      <alignment vertical="center" textRotation="255" shrinkToFit="1"/>
      <protection/>
    </xf>
    <xf numFmtId="0" fontId="8" fillId="0" borderId="10" xfId="68" applyFont="1" applyBorder="1" applyAlignment="1" applyProtection="1">
      <alignment vertical="center" textRotation="255" shrinkToFit="1"/>
      <protection/>
    </xf>
    <xf numFmtId="0" fontId="8" fillId="0" borderId="15" xfId="68" applyFont="1" applyBorder="1" applyAlignment="1" applyProtection="1">
      <alignment vertical="center" textRotation="255" shrinkToFit="1"/>
      <protection/>
    </xf>
    <xf numFmtId="0" fontId="5" fillId="2" borderId="40" xfId="68" applyFont="1" applyFill="1" applyBorder="1" applyAlignment="1" applyProtection="1">
      <alignment horizontal="center" vertical="center"/>
      <protection/>
    </xf>
    <xf numFmtId="0" fontId="5" fillId="0" borderId="17" xfId="68" applyFont="1" applyBorder="1" applyAlignment="1" applyProtection="1">
      <alignment horizontal="distributed" vertical="center"/>
      <protection/>
    </xf>
    <xf numFmtId="0" fontId="5" fillId="0" borderId="11" xfId="68" applyFont="1" applyBorder="1" applyAlignment="1" applyProtection="1">
      <alignment horizontal="distributed" vertical="center"/>
      <protection/>
    </xf>
    <xf numFmtId="0" fontId="5" fillId="0" borderId="13" xfId="68" applyFont="1" applyBorder="1" applyAlignment="1" applyProtection="1">
      <alignment horizontal="distributed" vertical="center"/>
      <protection/>
    </xf>
    <xf numFmtId="0" fontId="5" fillId="0" borderId="11" xfId="68" applyFont="1" applyBorder="1" applyAlignment="1" applyProtection="1">
      <alignment vertical="center"/>
      <protection/>
    </xf>
    <xf numFmtId="0" fontId="6" fillId="0" borderId="12" xfId="68" applyFont="1" applyBorder="1" applyAlignment="1" applyProtection="1">
      <alignment horizontal="distributed" vertical="center"/>
      <protection/>
    </xf>
    <xf numFmtId="0" fontId="6" fillId="0" borderId="29" xfId="68" applyFont="1" applyBorder="1" applyAlignment="1" applyProtection="1">
      <alignment horizontal="distributed" vertical="center"/>
      <protection/>
    </xf>
    <xf numFmtId="188" fontId="5" fillId="0" borderId="16" xfId="68" applyNumberFormat="1" applyFont="1" applyFill="1" applyBorder="1" applyAlignment="1" applyProtection="1">
      <alignment horizontal="right" vertical="center"/>
      <protection locked="0"/>
    </xf>
    <xf numFmtId="188" fontId="5" fillId="0" borderId="10" xfId="68" applyNumberFormat="1" applyFont="1" applyFill="1" applyBorder="1" applyAlignment="1" applyProtection="1">
      <alignment horizontal="right" vertical="center"/>
      <protection locked="0"/>
    </xf>
    <xf numFmtId="0" fontId="5" fillId="0" borderId="18" xfId="68" applyFont="1" applyBorder="1" applyAlignment="1" applyProtection="1">
      <alignment horizontal="distributed" vertical="center"/>
      <protection/>
    </xf>
    <xf numFmtId="0" fontId="5" fillId="0" borderId="15" xfId="68" applyFont="1" applyBorder="1" applyAlignment="1" applyProtection="1">
      <alignment horizontal="distributed" vertical="center"/>
      <protection/>
    </xf>
    <xf numFmtId="188" fontId="6" fillId="0" borderId="18" xfId="68" applyNumberFormat="1" applyFont="1" applyFill="1" applyBorder="1" applyAlignment="1" applyProtection="1">
      <alignment horizontal="right" vertical="center"/>
      <protection locked="0"/>
    </xf>
    <xf numFmtId="188" fontId="6" fillId="0" borderId="15" xfId="68" applyNumberFormat="1" applyFont="1" applyFill="1" applyBorder="1" applyAlignment="1" applyProtection="1">
      <alignment horizontal="right" vertical="center"/>
      <protection locked="0"/>
    </xf>
    <xf numFmtId="0" fontId="5" fillId="2" borderId="0" xfId="68" applyFont="1" applyFill="1" applyBorder="1" applyAlignment="1" applyProtection="1">
      <alignment horizontal="center" vertical="center"/>
      <protection/>
    </xf>
    <xf numFmtId="0" fontId="5" fillId="2" borderId="10" xfId="68" applyFont="1" applyFill="1" applyBorder="1" applyAlignment="1" applyProtection="1">
      <alignment horizontal="center" vertical="center"/>
      <protection/>
    </xf>
    <xf numFmtId="0" fontId="5" fillId="2" borderId="16" xfId="68" applyFont="1" applyFill="1" applyBorder="1" applyAlignment="1" applyProtection="1">
      <alignment horizontal="center" vertical="center"/>
      <protection/>
    </xf>
    <xf numFmtId="207" fontId="5" fillId="0" borderId="0" xfId="68" applyNumberFormat="1" applyFont="1" applyFill="1" applyBorder="1" applyAlignment="1" applyProtection="1">
      <alignment horizontal="right" vertical="center"/>
      <protection/>
    </xf>
    <xf numFmtId="207" fontId="6" fillId="0" borderId="0" xfId="68" applyNumberFormat="1" applyFont="1" applyFill="1" applyAlignment="1" applyProtection="1">
      <alignment vertical="center"/>
      <protection/>
    </xf>
    <xf numFmtId="207" fontId="6" fillId="0" borderId="11" xfId="49" applyNumberFormat="1" applyFont="1" applyFill="1" applyBorder="1" applyAlignment="1">
      <alignment horizontal="right"/>
    </xf>
    <xf numFmtId="207" fontId="6" fillId="0" borderId="0" xfId="49" applyNumberFormat="1" applyFont="1" applyFill="1" applyAlignment="1">
      <alignment horizontal="right"/>
    </xf>
    <xf numFmtId="207" fontId="6" fillId="0" borderId="11" xfId="68" applyNumberFormat="1" applyFont="1" applyFill="1" applyBorder="1" applyAlignment="1" applyProtection="1">
      <alignment vertical="center"/>
      <protection/>
    </xf>
    <xf numFmtId="207" fontId="5" fillId="0" borderId="0" xfId="68" applyNumberFormat="1" applyFont="1" applyFill="1" applyAlignment="1" applyProtection="1">
      <alignment horizontal="right" vertical="center"/>
      <protection/>
    </xf>
    <xf numFmtId="0" fontId="11" fillId="0" borderId="14" xfId="68" applyFont="1" applyFill="1" applyBorder="1" applyAlignment="1" applyProtection="1">
      <alignment horizontal="distributed" vertical="center"/>
      <protection/>
    </xf>
    <xf numFmtId="189" fontId="6" fillId="0" borderId="18" xfId="68" applyNumberFormat="1" applyFont="1" applyFill="1" applyBorder="1" applyAlignment="1" applyProtection="1">
      <alignment horizontal="right" vertical="center"/>
      <protection/>
    </xf>
    <xf numFmtId="189" fontId="6" fillId="0" borderId="15" xfId="68" applyNumberFormat="1" applyFont="1" applyFill="1" applyBorder="1" applyAlignment="1" applyProtection="1">
      <alignment horizontal="right" vertical="center"/>
      <protection/>
    </xf>
    <xf numFmtId="189" fontId="5" fillId="0" borderId="16" xfId="68" applyNumberFormat="1" applyFont="1" applyFill="1" applyBorder="1" applyAlignment="1" applyProtection="1">
      <alignment horizontal="right" vertical="center"/>
      <protection/>
    </xf>
    <xf numFmtId="189" fontId="5" fillId="0" borderId="10" xfId="68" applyNumberFormat="1" applyFont="1" applyFill="1" applyBorder="1" applyAlignment="1" applyProtection="1">
      <alignment horizontal="right" vertical="center"/>
      <protection/>
    </xf>
    <xf numFmtId="189" fontId="5" fillId="0" borderId="0" xfId="68" applyNumberFormat="1" applyFont="1" applyFill="1" applyBorder="1" applyAlignment="1" applyProtection="1">
      <alignment horizontal="right" vertical="center"/>
      <protection/>
    </xf>
    <xf numFmtId="0" fontId="5" fillId="0" borderId="14" xfId="68" applyFont="1" applyBorder="1" applyAlignment="1" applyProtection="1">
      <alignment vertical="center"/>
      <protection/>
    </xf>
    <xf numFmtId="0" fontId="5" fillId="0" borderId="16" xfId="68" applyFont="1" applyBorder="1" applyAlignment="1" applyProtection="1">
      <alignment horizontal="distributed" vertical="center"/>
      <protection/>
    </xf>
    <xf numFmtId="0" fontId="6" fillId="0" borderId="11" xfId="68" applyFont="1" applyBorder="1" applyAlignment="1" applyProtection="1">
      <alignment horizontal="distributed" vertical="center"/>
      <protection/>
    </xf>
    <xf numFmtId="0" fontId="6" fillId="0" borderId="13" xfId="68" applyFont="1" applyBorder="1" applyAlignment="1" applyProtection="1">
      <alignment horizontal="distributed" vertical="center"/>
      <protection/>
    </xf>
    <xf numFmtId="0" fontId="6" fillId="0" borderId="0" xfId="68" applyFont="1" applyBorder="1" applyAlignment="1" applyProtection="1">
      <alignment horizontal="distributed" vertical="center"/>
      <protection/>
    </xf>
    <xf numFmtId="0" fontId="6" fillId="0" borderId="10" xfId="68" applyFont="1" applyBorder="1" applyAlignment="1" applyProtection="1">
      <alignment horizontal="distributed" vertical="center"/>
      <protection/>
    </xf>
    <xf numFmtId="189" fontId="6" fillId="0" borderId="14" xfId="68" applyNumberFormat="1" applyFont="1" applyFill="1" applyBorder="1" applyAlignment="1" applyProtection="1">
      <alignment horizontal="right" vertical="center"/>
      <protection/>
    </xf>
    <xf numFmtId="188" fontId="6" fillId="0" borderId="17" xfId="68" applyNumberFormat="1" applyFont="1" applyFill="1" applyBorder="1" applyAlignment="1" applyProtection="1">
      <alignment horizontal="right" vertical="center"/>
      <protection locked="0"/>
    </xf>
    <xf numFmtId="188" fontId="6" fillId="0" borderId="11" xfId="68" applyNumberFormat="1" applyFont="1" applyFill="1" applyBorder="1" applyAlignment="1" applyProtection="1">
      <alignment horizontal="right" vertical="center"/>
      <protection locked="0"/>
    </xf>
    <xf numFmtId="189" fontId="6" fillId="0" borderId="17" xfId="68" applyNumberFormat="1" applyFont="1" applyFill="1" applyBorder="1" applyAlignment="1" applyProtection="1">
      <alignment horizontal="right" vertical="center"/>
      <protection/>
    </xf>
    <xf numFmtId="189" fontId="6" fillId="0" borderId="13" xfId="68" applyNumberFormat="1" applyFont="1" applyFill="1" applyBorder="1" applyAlignment="1" applyProtection="1">
      <alignment horizontal="right" vertical="center"/>
      <protection/>
    </xf>
    <xf numFmtId="189" fontId="6" fillId="0" borderId="11" xfId="68" applyNumberFormat="1" applyFont="1" applyFill="1" applyBorder="1" applyAlignment="1" applyProtection="1">
      <alignment horizontal="right" vertical="center"/>
      <protection/>
    </xf>
    <xf numFmtId="0" fontId="5" fillId="2" borderId="17" xfId="68" applyFont="1" applyFill="1" applyBorder="1" applyAlignment="1" applyProtection="1">
      <alignment horizontal="center" vertical="center"/>
      <protection/>
    </xf>
    <xf numFmtId="0" fontId="5" fillId="0" borderId="0" xfId="68" applyFont="1" applyBorder="1" applyAlignment="1" applyProtection="1">
      <alignment vertical="center"/>
      <protection/>
    </xf>
    <xf numFmtId="0" fontId="0" fillId="0" borderId="0" xfId="0" applyFont="1" applyAlignment="1">
      <alignment vertical="center"/>
    </xf>
    <xf numFmtId="0" fontId="0" fillId="0" borderId="10" xfId="0" applyFont="1" applyBorder="1" applyAlignment="1">
      <alignment vertical="center"/>
    </xf>
    <xf numFmtId="207" fontId="6" fillId="0" borderId="0" xfId="68" applyNumberFormat="1" applyFont="1" applyFill="1" applyAlignment="1" applyProtection="1">
      <alignment horizontal="right" vertical="center"/>
      <protection/>
    </xf>
    <xf numFmtId="207" fontId="5" fillId="0" borderId="0" xfId="68" applyNumberFormat="1" applyFont="1" applyFill="1" applyBorder="1" applyAlignment="1" applyProtection="1">
      <alignment vertical="center"/>
      <protection/>
    </xf>
    <xf numFmtId="207" fontId="6" fillId="0" borderId="0" xfId="68" applyNumberFormat="1" applyFont="1" applyFill="1" applyAlignment="1" applyProtection="1">
      <alignment horizontal="center" vertical="center"/>
      <protection/>
    </xf>
    <xf numFmtId="207" fontId="5" fillId="0" borderId="14" xfId="68" applyNumberFormat="1" applyFont="1" applyFill="1" applyBorder="1" applyAlignment="1" applyProtection="1">
      <alignment horizontal="right" vertical="center"/>
      <protection/>
    </xf>
    <xf numFmtId="199" fontId="5" fillId="0" borderId="0" xfId="68" applyNumberFormat="1" applyFont="1" applyBorder="1" applyAlignment="1" applyProtection="1">
      <alignment horizontal="right" vertical="center"/>
      <protection/>
    </xf>
    <xf numFmtId="186" fontId="5" fillId="0" borderId="0" xfId="68" applyNumberFormat="1" applyFont="1" applyBorder="1" applyAlignment="1" applyProtection="1">
      <alignment horizontal="right" vertical="center"/>
      <protection/>
    </xf>
    <xf numFmtId="0" fontId="0" fillId="0" borderId="0" xfId="0" applyFont="1" applyAlignment="1">
      <alignment horizontal="distributed" vertical="center"/>
    </xf>
    <xf numFmtId="0" fontId="0" fillId="0" borderId="10" xfId="0" applyFont="1" applyBorder="1" applyAlignment="1">
      <alignment horizontal="distributed" vertical="center"/>
    </xf>
    <xf numFmtId="207" fontId="6" fillId="0" borderId="0" xfId="68" applyNumberFormat="1" applyFont="1" applyFill="1" applyBorder="1" applyAlignment="1" applyProtection="1">
      <alignment vertical="center"/>
      <protection/>
    </xf>
    <xf numFmtId="200" fontId="5" fillId="0" borderId="11" xfId="68" applyNumberFormat="1" applyFont="1" applyBorder="1" applyAlignment="1" applyProtection="1">
      <alignment horizontal="center" vertical="center"/>
      <protection/>
    </xf>
  </cellXfs>
  <cellStyles count="6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11-12紙・織物・楽器" xfId="61"/>
    <cellStyle name="標準_43地方市別上昇2" xfId="62"/>
    <cellStyle name="標準_運輸" xfId="63"/>
    <cellStyle name="標準_業種別在庫指数1" xfId="64"/>
    <cellStyle name="標準_業種別出荷指数1" xfId="65"/>
    <cellStyle name="標準_業種別生産指数1" xfId="66"/>
    <cellStyle name="標準_公表月報用22.8" xfId="67"/>
    <cellStyle name="標準_住宅" xfId="68"/>
    <cellStyle name="標準_人口" xfId="69"/>
    <cellStyle name="標準_農林・水産" xfId="70"/>
    <cellStyle name="標準_物価" xfId="71"/>
    <cellStyle name="Followed Hyperlink" xfId="72"/>
    <cellStyle name="良い" xfId="7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6"/>
          <c:y val="0.04875"/>
          <c:w val="0.9025"/>
          <c:h val="0.8855"/>
        </c:manualLayout>
      </c:layout>
      <c:lineChart>
        <c:grouping val="standard"/>
        <c:varyColors val="0"/>
        <c:ser>
          <c:idx val="0"/>
          <c:order val="0"/>
          <c:tx>
            <c:v>CI一致指数</c:v>
          </c:tx>
          <c:extLst>
            <c:ext xmlns:c14="http://schemas.microsoft.com/office/drawing/2007/8/2/chart" uri="{6F2FDCE9-48DA-4B69-8628-5D25D57E5C99}">
              <c14:invertSolidFillFmt>
                <c14:spPr>
                  <a:solidFill>
                    <a:srgbClr val="000000"/>
                  </a:solidFill>
                </c14:spPr>
              </c14:invertSolidFillFmt>
            </c:ext>
          </c:extLst>
          <c:marker>
            <c:symbol val="none"/>
          </c:marker>
          <c:cat>
            <c:strLit>
              <c:ptCount val="25"/>
              <c:pt idx="0">
                <c:v>平成22年7月</c:v>
              </c:pt>
              <c:pt idx="12">
                <c:v>23年7月</c:v>
              </c:pt>
              <c:pt idx="24">
                <c:v>24年7月</c:v>
              </c:pt>
            </c:strLit>
          </c:cat>
          <c:val>
            <c:numLit>
              <c:ptCount val="25"/>
              <c:pt idx="0">
                <c:v>67.22</c:v>
              </c:pt>
              <c:pt idx="1">
                <c:v>71.32</c:v>
              </c:pt>
              <c:pt idx="2">
                <c:v>73.47</c:v>
              </c:pt>
              <c:pt idx="3">
                <c:v>69.19</c:v>
              </c:pt>
              <c:pt idx="4">
                <c:v>68.99</c:v>
              </c:pt>
              <c:pt idx="5">
                <c:v>70.36</c:v>
              </c:pt>
              <c:pt idx="6">
                <c:v>74.44</c:v>
              </c:pt>
              <c:pt idx="7">
                <c:v>80.14</c:v>
              </c:pt>
              <c:pt idx="8">
                <c:v>72.32</c:v>
              </c:pt>
              <c:pt idx="9">
                <c:v>73.12</c:v>
              </c:pt>
              <c:pt idx="10">
                <c:v>75.3</c:v>
              </c:pt>
              <c:pt idx="11">
                <c:v>79.5</c:v>
              </c:pt>
              <c:pt idx="12">
                <c:v>80.81</c:v>
              </c:pt>
              <c:pt idx="13">
                <c:v>83.87</c:v>
              </c:pt>
              <c:pt idx="14">
                <c:v>78.96</c:v>
              </c:pt>
              <c:pt idx="15">
                <c:v>83.41</c:v>
              </c:pt>
              <c:pt idx="16">
                <c:v>83.79</c:v>
              </c:pt>
              <c:pt idx="17">
                <c:v>83.22</c:v>
              </c:pt>
              <c:pt idx="18">
                <c:v>90.12</c:v>
              </c:pt>
              <c:pt idx="19">
                <c:v>86.72</c:v>
              </c:pt>
              <c:pt idx="20">
                <c:v>92.67</c:v>
              </c:pt>
              <c:pt idx="21">
                <c:v>95.31</c:v>
              </c:pt>
              <c:pt idx="22">
                <c:v>90.75</c:v>
              </c:pt>
              <c:pt idx="23">
                <c:v>84.35</c:v>
              </c:pt>
              <c:pt idx="24">
                <c:v>85.47</c:v>
              </c:pt>
            </c:numLit>
          </c:val>
          <c:smooth val="0"/>
        </c:ser>
        <c:ser>
          <c:idx val="1"/>
          <c:order val="1"/>
          <c:tx>
            <c:v>同・3ヶ月後方移動平均</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25"/>
              <c:pt idx="0">
                <c:v>平成22年7月</c:v>
              </c:pt>
              <c:pt idx="12">
                <c:v>23年7月</c:v>
              </c:pt>
              <c:pt idx="24">
                <c:v>24年7月</c:v>
              </c:pt>
            </c:strLit>
          </c:cat>
          <c:val>
            <c:numLit>
              <c:ptCount val="25"/>
              <c:pt idx="0">
                <c:v>66.41666666666667</c:v>
              </c:pt>
              <c:pt idx="1">
                <c:v>68.73333333333333</c:v>
              </c:pt>
              <c:pt idx="2">
                <c:v>70.67</c:v>
              </c:pt>
              <c:pt idx="3">
                <c:v>71.32666666666667</c:v>
              </c:pt>
              <c:pt idx="4">
                <c:v>70.55</c:v>
              </c:pt>
              <c:pt idx="5">
                <c:v>69.51333333333334</c:v>
              </c:pt>
              <c:pt idx="6">
                <c:v>71.26333333333334</c:v>
              </c:pt>
              <c:pt idx="7">
                <c:v>74.98</c:v>
              </c:pt>
              <c:pt idx="8">
                <c:v>75.63333333333333</c:v>
              </c:pt>
              <c:pt idx="9">
                <c:v>75.19333333333333</c:v>
              </c:pt>
              <c:pt idx="10">
                <c:v>73.58</c:v>
              </c:pt>
              <c:pt idx="11">
                <c:v>75.97333333333334</c:v>
              </c:pt>
              <c:pt idx="12">
                <c:v>78.53666666666668</c:v>
              </c:pt>
              <c:pt idx="13">
                <c:v>81.39333333333333</c:v>
              </c:pt>
              <c:pt idx="14">
                <c:v>81.21333333333332</c:v>
              </c:pt>
              <c:pt idx="15">
                <c:v>82.08</c:v>
              </c:pt>
              <c:pt idx="16">
                <c:v>82.05333333333334</c:v>
              </c:pt>
              <c:pt idx="17">
                <c:v>83.47333333333333</c:v>
              </c:pt>
              <c:pt idx="18">
                <c:v>85.71</c:v>
              </c:pt>
              <c:pt idx="19">
                <c:v>86.68666666666667</c:v>
              </c:pt>
              <c:pt idx="20">
                <c:v>89.83666666666666</c:v>
              </c:pt>
              <c:pt idx="21">
                <c:v>91.56666666666666</c:v>
              </c:pt>
              <c:pt idx="22">
                <c:v>92.91000000000001</c:v>
              </c:pt>
              <c:pt idx="23">
                <c:v>90.13666666666666</c:v>
              </c:pt>
              <c:pt idx="24">
                <c:v>86.85666666666667</c:v>
              </c:pt>
            </c:numLit>
          </c:val>
          <c:smooth val="0"/>
        </c:ser>
        <c:ser>
          <c:idx val="2"/>
          <c:order val="2"/>
          <c:tx>
            <c:v>同・7ヶ月後方移動平均</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25"/>
              <c:pt idx="0">
                <c:v>平成22年7月</c:v>
              </c:pt>
              <c:pt idx="12">
                <c:v>23年7月</c:v>
              </c:pt>
              <c:pt idx="24">
                <c:v>24年7月</c:v>
              </c:pt>
            </c:strLit>
          </c:cat>
          <c:val>
            <c:numLit>
              <c:ptCount val="25"/>
              <c:pt idx="0">
                <c:v>63.089999999999996</c:v>
              </c:pt>
              <c:pt idx="1">
                <c:v>65.04142857142857</c:v>
              </c:pt>
              <c:pt idx="2">
                <c:v>67.28714285714285</c:v>
              </c:pt>
              <c:pt idx="3">
                <c:v>68.37285714285714</c:v>
              </c:pt>
              <c:pt idx="4">
                <c:v>68.88857142857142</c:v>
              </c:pt>
              <c:pt idx="5">
                <c:v>69.74428571428571</c:v>
              </c:pt>
              <c:pt idx="6">
                <c:v>70.71285714285715</c:v>
              </c:pt>
              <c:pt idx="7">
                <c:v>72.55857142857143</c:v>
              </c:pt>
              <c:pt idx="8">
                <c:v>72.70142857142856</c:v>
              </c:pt>
              <c:pt idx="9">
                <c:v>72.65142857142857</c:v>
              </c:pt>
              <c:pt idx="10">
                <c:v>73.52428571428571</c:v>
              </c:pt>
              <c:pt idx="11">
                <c:v>75.0257142857143</c:v>
              </c:pt>
              <c:pt idx="12">
                <c:v>76.51857142857143</c:v>
              </c:pt>
              <c:pt idx="13">
                <c:v>77.86571428571428</c:v>
              </c:pt>
              <c:pt idx="14">
                <c:v>77.69714285714285</c:v>
              </c:pt>
              <c:pt idx="15">
                <c:v>79.28142857142858</c:v>
              </c:pt>
              <c:pt idx="16">
                <c:v>80.80571428571429</c:v>
              </c:pt>
              <c:pt idx="17">
                <c:v>81.93714285714285</c:v>
              </c:pt>
              <c:pt idx="18">
                <c:v>83.4542857142857</c:v>
              </c:pt>
              <c:pt idx="19">
                <c:v>84.29857142857144</c:v>
              </c:pt>
              <c:pt idx="20">
                <c:v>85.55571428571429</c:v>
              </c:pt>
              <c:pt idx="21">
                <c:v>87.89142857142858</c:v>
              </c:pt>
              <c:pt idx="22">
                <c:v>88.94000000000001</c:v>
              </c:pt>
              <c:pt idx="23">
                <c:v>89.02</c:v>
              </c:pt>
              <c:pt idx="24">
                <c:v>89.34142857142857</c:v>
              </c:pt>
            </c:numLit>
          </c:val>
          <c:smooth val="0"/>
        </c:ser>
        <c:ser>
          <c:idx val="3"/>
          <c:order val="3"/>
          <c:tx>
            <c:v>目盛</c:v>
          </c:tx>
          <c:extLst>
            <c:ext xmlns:c14="http://schemas.microsoft.com/office/drawing/2007/8/2/chart" uri="{6F2FDCE9-48DA-4B69-8628-5D25D57E5C99}">
              <c14:invertSolidFillFmt>
                <c14:spPr>
                  <a:solidFill>
                    <a:srgbClr val="000000"/>
                  </a:solidFill>
                </c14:spPr>
              </c14:invertSolidFillFmt>
            </c:ext>
          </c:extLst>
          <c:cat>
            <c:strLit>
              <c:ptCount val="25"/>
              <c:pt idx="0">
                <c:v>平成22年7月</c:v>
              </c:pt>
              <c:pt idx="12">
                <c:v>23年7月</c:v>
              </c:pt>
              <c:pt idx="24">
                <c:v>24年7月</c:v>
              </c:pt>
            </c:strLit>
          </c:cat>
          <c:val>
            <c:numLit>
              <c:ptCount val="25"/>
              <c:pt idx="0">
                <c:v>0</c:v>
              </c:pt>
              <c:pt idx="12">
                <c:v>0</c:v>
              </c:pt>
              <c:pt idx="24">
                <c:v>0</c:v>
              </c:pt>
            </c:numLit>
          </c:val>
          <c:smooth val="0"/>
        </c:ser>
        <c:marker val="1"/>
        <c:axId val="15767321"/>
        <c:axId val="7688162"/>
      </c:lineChart>
      <c:catAx>
        <c:axId val="15767321"/>
        <c:scaling>
          <c:orientation val="minMax"/>
        </c:scaling>
        <c:axPos val="b"/>
        <c:delete val="0"/>
        <c:numFmt formatCode="General" sourceLinked="1"/>
        <c:majorTickMark val="none"/>
        <c:minorTickMark val="none"/>
        <c:tickLblPos val="nextTo"/>
        <c:crossAx val="7688162"/>
        <c:crosses val="autoZero"/>
        <c:auto val="1"/>
        <c:lblOffset val="100"/>
        <c:tickLblSkip val="1"/>
        <c:noMultiLvlLbl val="0"/>
      </c:catAx>
      <c:valAx>
        <c:axId val="7688162"/>
        <c:scaling>
          <c:orientation val="minMax"/>
          <c:max val="120"/>
          <c:min val="40"/>
        </c:scaling>
        <c:axPos val="l"/>
        <c:majorGridlines>
          <c:spPr>
            <a:ln w="12700">
              <a:solidFill/>
            </a:ln>
          </c:spPr>
        </c:majorGridlines>
        <c:delete val="0"/>
        <c:numFmt formatCode="0_ " sourceLinked="0"/>
        <c:majorTickMark val="in"/>
        <c:minorTickMark val="none"/>
        <c:tickLblPos val="nextTo"/>
        <c:crossAx val="15767321"/>
        <c:crossesAt val="1"/>
        <c:crossBetween val="between"/>
        <c:dispUnits/>
        <c:majorUnit val="10"/>
        <c:minorUnit val="10"/>
      </c:valAx>
      <c:spPr>
        <a:noFill/>
        <a:ln w="25400">
          <a:solidFill/>
        </a:ln>
      </c:spPr>
    </c:plotArea>
    <c:legend>
      <c:legendPos val="r"/>
      <c:legendEntry>
        <c:idx val="3"/>
        <c:delete val="1"/>
      </c:legendEntry>
      <c:layout>
        <c:manualLayout>
          <c:xMode val="edge"/>
          <c:yMode val="edge"/>
          <c:x val="0.17975"/>
          <c:y val="0.12825"/>
          <c:w val="0.388"/>
          <c:h val="0.227"/>
        </c:manualLayout>
      </c:layout>
      <c:overlay val="0"/>
      <c:spPr>
        <a:noFill/>
        <a:ln w="3175">
          <a:noFill/>
        </a:ln>
      </c:spPr>
      <c:txPr>
        <a:bodyPr vert="horz" rot="0"/>
        <a:lstStyle/>
        <a:p>
          <a:pPr>
            <a:defRPr lang="en-US" cap="none" sz="600" b="0" i="0" u="none" baseline="0">
              <a:latin typeface="ＭＳ Ｐゴシック"/>
              <a:ea typeface="ＭＳ Ｐゴシック"/>
              <a:cs typeface="ＭＳ Ｐゴシック"/>
            </a:defRPr>
          </a:pPr>
        </a:p>
      </c:txPr>
    </c:legend>
    <c:plotVisOnly val="1"/>
    <c:dispBlanksAs val="gap"/>
    <c:showDLblsOverMax val="0"/>
  </c:chart>
  <c:spPr>
    <a:noFill/>
    <a:ln>
      <a:noFill/>
    </a:ln>
  </c:spPr>
  <c:txPr>
    <a:bodyPr vert="horz" rot="0"/>
    <a:lstStyle/>
    <a:p>
      <a:pPr>
        <a:defRPr lang="en-US" cap="none" sz="875" b="0" i="0" u="none" baseline="0">
          <a:latin typeface="ＭＳ Ｐゴシック"/>
          <a:ea typeface="ＭＳ Ｐゴシック"/>
          <a:cs typeface="ＭＳ Ｐゴシック"/>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0" i="0" u="none" baseline="0">
                <a:latin typeface="ＭＳ Ｐゴシック"/>
                <a:ea typeface="ＭＳ Ｐゴシック"/>
                <a:cs typeface="ＭＳ Ｐゴシック"/>
              </a:rPr>
              <a:t>静岡県消費者物価指数の推移（平成22年=100）</a:t>
            </a:r>
          </a:p>
        </c:rich>
      </c:tx>
      <c:layout>
        <c:manualLayout>
          <c:xMode val="factor"/>
          <c:yMode val="factor"/>
          <c:x val="0.02525"/>
          <c:y val="-0.021"/>
        </c:manualLayout>
      </c:layout>
      <c:spPr>
        <a:noFill/>
        <a:ln>
          <a:noFill/>
        </a:ln>
      </c:spPr>
    </c:title>
    <c:plotArea>
      <c:layout>
        <c:manualLayout>
          <c:xMode val="edge"/>
          <c:yMode val="edge"/>
          <c:x val="0"/>
          <c:y val="0.0595"/>
          <c:w val="0.95375"/>
          <c:h val="0.9405"/>
        </c:manualLayout>
      </c:layout>
      <c:barChart>
        <c:barDir val="col"/>
        <c:grouping val="clustered"/>
        <c:varyColors val="0"/>
        <c:ser>
          <c:idx val="0"/>
          <c:order val="0"/>
          <c:tx>
            <c:v>前年同月比（生鮮食品を除く総合）</c:v>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dPt>
            <c:idx val="9"/>
            <c:invertIfNegative val="0"/>
            <c:spPr>
              <a:solidFill>
                <a:srgbClr val="FFFF99"/>
              </a:solidFill>
            </c:spPr>
          </c:dPt>
          <c:val>
            <c:numLit>
              <c:ptCount val="25"/>
            </c:numLit>
          </c:val>
        </c:ser>
        <c:axId val="2084595"/>
        <c:axId val="18761356"/>
      </c:barChart>
      <c:lineChart>
        <c:grouping val="standard"/>
        <c:varyColors val="0"/>
        <c:ser>
          <c:idx val="2"/>
          <c:order val="1"/>
          <c:tx>
            <c:v>総合</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noFill/>
              <a:ln>
                <a:noFill/>
              </a:ln>
            </c:spPr>
          </c:marker>
          <c:cat>
            <c:strLit>
              <c:ptCount val="25"/>
              <c:pt idx="0">
                <c:v>9
平成22年　　</c:v>
              </c:pt>
              <c:pt idx="1">
                <c:v>10</c:v>
              </c:pt>
              <c:pt idx="2">
                <c:v>11</c:v>
              </c:pt>
              <c:pt idx="3">
                <c:v>12</c:v>
              </c:pt>
              <c:pt idx="4">
                <c:v>１
23年</c:v>
              </c:pt>
              <c:pt idx="5">
                <c:v>2</c:v>
              </c:pt>
              <c:pt idx="6">
                <c:v>3</c:v>
              </c:pt>
              <c:pt idx="7">
                <c:v>4</c:v>
              </c:pt>
              <c:pt idx="8">
                <c:v>5</c:v>
              </c:pt>
              <c:pt idx="9">
                <c:v>6</c:v>
              </c:pt>
              <c:pt idx="10">
                <c:v>7</c:v>
              </c:pt>
              <c:pt idx="11">
                <c:v>8</c:v>
              </c:pt>
              <c:pt idx="12">
                <c:v>9</c:v>
              </c:pt>
              <c:pt idx="13">
                <c:v>10</c:v>
              </c:pt>
              <c:pt idx="14">
                <c:v>11</c:v>
              </c:pt>
              <c:pt idx="15">
                <c:v>12</c:v>
              </c:pt>
              <c:pt idx="16">
                <c:v>１
24年</c:v>
              </c:pt>
              <c:pt idx="17">
                <c:v>2</c:v>
              </c:pt>
              <c:pt idx="18">
                <c:v>3</c:v>
              </c:pt>
              <c:pt idx="19">
                <c:v>4</c:v>
              </c:pt>
              <c:pt idx="20">
                <c:v>5</c:v>
              </c:pt>
              <c:pt idx="21">
                <c:v>6</c:v>
              </c:pt>
              <c:pt idx="22">
                <c:v>7</c:v>
              </c:pt>
              <c:pt idx="23">
                <c:v>8</c:v>
              </c:pt>
              <c:pt idx="24">
                <c:v>9月</c:v>
              </c:pt>
            </c:strLit>
          </c:cat>
          <c:val>
            <c:numLit>
              <c:ptCount val="25"/>
              <c:pt idx="0">
                <c:v>100.1</c:v>
              </c:pt>
              <c:pt idx="1">
                <c:v>100.3</c:v>
              </c:pt>
              <c:pt idx="2">
                <c:v>99.8</c:v>
              </c:pt>
              <c:pt idx="3">
                <c:v>99.6</c:v>
              </c:pt>
              <c:pt idx="4">
                <c:v>99.5</c:v>
              </c:pt>
              <c:pt idx="5">
                <c:v>99.4</c:v>
              </c:pt>
              <c:pt idx="6">
                <c:v>99.6</c:v>
              </c:pt>
              <c:pt idx="7">
                <c:v>99.8</c:v>
              </c:pt>
              <c:pt idx="8">
                <c:v>99.6</c:v>
              </c:pt>
              <c:pt idx="9">
                <c:v>99.7</c:v>
              </c:pt>
              <c:pt idx="10">
                <c:v>99.5</c:v>
              </c:pt>
              <c:pt idx="11">
                <c:v>99.5</c:v>
              </c:pt>
              <c:pt idx="12">
                <c:v>99.8</c:v>
              </c:pt>
              <c:pt idx="13">
                <c:v>99.8</c:v>
              </c:pt>
              <c:pt idx="14">
                <c:v>99.3</c:v>
              </c:pt>
              <c:pt idx="15">
                <c:v>99.3</c:v>
              </c:pt>
              <c:pt idx="16">
                <c:v>99.6</c:v>
              </c:pt>
              <c:pt idx="17">
                <c:v>99.5</c:v>
              </c:pt>
              <c:pt idx="18">
                <c:v>99.9</c:v>
              </c:pt>
              <c:pt idx="19">
                <c:v>100.2</c:v>
              </c:pt>
              <c:pt idx="20">
                <c:v>100.1</c:v>
              </c:pt>
              <c:pt idx="21">
                <c:v>99.6</c:v>
              </c:pt>
              <c:pt idx="22">
                <c:v>99.4</c:v>
              </c:pt>
              <c:pt idx="23">
                <c:v>99.6</c:v>
              </c:pt>
              <c:pt idx="24">
                <c:v>99.7</c:v>
              </c:pt>
            </c:numLit>
          </c:val>
          <c:smooth val="0"/>
        </c:ser>
        <c:ser>
          <c:idx val="3"/>
          <c:order val="2"/>
          <c:tx>
            <c:v>生鮮食品を除く総合</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noFill/>
              </a:ln>
            </c:spPr>
          </c:marker>
          <c:cat>
            <c:strLit>
              <c:ptCount val="25"/>
              <c:pt idx="0">
                <c:v>9
平成22年　　</c:v>
              </c:pt>
              <c:pt idx="1">
                <c:v>10</c:v>
              </c:pt>
              <c:pt idx="2">
                <c:v>11</c:v>
              </c:pt>
              <c:pt idx="3">
                <c:v>12</c:v>
              </c:pt>
              <c:pt idx="4">
                <c:v>１
23年</c:v>
              </c:pt>
              <c:pt idx="5">
                <c:v>2</c:v>
              </c:pt>
              <c:pt idx="6">
                <c:v>3</c:v>
              </c:pt>
              <c:pt idx="7">
                <c:v>4</c:v>
              </c:pt>
              <c:pt idx="8">
                <c:v>5</c:v>
              </c:pt>
              <c:pt idx="9">
                <c:v>6</c:v>
              </c:pt>
              <c:pt idx="10">
                <c:v>7</c:v>
              </c:pt>
              <c:pt idx="11">
                <c:v>8</c:v>
              </c:pt>
              <c:pt idx="12">
                <c:v>9</c:v>
              </c:pt>
              <c:pt idx="13">
                <c:v>10</c:v>
              </c:pt>
              <c:pt idx="14">
                <c:v>11</c:v>
              </c:pt>
              <c:pt idx="15">
                <c:v>12</c:v>
              </c:pt>
              <c:pt idx="16">
                <c:v>１
24年</c:v>
              </c:pt>
              <c:pt idx="17">
                <c:v>2</c:v>
              </c:pt>
              <c:pt idx="18">
                <c:v>3</c:v>
              </c:pt>
              <c:pt idx="19">
                <c:v>4</c:v>
              </c:pt>
              <c:pt idx="20">
                <c:v>5</c:v>
              </c:pt>
              <c:pt idx="21">
                <c:v>6</c:v>
              </c:pt>
              <c:pt idx="22">
                <c:v>7</c:v>
              </c:pt>
              <c:pt idx="23">
                <c:v>8</c:v>
              </c:pt>
              <c:pt idx="24">
                <c:v>9月</c:v>
              </c:pt>
            </c:strLit>
          </c:cat>
          <c:val>
            <c:numLit>
              <c:ptCount val="25"/>
              <c:pt idx="0">
                <c:v>100</c:v>
              </c:pt>
              <c:pt idx="1">
                <c:v>100.1</c:v>
              </c:pt>
              <c:pt idx="2">
                <c:v>99.7</c:v>
              </c:pt>
              <c:pt idx="3">
                <c:v>99.7</c:v>
              </c:pt>
              <c:pt idx="4">
                <c:v>99.4</c:v>
              </c:pt>
              <c:pt idx="5">
                <c:v>99.3</c:v>
              </c:pt>
              <c:pt idx="6">
                <c:v>99.6</c:v>
              </c:pt>
              <c:pt idx="7">
                <c:v>99.9</c:v>
              </c:pt>
              <c:pt idx="8">
                <c:v>99.8</c:v>
              </c:pt>
              <c:pt idx="9">
                <c:v>99.7</c:v>
              </c:pt>
              <c:pt idx="10">
                <c:v>99.6</c:v>
              </c:pt>
              <c:pt idx="11">
                <c:v>99.6</c:v>
              </c:pt>
              <c:pt idx="12">
                <c:v>99.8</c:v>
              </c:pt>
              <c:pt idx="13">
                <c:v>99.7</c:v>
              </c:pt>
              <c:pt idx="14">
                <c:v>99.6</c:v>
              </c:pt>
              <c:pt idx="15">
                <c:v>99.5</c:v>
              </c:pt>
              <c:pt idx="16">
                <c:v>99.4</c:v>
              </c:pt>
              <c:pt idx="17">
                <c:v>99.3</c:v>
              </c:pt>
              <c:pt idx="18">
                <c:v>99.7</c:v>
              </c:pt>
              <c:pt idx="19">
                <c:v>100.1</c:v>
              </c:pt>
              <c:pt idx="20">
                <c:v>100.1</c:v>
              </c:pt>
              <c:pt idx="21">
                <c:v>99.7</c:v>
              </c:pt>
              <c:pt idx="22">
                <c:v>99.6</c:v>
              </c:pt>
              <c:pt idx="23">
                <c:v>99.9</c:v>
              </c:pt>
              <c:pt idx="24">
                <c:v>100</c:v>
              </c:pt>
            </c:numLit>
          </c:val>
          <c:smooth val="0"/>
        </c:ser>
        <c:marker val="1"/>
        <c:axId val="34634477"/>
        <c:axId val="43274838"/>
      </c:lineChart>
      <c:catAx>
        <c:axId val="34634477"/>
        <c:scaling>
          <c:orientation val="minMax"/>
        </c:scaling>
        <c:axPos val="b"/>
        <c:delete val="0"/>
        <c:numFmt formatCode="General" sourceLinked="1"/>
        <c:majorTickMark val="none"/>
        <c:minorTickMark val="none"/>
        <c:tickLblPos val="low"/>
        <c:spPr>
          <a:ln w="12700">
            <a:solidFill/>
          </a:ln>
        </c:spPr>
        <c:txPr>
          <a:bodyPr vert="horz" rot="0"/>
          <a:lstStyle/>
          <a:p>
            <a:pPr>
              <a:defRPr lang="en-US" cap="none" sz="900" b="0" i="0" u="none" baseline="0">
                <a:latin typeface="ＭＳ Ｐゴシック"/>
                <a:ea typeface="ＭＳ Ｐゴシック"/>
                <a:cs typeface="ＭＳ Ｐゴシック"/>
              </a:defRPr>
            </a:pPr>
          </a:p>
        </c:txPr>
        <c:crossAx val="43274838"/>
        <c:crossesAt val="100"/>
        <c:auto val="0"/>
        <c:lblOffset val="100"/>
        <c:tickLblSkip val="4"/>
        <c:tickMarkSkip val="4"/>
        <c:noMultiLvlLbl val="0"/>
      </c:catAx>
      <c:valAx>
        <c:axId val="43274838"/>
        <c:scaling>
          <c:orientation val="minMax"/>
          <c:max val="102"/>
          <c:min val="98"/>
        </c:scaling>
        <c:axPos val="l"/>
        <c:majorGridlines>
          <c:spPr>
            <a:ln w="3175">
              <a:solidFill>
                <a:srgbClr val="FFFFFF"/>
              </a:solidFill>
            </a:ln>
          </c:spPr>
        </c:majorGridlines>
        <c:delete val="0"/>
        <c:numFmt formatCode="0_ " sourceLinked="0"/>
        <c:majorTickMark val="in"/>
        <c:minorTickMark val="none"/>
        <c:tickLblPos val="nextTo"/>
        <c:txPr>
          <a:bodyPr/>
          <a:lstStyle/>
          <a:p>
            <a:pPr>
              <a:defRPr lang="en-US" cap="none" sz="1000" b="0" i="0" u="none" baseline="0">
                <a:latin typeface="ＭＳ Ｐゴシック"/>
                <a:ea typeface="ＭＳ Ｐゴシック"/>
                <a:cs typeface="ＭＳ Ｐゴシック"/>
              </a:defRPr>
            </a:pPr>
          </a:p>
        </c:txPr>
        <c:crossAx val="34634477"/>
        <c:crossesAt val="1"/>
        <c:crossBetween val="between"/>
        <c:dispUnits/>
        <c:majorUnit val="1"/>
        <c:minorUnit val="1"/>
      </c:valAx>
      <c:catAx>
        <c:axId val="2084595"/>
        <c:scaling>
          <c:orientation val="minMax"/>
        </c:scaling>
        <c:axPos val="b"/>
        <c:delete val="1"/>
        <c:majorTickMark val="in"/>
        <c:minorTickMark val="none"/>
        <c:tickLblPos val="nextTo"/>
        <c:crossAx val="18761356"/>
        <c:crosses val="autoZero"/>
        <c:auto val="1"/>
        <c:lblOffset val="100"/>
        <c:noMultiLvlLbl val="0"/>
      </c:catAx>
      <c:valAx>
        <c:axId val="18761356"/>
        <c:scaling>
          <c:orientation val="minMax"/>
          <c:max val="6"/>
          <c:min val="-2"/>
        </c:scaling>
        <c:axPos val="l"/>
        <c:delete val="1"/>
        <c:majorTickMark val="in"/>
        <c:minorTickMark val="none"/>
        <c:tickLblPos val="nextTo"/>
        <c:txPr>
          <a:bodyPr/>
          <a:lstStyle/>
          <a:p>
            <a:pPr>
              <a:defRPr lang="en-US" cap="none" sz="1000" b="0" i="0" u="none" baseline="0">
                <a:latin typeface="ＭＳ Ｐゴシック"/>
                <a:ea typeface="ＭＳ Ｐゴシック"/>
                <a:cs typeface="ＭＳ Ｐゴシック"/>
              </a:defRPr>
            </a:pPr>
          </a:p>
        </c:txPr>
        <c:crossAx val="2084595"/>
        <c:crosses val="max"/>
        <c:crossBetween val="between"/>
        <c:dispUnits/>
        <c:majorUnit val="2"/>
      </c:valAx>
      <c:spPr>
        <a:noFill/>
        <a:ln w="12700">
          <a:solidFill/>
        </a:ln>
      </c:spPr>
    </c:plotArea>
    <c:legend>
      <c:legendPos val="r"/>
      <c:legendEntry>
        <c:idx val="0"/>
        <c:delete val="1"/>
      </c:legendEntry>
      <c:layout>
        <c:manualLayout>
          <c:xMode val="edge"/>
          <c:yMode val="edge"/>
          <c:x val="0.436"/>
          <c:y val="0.13175"/>
          <c:w val="0.4855"/>
          <c:h val="0.1975"/>
        </c:manualLayout>
      </c:layout>
      <c:overlay val="0"/>
      <c:spPr>
        <a:ln w="3175">
          <a:noFill/>
        </a:ln>
      </c:spPr>
      <c:txPr>
        <a:bodyPr vert="horz" rot="0"/>
        <a:lstStyle/>
        <a:p>
          <a:pPr>
            <a:defRPr lang="en-US" cap="none" sz="900" b="0" i="0" u="none" baseline="0">
              <a:latin typeface="ＭＳ Ｐゴシック"/>
              <a:ea typeface="ＭＳ Ｐゴシック"/>
              <a:cs typeface="ＭＳ Ｐゴシック"/>
            </a:defRPr>
          </a:pPr>
        </a:p>
      </c:txPr>
    </c:legend>
    <c:plotVisOnly val="1"/>
    <c:dispBlanksAs val="gap"/>
    <c:showDLblsOverMax val="0"/>
  </c:chart>
  <c:spPr>
    <a:noFill/>
    <a:ln w="3175">
      <a:solidFill>
        <a:srgbClr val="FFFFFF"/>
      </a:solid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625"/>
          <c:y val="0.09025"/>
          <c:w val="0.97375"/>
          <c:h val="0.862"/>
        </c:manualLayout>
      </c:layout>
      <c:lineChart>
        <c:grouping val="standard"/>
        <c:varyColors val="0"/>
        <c:ser>
          <c:idx val="0"/>
          <c:order val="0"/>
          <c:tx>
            <c:v>静岡県の生産</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5"/>
              <c:layout>
                <c:manualLayout>
                  <c:x val="0"/>
                  <c:y val="0"/>
                </c:manualLayout>
              </c:layout>
              <c:txPr>
                <a:bodyPr vert="horz" rot="0" anchor="ctr"/>
                <a:lstStyle/>
                <a:p>
                  <a:pPr>
                    <a:defRPr lang="en-US" cap="none" sz="8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spPr>
              <a:ln w="3175">
                <a:noFill/>
              </a:ln>
            </c:spPr>
            <c:txPr>
              <a:bodyPr vert="horz" rot="0" anchor="ctr"/>
              <a:lstStyle/>
              <a:p>
                <a:pPr>
                  <a:defRPr lang="en-US" cap="none" sz="800" b="0" i="0" u="none" baseline="0">
                    <a:latin typeface="ＭＳ Ｐゴシック"/>
                    <a:ea typeface="ＭＳ Ｐゴシック"/>
                    <a:cs typeface="ＭＳ Ｐゴシック"/>
                  </a:defRPr>
                </a:pPr>
              </a:p>
            </c:txPr>
            <c:dLblPos val="r"/>
            <c:showLegendKey val="0"/>
            <c:showVal val="0"/>
            <c:showBubbleSize val="0"/>
            <c:showCatName val="0"/>
            <c:showSerName val="0"/>
            <c:showLeaderLines val="1"/>
            <c:showPercent val="0"/>
          </c:dLbls>
          <c:cat>
            <c:strLit>
              <c:ptCount val="27"/>
              <c:pt idx="1">
                <c:v>22/7</c:v>
              </c:pt>
              <c:pt idx="2">
                <c:v>8</c:v>
              </c:pt>
              <c:pt idx="3">
                <c:v>9</c:v>
              </c:pt>
              <c:pt idx="4">
                <c:v>10</c:v>
              </c:pt>
              <c:pt idx="5">
                <c:v>11</c:v>
              </c:pt>
              <c:pt idx="6">
                <c:v>12</c:v>
              </c:pt>
              <c:pt idx="7">
                <c:v>23/1</c:v>
              </c:pt>
              <c:pt idx="8">
                <c:v>2</c:v>
              </c:pt>
              <c:pt idx="9">
                <c:v>3</c:v>
              </c:pt>
              <c:pt idx="10">
                <c:v>4</c:v>
              </c:pt>
              <c:pt idx="11">
                <c:v>5</c:v>
              </c:pt>
              <c:pt idx="12">
                <c:v>6</c:v>
              </c:pt>
              <c:pt idx="13">
                <c:v>7</c:v>
              </c:pt>
              <c:pt idx="14">
                <c:v>8</c:v>
              </c:pt>
              <c:pt idx="15">
                <c:v>9</c:v>
              </c:pt>
              <c:pt idx="16">
                <c:v>10</c:v>
              </c:pt>
              <c:pt idx="17">
                <c:v>11</c:v>
              </c:pt>
              <c:pt idx="18">
                <c:v>12</c:v>
              </c:pt>
              <c:pt idx="19">
                <c:v>24/1</c:v>
              </c:pt>
              <c:pt idx="20">
                <c:v>2</c:v>
              </c:pt>
              <c:pt idx="21">
                <c:v>3</c:v>
              </c:pt>
              <c:pt idx="22">
                <c:v>4</c:v>
              </c:pt>
              <c:pt idx="23">
                <c:v>5</c:v>
              </c:pt>
              <c:pt idx="24">
                <c:v>6</c:v>
              </c:pt>
              <c:pt idx="25">
                <c:v>7</c:v>
              </c:pt>
            </c:strLit>
          </c:cat>
          <c:val>
            <c:numLit>
              <c:ptCount val="27"/>
              <c:pt idx="1">
                <c:v>83.8</c:v>
              </c:pt>
              <c:pt idx="2">
                <c:v>86</c:v>
              </c:pt>
              <c:pt idx="3">
                <c:v>86.7</c:v>
              </c:pt>
              <c:pt idx="4">
                <c:v>78.7</c:v>
              </c:pt>
              <c:pt idx="5">
                <c:v>80.5</c:v>
              </c:pt>
              <c:pt idx="6">
                <c:v>81.8</c:v>
              </c:pt>
              <c:pt idx="7">
                <c:v>81</c:v>
              </c:pt>
              <c:pt idx="8">
                <c:v>82.5</c:v>
              </c:pt>
              <c:pt idx="9">
                <c:v>69.2</c:v>
              </c:pt>
              <c:pt idx="10">
                <c:v>73.5</c:v>
              </c:pt>
              <c:pt idx="11">
                <c:v>79.8</c:v>
              </c:pt>
              <c:pt idx="12">
                <c:v>81.9</c:v>
              </c:pt>
              <c:pt idx="13">
                <c:v>84</c:v>
              </c:pt>
              <c:pt idx="14">
                <c:v>87.6</c:v>
              </c:pt>
              <c:pt idx="15">
                <c:v>83</c:v>
              </c:pt>
              <c:pt idx="16">
                <c:v>81.5</c:v>
              </c:pt>
              <c:pt idx="17">
                <c:v>79.3</c:v>
              </c:pt>
              <c:pt idx="18">
                <c:v>79.2</c:v>
              </c:pt>
              <c:pt idx="19">
                <c:v>81.5</c:v>
              </c:pt>
              <c:pt idx="20">
                <c:v>80.1</c:v>
              </c:pt>
              <c:pt idx="21">
                <c:v>84.1</c:v>
              </c:pt>
              <c:pt idx="22">
                <c:v>83.4</c:v>
              </c:pt>
              <c:pt idx="23">
                <c:v>79.3</c:v>
              </c:pt>
              <c:pt idx="24">
                <c:v>80.7</c:v>
              </c:pt>
              <c:pt idx="25">
                <c:v>79.7</c:v>
              </c:pt>
            </c:numLit>
          </c:val>
          <c:smooth val="0"/>
        </c:ser>
        <c:ser>
          <c:idx val="1"/>
          <c:order val="1"/>
          <c:tx>
            <c:v>静岡県の出荷</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dPt>
            <c:idx val="23"/>
            <c:spPr>
              <a:ln w="12700">
                <a:solidFill>
                  <a:srgbClr val="000000"/>
                </a:solidFill>
                <a:prstDash val="sysDot"/>
              </a:ln>
            </c:spPr>
            <c:marker>
              <c:symbol val="none"/>
            </c:marker>
          </c:dPt>
          <c:dLbls>
            <c:numFmt formatCode="General" sourceLinked="1"/>
            <c:showLegendKey val="0"/>
            <c:showVal val="0"/>
            <c:showBubbleSize val="0"/>
            <c:showCatName val="0"/>
            <c:showSerName val="0"/>
            <c:showLeaderLines val="1"/>
            <c:showPercent val="0"/>
          </c:dLbls>
          <c:cat>
            <c:strLit>
              <c:ptCount val="27"/>
              <c:pt idx="1">
                <c:v>22/7</c:v>
              </c:pt>
              <c:pt idx="2">
                <c:v>8</c:v>
              </c:pt>
              <c:pt idx="3">
                <c:v>9</c:v>
              </c:pt>
              <c:pt idx="4">
                <c:v>10</c:v>
              </c:pt>
              <c:pt idx="5">
                <c:v>11</c:v>
              </c:pt>
              <c:pt idx="6">
                <c:v>12</c:v>
              </c:pt>
              <c:pt idx="7">
                <c:v>23/1</c:v>
              </c:pt>
              <c:pt idx="8">
                <c:v>2</c:v>
              </c:pt>
              <c:pt idx="9">
                <c:v>3</c:v>
              </c:pt>
              <c:pt idx="10">
                <c:v>4</c:v>
              </c:pt>
              <c:pt idx="11">
                <c:v>5</c:v>
              </c:pt>
              <c:pt idx="12">
                <c:v>6</c:v>
              </c:pt>
              <c:pt idx="13">
                <c:v>7</c:v>
              </c:pt>
              <c:pt idx="14">
                <c:v>8</c:v>
              </c:pt>
              <c:pt idx="15">
                <c:v>9</c:v>
              </c:pt>
              <c:pt idx="16">
                <c:v>10</c:v>
              </c:pt>
              <c:pt idx="17">
                <c:v>11</c:v>
              </c:pt>
              <c:pt idx="18">
                <c:v>12</c:v>
              </c:pt>
              <c:pt idx="19">
                <c:v>24/1</c:v>
              </c:pt>
              <c:pt idx="20">
                <c:v>2</c:v>
              </c:pt>
              <c:pt idx="21">
                <c:v>3</c:v>
              </c:pt>
              <c:pt idx="22">
                <c:v>4</c:v>
              </c:pt>
              <c:pt idx="23">
                <c:v>5</c:v>
              </c:pt>
              <c:pt idx="24">
                <c:v>6</c:v>
              </c:pt>
              <c:pt idx="25">
                <c:v>7</c:v>
              </c:pt>
            </c:strLit>
          </c:cat>
          <c:val>
            <c:numLit>
              <c:ptCount val="27"/>
              <c:pt idx="1">
                <c:v>85.1</c:v>
              </c:pt>
              <c:pt idx="2">
                <c:v>87</c:v>
              </c:pt>
              <c:pt idx="3">
                <c:v>86.2</c:v>
              </c:pt>
              <c:pt idx="4">
                <c:v>83</c:v>
              </c:pt>
              <c:pt idx="5">
                <c:v>82</c:v>
              </c:pt>
              <c:pt idx="6">
                <c:v>82.4</c:v>
              </c:pt>
              <c:pt idx="7">
                <c:v>81.9</c:v>
              </c:pt>
              <c:pt idx="8">
                <c:v>84.6</c:v>
              </c:pt>
              <c:pt idx="9">
                <c:v>71.1</c:v>
              </c:pt>
              <c:pt idx="10">
                <c:v>71.6</c:v>
              </c:pt>
              <c:pt idx="11">
                <c:v>78.4</c:v>
              </c:pt>
              <c:pt idx="12">
                <c:v>81.4</c:v>
              </c:pt>
              <c:pt idx="13">
                <c:v>83.1</c:v>
              </c:pt>
              <c:pt idx="14">
                <c:v>86.9</c:v>
              </c:pt>
              <c:pt idx="15">
                <c:v>84.1</c:v>
              </c:pt>
              <c:pt idx="16">
                <c:v>85.6</c:v>
              </c:pt>
              <c:pt idx="17">
                <c:v>80.7</c:v>
              </c:pt>
              <c:pt idx="18">
                <c:v>82.9</c:v>
              </c:pt>
              <c:pt idx="19">
                <c:v>82</c:v>
              </c:pt>
              <c:pt idx="20">
                <c:v>80.6</c:v>
              </c:pt>
              <c:pt idx="21">
                <c:v>84.2</c:v>
              </c:pt>
              <c:pt idx="22">
                <c:v>83.5</c:v>
              </c:pt>
              <c:pt idx="23">
                <c:v>82.1</c:v>
              </c:pt>
              <c:pt idx="24">
                <c:v>82.1</c:v>
              </c:pt>
              <c:pt idx="25">
                <c:v>80.3</c:v>
              </c:pt>
            </c:numLit>
          </c:val>
          <c:smooth val="0"/>
        </c:ser>
        <c:ser>
          <c:idx val="2"/>
          <c:order val="2"/>
          <c:tx>
            <c:v>静岡県の在庫</c:v>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27"/>
              <c:pt idx="1">
                <c:v>22/7</c:v>
              </c:pt>
              <c:pt idx="2">
                <c:v>8</c:v>
              </c:pt>
              <c:pt idx="3">
                <c:v>9</c:v>
              </c:pt>
              <c:pt idx="4">
                <c:v>10</c:v>
              </c:pt>
              <c:pt idx="5">
                <c:v>11</c:v>
              </c:pt>
              <c:pt idx="6">
                <c:v>12</c:v>
              </c:pt>
              <c:pt idx="7">
                <c:v>23/1</c:v>
              </c:pt>
              <c:pt idx="8">
                <c:v>2</c:v>
              </c:pt>
              <c:pt idx="9">
                <c:v>3</c:v>
              </c:pt>
              <c:pt idx="10">
                <c:v>4</c:v>
              </c:pt>
              <c:pt idx="11">
                <c:v>5</c:v>
              </c:pt>
              <c:pt idx="12">
                <c:v>6</c:v>
              </c:pt>
              <c:pt idx="13">
                <c:v>7</c:v>
              </c:pt>
              <c:pt idx="14">
                <c:v>8</c:v>
              </c:pt>
              <c:pt idx="15">
                <c:v>9</c:v>
              </c:pt>
              <c:pt idx="16">
                <c:v>10</c:v>
              </c:pt>
              <c:pt idx="17">
                <c:v>11</c:v>
              </c:pt>
              <c:pt idx="18">
                <c:v>12</c:v>
              </c:pt>
              <c:pt idx="19">
                <c:v>24/1</c:v>
              </c:pt>
              <c:pt idx="20">
                <c:v>2</c:v>
              </c:pt>
              <c:pt idx="21">
                <c:v>3</c:v>
              </c:pt>
              <c:pt idx="22">
                <c:v>4</c:v>
              </c:pt>
              <c:pt idx="23">
                <c:v>5</c:v>
              </c:pt>
              <c:pt idx="24">
                <c:v>6</c:v>
              </c:pt>
              <c:pt idx="25">
                <c:v>7</c:v>
              </c:pt>
            </c:strLit>
          </c:cat>
          <c:val>
            <c:numLit>
              <c:ptCount val="27"/>
              <c:pt idx="1">
                <c:v>86.7</c:v>
              </c:pt>
              <c:pt idx="2">
                <c:v>89.2</c:v>
              </c:pt>
              <c:pt idx="3">
                <c:v>88.9</c:v>
              </c:pt>
              <c:pt idx="4">
                <c:v>91.8</c:v>
              </c:pt>
              <c:pt idx="5">
                <c:v>91.4</c:v>
              </c:pt>
              <c:pt idx="6">
                <c:v>90.4</c:v>
              </c:pt>
              <c:pt idx="7">
                <c:v>90.8</c:v>
              </c:pt>
              <c:pt idx="8">
                <c:v>89.3</c:v>
              </c:pt>
              <c:pt idx="9">
                <c:v>85</c:v>
              </c:pt>
              <c:pt idx="10">
                <c:v>91.7</c:v>
              </c:pt>
              <c:pt idx="11">
                <c:v>96.8</c:v>
              </c:pt>
              <c:pt idx="12">
                <c:v>93.4</c:v>
              </c:pt>
              <c:pt idx="13">
                <c:v>95.2</c:v>
              </c:pt>
              <c:pt idx="14">
                <c:v>95.1</c:v>
              </c:pt>
              <c:pt idx="15">
                <c:v>93.5</c:v>
              </c:pt>
              <c:pt idx="16">
                <c:v>93.6</c:v>
              </c:pt>
              <c:pt idx="17">
                <c:v>93.6</c:v>
              </c:pt>
              <c:pt idx="18">
                <c:v>91.6</c:v>
              </c:pt>
              <c:pt idx="19">
                <c:v>93.1</c:v>
              </c:pt>
              <c:pt idx="20">
                <c:v>98.5</c:v>
              </c:pt>
              <c:pt idx="21">
                <c:v>100.7</c:v>
              </c:pt>
              <c:pt idx="22">
                <c:v>99.2</c:v>
              </c:pt>
              <c:pt idx="23">
                <c:v>100.9</c:v>
              </c:pt>
              <c:pt idx="24">
                <c:v>99.3</c:v>
              </c:pt>
              <c:pt idx="25">
                <c:v>98.2</c:v>
              </c:pt>
            </c:numLit>
          </c:val>
          <c:smooth val="0"/>
        </c:ser>
        <c:ser>
          <c:idx val="3"/>
          <c:order val="3"/>
          <c:tx>
            <c:v>全国の生産</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circle"/>
            <c:size val="5"/>
            <c:spPr>
              <a:noFill/>
              <a:ln>
                <a:solidFill>
                  <a:srgbClr val="000000"/>
                </a:solidFill>
              </a:ln>
            </c:spPr>
          </c:marker>
          <c:cat>
            <c:strLit>
              <c:ptCount val="27"/>
              <c:pt idx="1">
                <c:v>22/7</c:v>
              </c:pt>
              <c:pt idx="2">
                <c:v>8</c:v>
              </c:pt>
              <c:pt idx="3">
                <c:v>9</c:v>
              </c:pt>
              <c:pt idx="4">
                <c:v>10</c:v>
              </c:pt>
              <c:pt idx="5">
                <c:v>11</c:v>
              </c:pt>
              <c:pt idx="6">
                <c:v>12</c:v>
              </c:pt>
              <c:pt idx="7">
                <c:v>23/1</c:v>
              </c:pt>
              <c:pt idx="8">
                <c:v>2</c:v>
              </c:pt>
              <c:pt idx="9">
                <c:v>3</c:v>
              </c:pt>
              <c:pt idx="10">
                <c:v>4</c:v>
              </c:pt>
              <c:pt idx="11">
                <c:v>5</c:v>
              </c:pt>
              <c:pt idx="12">
                <c:v>6</c:v>
              </c:pt>
              <c:pt idx="13">
                <c:v>7</c:v>
              </c:pt>
              <c:pt idx="14">
                <c:v>8</c:v>
              </c:pt>
              <c:pt idx="15">
                <c:v>9</c:v>
              </c:pt>
              <c:pt idx="16">
                <c:v>10</c:v>
              </c:pt>
              <c:pt idx="17">
                <c:v>11</c:v>
              </c:pt>
              <c:pt idx="18">
                <c:v>12</c:v>
              </c:pt>
              <c:pt idx="19">
                <c:v>24/1</c:v>
              </c:pt>
              <c:pt idx="20">
                <c:v>2</c:v>
              </c:pt>
              <c:pt idx="21">
                <c:v>3</c:v>
              </c:pt>
              <c:pt idx="22">
                <c:v>4</c:v>
              </c:pt>
              <c:pt idx="23">
                <c:v>5</c:v>
              </c:pt>
              <c:pt idx="24">
                <c:v>6</c:v>
              </c:pt>
              <c:pt idx="25">
                <c:v>7</c:v>
              </c:pt>
            </c:strLit>
          </c:cat>
          <c:val>
            <c:numLit>
              <c:ptCount val="27"/>
              <c:pt idx="1">
                <c:v>94.6</c:v>
              </c:pt>
              <c:pt idx="2">
                <c:v>94.5</c:v>
              </c:pt>
              <c:pt idx="3">
                <c:v>93.7</c:v>
              </c:pt>
              <c:pt idx="4">
                <c:v>92.4</c:v>
              </c:pt>
              <c:pt idx="5">
                <c:v>93.9</c:v>
              </c:pt>
              <c:pt idx="6">
                <c:v>96.2</c:v>
              </c:pt>
              <c:pt idx="7">
                <c:v>97.4</c:v>
              </c:pt>
              <c:pt idx="8">
                <c:v>98.5</c:v>
              </c:pt>
              <c:pt idx="9">
                <c:v>82.5</c:v>
              </c:pt>
              <c:pt idx="10">
                <c:v>84.5</c:v>
              </c:pt>
              <c:pt idx="11">
                <c:v>89.4</c:v>
              </c:pt>
              <c:pt idx="12">
                <c:v>92.8</c:v>
              </c:pt>
              <c:pt idx="13">
                <c:v>93.8</c:v>
              </c:pt>
              <c:pt idx="14">
                <c:v>94.6</c:v>
              </c:pt>
              <c:pt idx="15">
                <c:v>92.8</c:v>
              </c:pt>
              <c:pt idx="16">
                <c:v>94.5</c:v>
              </c:pt>
              <c:pt idx="17">
                <c:v>92.9</c:v>
              </c:pt>
              <c:pt idx="18">
                <c:v>95</c:v>
              </c:pt>
              <c:pt idx="19">
                <c:v>95.9</c:v>
              </c:pt>
              <c:pt idx="20">
                <c:v>94.4</c:v>
              </c:pt>
              <c:pt idx="21">
                <c:v>95.6</c:v>
              </c:pt>
              <c:pt idx="22">
                <c:v>95.4</c:v>
              </c:pt>
              <c:pt idx="23">
                <c:v>92.2</c:v>
              </c:pt>
              <c:pt idx="24">
                <c:v>92.6</c:v>
              </c:pt>
              <c:pt idx="25">
                <c:v>91.5</c:v>
              </c:pt>
            </c:numLit>
          </c:val>
          <c:smooth val="0"/>
        </c:ser>
        <c:marker val="1"/>
        <c:axId val="53929223"/>
        <c:axId val="15600960"/>
      </c:lineChart>
      <c:catAx>
        <c:axId val="53929223"/>
        <c:scaling>
          <c:orientation val="minMax"/>
        </c:scaling>
        <c:axPos val="b"/>
        <c:title>
          <c:tx>
            <c:rich>
              <a:bodyPr vert="horz" rot="0" anchor="ctr"/>
              <a:lstStyle/>
              <a:p>
                <a:pPr algn="ctr">
                  <a:defRPr/>
                </a:pPr>
                <a:r>
                  <a:rPr lang="en-US" cap="none" sz="800" b="0" i="0" u="none" baseline="0">
                    <a:latin typeface="ＭＳ Ｐゴシック"/>
                    <a:ea typeface="ＭＳ Ｐゴシック"/>
                    <a:cs typeface="ＭＳ Ｐゴシック"/>
                  </a:rPr>
                  <a:t>年/月</a:t>
                </a:r>
              </a:p>
            </c:rich>
          </c:tx>
          <c:layout>
            <c:manualLayout>
              <c:xMode val="factor"/>
              <c:yMode val="factor"/>
              <c:x val="0.0015"/>
              <c:y val="0"/>
            </c:manualLayout>
          </c:layout>
          <c:overlay val="0"/>
          <c:spPr>
            <a:noFill/>
            <a:ln>
              <a:noFill/>
            </a:ln>
          </c:spPr>
        </c:title>
        <c:delete val="0"/>
        <c:numFmt formatCode="General" sourceLinked="1"/>
        <c:majorTickMark val="in"/>
        <c:minorTickMark val="none"/>
        <c:tickLblPos val="low"/>
        <c:spPr>
          <a:ln w="3175">
            <a:solidFill/>
          </a:ln>
        </c:spPr>
        <c:txPr>
          <a:bodyPr vert="horz" rot="0"/>
          <a:lstStyle/>
          <a:p>
            <a:pPr>
              <a:defRPr lang="en-US" cap="none" sz="700" b="0" i="0" u="none" baseline="0">
                <a:latin typeface="ＭＳ Ｐゴシック"/>
                <a:ea typeface="ＭＳ Ｐゴシック"/>
                <a:cs typeface="ＭＳ Ｐゴシック"/>
              </a:defRPr>
            </a:pPr>
          </a:p>
        </c:txPr>
        <c:crossAx val="15600960"/>
        <c:crossesAt val="60"/>
        <c:auto val="1"/>
        <c:lblOffset val="100"/>
        <c:tickLblSkip val="1"/>
        <c:noMultiLvlLbl val="0"/>
      </c:catAx>
      <c:valAx>
        <c:axId val="15600960"/>
        <c:scaling>
          <c:orientation val="minMax"/>
          <c:max val="130"/>
          <c:min val="60"/>
        </c:scaling>
        <c:axPos val="l"/>
        <c:title>
          <c:tx>
            <c:rich>
              <a:bodyPr vert="wordArtVert" rot="0" anchor="ctr"/>
              <a:lstStyle/>
              <a:p>
                <a:pPr algn="ctr">
                  <a:defRPr/>
                </a:pPr>
                <a:r>
                  <a:rPr lang="en-US" cap="none" sz="800" b="0" i="0" u="none" baseline="0">
                    <a:latin typeface="ＭＳ Ｐゴシック"/>
                    <a:ea typeface="ＭＳ Ｐゴシック"/>
                    <a:cs typeface="ＭＳ Ｐゴシック"/>
                  </a:rPr>
                  <a:t>指数</a:t>
                </a:r>
              </a:p>
            </c:rich>
          </c:tx>
          <c:layout>
            <c:manualLayout>
              <c:xMode val="factor"/>
              <c:yMode val="factor"/>
              <c:x val="0.00075"/>
              <c:y val="0"/>
            </c:manualLayout>
          </c:layout>
          <c:overlay val="0"/>
          <c:spPr>
            <a:noFill/>
            <a:ln>
              <a:noFill/>
            </a:ln>
          </c:spPr>
        </c:title>
        <c:delete val="0"/>
        <c:numFmt formatCode="0_ " sourceLinked="0"/>
        <c:majorTickMark val="in"/>
        <c:minorTickMark val="none"/>
        <c:tickLblPos val="low"/>
        <c:txPr>
          <a:bodyPr/>
          <a:lstStyle/>
          <a:p>
            <a:pPr>
              <a:defRPr lang="en-US" cap="none" sz="800" b="0" i="0" u="none" baseline="0">
                <a:latin typeface="ＭＳ Ｐゴシック"/>
                <a:ea typeface="ＭＳ Ｐゴシック"/>
                <a:cs typeface="ＭＳ Ｐゴシック"/>
              </a:defRPr>
            </a:pPr>
          </a:p>
        </c:txPr>
        <c:crossAx val="53929223"/>
        <c:crossesAt val="1"/>
        <c:crossBetween val="midCat"/>
        <c:dispUnits/>
        <c:majorUnit val="10"/>
        <c:minorUnit val="5"/>
      </c:valAx>
      <c:spPr>
        <a:noFill/>
        <a:ln w="12700">
          <a:solidFill>
            <a:srgbClr val="000000"/>
          </a:solidFill>
        </a:ln>
      </c:spPr>
    </c:plotArea>
    <c:legend>
      <c:legendPos val="r"/>
      <c:layout>
        <c:manualLayout>
          <c:xMode val="edge"/>
          <c:yMode val="edge"/>
          <c:x val="0.7685"/>
          <c:y val="0.15925"/>
          <c:w val="0.18775"/>
          <c:h val="0.23875"/>
        </c:manualLayout>
      </c:layout>
      <c:overlay val="0"/>
      <c:spPr>
        <a:noFill/>
        <a:ln w="3175">
          <a:noFill/>
        </a:ln>
      </c:spPr>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noFill/>
    <a:ln>
      <a:noFill/>
    </a:ln>
  </c:spPr>
  <c:txPr>
    <a:bodyPr vert="horz" rot="0"/>
    <a:lstStyle/>
    <a:p>
      <a:pPr>
        <a:defRPr lang="en-US" cap="none" sz="2475" b="0" i="0" u="none" baseline="0">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latin typeface="ＭＳ Ｐゴシック"/>
                <a:ea typeface="ＭＳ Ｐゴシック"/>
                <a:cs typeface="ＭＳ Ｐゴシック"/>
              </a:rPr>
              <a:t>エコアクション21認証・登録事業者数
（平成24年３月31日現在）</a:t>
            </a:r>
          </a:p>
        </c:rich>
      </c:tx>
      <c:layout>
        <c:manualLayout>
          <c:xMode val="factor"/>
          <c:yMode val="factor"/>
          <c:x val="0.0175"/>
          <c:y val="0"/>
        </c:manualLayout>
      </c:layout>
      <c:spPr>
        <a:noFill/>
        <a:ln>
          <a:noFill/>
        </a:ln>
      </c:spPr>
    </c:title>
    <c:plotArea>
      <c:layout>
        <c:manualLayout>
          <c:xMode val="edge"/>
          <c:yMode val="edge"/>
          <c:x val="0.0245"/>
          <c:y val="0.14475"/>
          <c:w val="0.9405"/>
          <c:h val="0.82075"/>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0000FF"/>
              </a:solidFill>
            </c:spPr>
          </c:dPt>
          <c:cat>
            <c:strRef>
              <c:f>'11-12紙・織物・楽器'!$AH$45:$AJ$45</c:f>
              <c:strCache/>
            </c:strRef>
          </c:cat>
          <c:val>
            <c:numRef>
              <c:f>'11-12紙・織物・楽器'!$AH$46:$AJ$46</c:f>
              <c:numCache/>
            </c:numRef>
          </c:val>
        </c:ser>
        <c:axId val="6190913"/>
        <c:axId val="55718218"/>
      </c:barChart>
      <c:catAx>
        <c:axId val="6190913"/>
        <c:scaling>
          <c:orientation val="minMax"/>
        </c:scaling>
        <c:axPos val="b"/>
        <c:delete val="0"/>
        <c:numFmt formatCode="General" sourceLinked="1"/>
        <c:majorTickMark val="in"/>
        <c:minorTickMark val="none"/>
        <c:tickLblPos val="nextTo"/>
        <c:txPr>
          <a:bodyPr/>
          <a:lstStyle/>
          <a:p>
            <a:pPr>
              <a:defRPr lang="en-US" cap="none" sz="900" b="0" i="0" u="none" baseline="0">
                <a:latin typeface="ＭＳ Ｐゴシック"/>
                <a:ea typeface="ＭＳ Ｐゴシック"/>
                <a:cs typeface="ＭＳ Ｐゴシック"/>
              </a:defRPr>
            </a:pPr>
          </a:p>
        </c:txPr>
        <c:crossAx val="55718218"/>
        <c:crosses val="autoZero"/>
        <c:auto val="1"/>
        <c:lblOffset val="100"/>
        <c:noMultiLvlLbl val="0"/>
      </c:catAx>
      <c:valAx>
        <c:axId val="55718218"/>
        <c:scaling>
          <c:orientation val="minMax"/>
        </c:scaling>
        <c:axPos val="l"/>
        <c:majorGridlines>
          <c:spPr>
            <a:ln w="3175">
              <a:solidFill/>
              <a:prstDash val="sysDot"/>
            </a:ln>
          </c:spPr>
        </c:majorGridlines>
        <c:delete val="0"/>
        <c:numFmt formatCode="General" sourceLinked="1"/>
        <c:majorTickMark val="in"/>
        <c:minorTickMark val="none"/>
        <c:tickLblPos val="nextTo"/>
        <c:txPr>
          <a:bodyPr/>
          <a:lstStyle/>
          <a:p>
            <a:pPr>
              <a:defRPr lang="en-US" cap="none" sz="900" b="0" i="0" u="none" baseline="0">
                <a:latin typeface="ＭＳ Ｐゴシック"/>
                <a:ea typeface="ＭＳ Ｐゴシック"/>
                <a:cs typeface="ＭＳ Ｐゴシック"/>
              </a:defRPr>
            </a:pPr>
          </a:p>
        </c:txPr>
        <c:crossAx val="6190913"/>
        <c:crossesAt val="1"/>
        <c:crossBetween val="between"/>
        <c:dispUnits/>
      </c:valAx>
      <c:spPr>
        <a:solidFill>
          <a:srgbClr val="FFFFFF"/>
        </a:solidFill>
        <a:ln w="12700">
          <a:solidFill/>
        </a:ln>
      </c:spPr>
    </c:plotArea>
    <c:plotVisOnly val="1"/>
    <c:dispBlanksAs val="gap"/>
    <c:showDLblsOverMax val="0"/>
  </c:chart>
  <c:spPr>
    <a:noFill/>
    <a:ln>
      <a:noFill/>
    </a:ln>
  </c:spPr>
  <c:txPr>
    <a:bodyPr vert="horz" rot="0"/>
    <a:lstStyle/>
    <a:p>
      <a:pPr>
        <a:defRPr lang="en-US" cap="none" sz="475" b="0" i="0" u="none" baseline="0">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75"/>
          <c:y val="0.05875"/>
          <c:w val="0.95275"/>
          <c:h val="0.94125"/>
        </c:manualLayout>
      </c:layout>
      <c:barChart>
        <c:barDir val="col"/>
        <c:grouping val="clustered"/>
        <c:varyColors val="0"/>
        <c:ser>
          <c:idx val="2"/>
          <c:order val="1"/>
          <c:tx>
            <c:v>景気下降期</c:v>
          </c:tx>
          <c:spPr>
            <a:solidFill>
              <a:srgbClr val="99CC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33"/>
              <c:pt idx="7">
                <c:v>14</c:v>
              </c:pt>
              <c:pt idx="19">
                <c:v>15</c:v>
              </c:pt>
              <c:pt idx="31">
                <c:v>16</c:v>
              </c:pt>
              <c:pt idx="43">
                <c:v>17</c:v>
              </c:pt>
              <c:pt idx="55">
                <c:v>18</c:v>
              </c:pt>
              <c:pt idx="67">
                <c:v>19</c:v>
              </c:pt>
              <c:pt idx="79">
                <c:v>20</c:v>
              </c:pt>
              <c:pt idx="91">
                <c:v>21</c:v>
              </c:pt>
              <c:pt idx="103">
                <c:v>22</c:v>
              </c:pt>
              <c:pt idx="115">
                <c:v>23</c:v>
              </c:pt>
              <c:pt idx="128">
                <c:v>24</c:v>
              </c:pt>
              <c:pt idx="131">
                <c:v>.</c:v>
              </c:pt>
              <c:pt idx="132">
                <c:v>7</c:v>
              </c:pt>
            </c:strLit>
          </c:cat>
          <c:val>
            <c:numLit>
              <c:ptCount val="133"/>
              <c:pt idx="0">
                <c:v>149.5</c:v>
              </c:pt>
              <c:pt idx="1">
                <c:v>149.5</c:v>
              </c:pt>
              <c:pt idx="2">
                <c:v>149.5</c:v>
              </c:pt>
              <c:pt idx="3">
                <c:v>149.5</c:v>
              </c:pt>
              <c:pt idx="4">
                <c:v>149.5</c:v>
              </c:pt>
              <c:pt idx="5">
                <c:v>149.5</c:v>
              </c:pt>
              <c:pt idx="6">
                <c:v>149.5</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149.5</c:v>
              </c:pt>
              <c:pt idx="80">
                <c:v>149.5</c:v>
              </c:pt>
              <c:pt idx="81">
                <c:v>149.5</c:v>
              </c:pt>
              <c:pt idx="82">
                <c:v>149.5</c:v>
              </c:pt>
              <c:pt idx="83">
                <c:v>149.5</c:v>
              </c:pt>
              <c:pt idx="84">
                <c:v>149.5</c:v>
              </c:pt>
              <c:pt idx="85">
                <c:v>149.5</c:v>
              </c:pt>
              <c:pt idx="86">
                <c:v>149.5</c:v>
              </c:pt>
              <c:pt idx="87">
                <c:v>149.5</c:v>
              </c:pt>
              <c:pt idx="88">
                <c:v>149.5</c:v>
              </c:pt>
              <c:pt idx="89">
                <c:v>149.5</c:v>
              </c:pt>
              <c:pt idx="90">
                <c:v>149.5</c:v>
              </c:pt>
              <c:pt idx="91">
                <c:v>149.5</c:v>
              </c:pt>
              <c:pt idx="92">
                <c:v>149.5</c:v>
              </c:pt>
              <c:pt idx="93">
                <c:v>149.5</c:v>
              </c:pt>
              <c:pt idx="94">
                <c:v>149.5</c:v>
              </c:pt>
              <c:pt idx="95">
                <c:v>149.5</c:v>
              </c:pt>
              <c:pt idx="96">
                <c:v>149.5</c:v>
              </c:pt>
              <c:pt idx="97">
                <c:v>149.5</c:v>
              </c:pt>
              <c:pt idx="98">
                <c:v>149.5</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numLit>
          </c:val>
        </c:ser>
        <c:overlap val="100"/>
        <c:gapWidth val="0"/>
        <c:axId val="31701915"/>
        <c:axId val="16881780"/>
      </c:barChart>
      <c:lineChart>
        <c:grouping val="standard"/>
        <c:varyColors val="0"/>
        <c:ser>
          <c:idx val="1"/>
          <c:order val="0"/>
          <c:tx>
            <c:v>同・3か月後方移動平均</c:v>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33"/>
              <c:pt idx="7">
                <c:v>14</c:v>
              </c:pt>
              <c:pt idx="19">
                <c:v>15</c:v>
              </c:pt>
              <c:pt idx="31">
                <c:v>16</c:v>
              </c:pt>
              <c:pt idx="43">
                <c:v>17</c:v>
              </c:pt>
              <c:pt idx="55">
                <c:v>18</c:v>
              </c:pt>
              <c:pt idx="67">
                <c:v>19</c:v>
              </c:pt>
              <c:pt idx="79">
                <c:v>20</c:v>
              </c:pt>
              <c:pt idx="91">
                <c:v>21</c:v>
              </c:pt>
              <c:pt idx="103">
                <c:v>22</c:v>
              </c:pt>
              <c:pt idx="115">
                <c:v>23</c:v>
              </c:pt>
              <c:pt idx="128">
                <c:v>24</c:v>
              </c:pt>
              <c:pt idx="131">
                <c:v>.</c:v>
              </c:pt>
              <c:pt idx="132">
                <c:v>7</c:v>
              </c:pt>
            </c:strLit>
          </c:cat>
          <c:val>
            <c:numLit>
              <c:ptCount val="133"/>
              <c:pt idx="0">
                <c:v>94.85666666666667</c:v>
              </c:pt>
              <c:pt idx="1">
                <c:v>91.52999999999999</c:v>
              </c:pt>
              <c:pt idx="2">
                <c:v>90.07</c:v>
              </c:pt>
              <c:pt idx="3">
                <c:v>85.49333333333334</c:v>
              </c:pt>
              <c:pt idx="4">
                <c:v>84.05</c:v>
              </c:pt>
              <c:pt idx="5">
                <c:v>81.22666666666667</c:v>
              </c:pt>
              <c:pt idx="6">
                <c:v>79.31333333333333</c:v>
              </c:pt>
              <c:pt idx="7">
                <c:v>77.48666666666666</c:v>
              </c:pt>
              <c:pt idx="8">
                <c:v>77.26666666666667</c:v>
              </c:pt>
              <c:pt idx="9">
                <c:v>78.25</c:v>
              </c:pt>
              <c:pt idx="10">
                <c:v>80.14999999999999</c:v>
              </c:pt>
              <c:pt idx="11">
                <c:v>82.05</c:v>
              </c:pt>
              <c:pt idx="12">
                <c:v>85.04666666666667</c:v>
              </c:pt>
              <c:pt idx="13">
                <c:v>85.74333333333334</c:v>
              </c:pt>
              <c:pt idx="14">
                <c:v>87.23666666666666</c:v>
              </c:pt>
              <c:pt idx="15">
                <c:v>85.03666666666668</c:v>
              </c:pt>
              <c:pt idx="16">
                <c:v>85.57</c:v>
              </c:pt>
              <c:pt idx="17">
                <c:v>84.73333333333333</c:v>
              </c:pt>
              <c:pt idx="18">
                <c:v>87.35000000000001</c:v>
              </c:pt>
              <c:pt idx="19">
                <c:v>86.95333333333333</c:v>
              </c:pt>
              <c:pt idx="20">
                <c:v>86.5</c:v>
              </c:pt>
              <c:pt idx="21">
                <c:v>85.29666666666667</c:v>
              </c:pt>
              <c:pt idx="22">
                <c:v>85.59999999999998</c:v>
              </c:pt>
              <c:pt idx="23">
                <c:v>85.96666666666665</c:v>
              </c:pt>
              <c:pt idx="24">
                <c:v>84.86333333333333</c:v>
              </c:pt>
              <c:pt idx="25">
                <c:v>83.35666666666667</c:v>
              </c:pt>
              <c:pt idx="26">
                <c:v>82.83666666666666</c:v>
              </c:pt>
              <c:pt idx="27">
                <c:v>85.04333333333334</c:v>
              </c:pt>
              <c:pt idx="28">
                <c:v>86.97333333333334</c:v>
              </c:pt>
              <c:pt idx="29">
                <c:v>87.86333333333334</c:v>
              </c:pt>
              <c:pt idx="30">
                <c:v>87.32666666666667</c:v>
              </c:pt>
              <c:pt idx="31">
                <c:v>86.99000000000001</c:v>
              </c:pt>
              <c:pt idx="32">
                <c:v>89.39999999999999</c:v>
              </c:pt>
              <c:pt idx="33">
                <c:v>90.70666666666666</c:v>
              </c:pt>
              <c:pt idx="34">
                <c:v>92.81333333333333</c:v>
              </c:pt>
              <c:pt idx="35">
                <c:v>92.08333333333333</c:v>
              </c:pt>
              <c:pt idx="36">
                <c:v>92.91000000000001</c:v>
              </c:pt>
              <c:pt idx="37">
                <c:v>92.93666666666667</c:v>
              </c:pt>
              <c:pt idx="38">
                <c:v>94.32666666666667</c:v>
              </c:pt>
              <c:pt idx="39">
                <c:v>94.12333333333333</c:v>
              </c:pt>
              <c:pt idx="40">
                <c:v>94.47333333333334</c:v>
              </c:pt>
              <c:pt idx="41">
                <c:v>92.81666666666666</c:v>
              </c:pt>
              <c:pt idx="42">
                <c:v>93.8</c:v>
              </c:pt>
              <c:pt idx="43">
                <c:v>94.08666666666666</c:v>
              </c:pt>
              <c:pt idx="44">
                <c:v>95.67</c:v>
              </c:pt>
              <c:pt idx="45">
                <c:v>97.05333333333333</c:v>
              </c:pt>
              <c:pt idx="46">
                <c:v>97.61333333333334</c:v>
              </c:pt>
              <c:pt idx="47">
                <c:v>99.71999999999998</c:v>
              </c:pt>
              <c:pt idx="48">
                <c:v>100.24333333333334</c:v>
              </c:pt>
              <c:pt idx="49">
                <c:v>101.33333333333333</c:v>
              </c:pt>
              <c:pt idx="50">
                <c:v>100.85666666666668</c:v>
              </c:pt>
              <c:pt idx="51">
                <c:v>100.74000000000001</c:v>
              </c:pt>
              <c:pt idx="52">
                <c:v>101.65666666666668</c:v>
              </c:pt>
              <c:pt idx="53">
                <c:v>103.75999999999999</c:v>
              </c:pt>
              <c:pt idx="54">
                <c:v>106.87</c:v>
              </c:pt>
              <c:pt idx="55">
                <c:v>108.02666666666669</c:v>
              </c:pt>
              <c:pt idx="56">
                <c:v>109.38666666666667</c:v>
              </c:pt>
              <c:pt idx="57">
                <c:v>110.76333333333332</c:v>
              </c:pt>
              <c:pt idx="58">
                <c:v>109.25</c:v>
              </c:pt>
              <c:pt idx="59">
                <c:v>107.41000000000001</c:v>
              </c:pt>
              <c:pt idx="60">
                <c:v>103.47666666666665</c:v>
              </c:pt>
              <c:pt idx="61">
                <c:v>105.16666666666667</c:v>
              </c:pt>
              <c:pt idx="62">
                <c:v>104.72666666666667</c:v>
              </c:pt>
              <c:pt idx="63">
                <c:v>107.14333333333333</c:v>
              </c:pt>
              <c:pt idx="64">
                <c:v>107.53000000000002</c:v>
              </c:pt>
              <c:pt idx="65">
                <c:v>109.70666666666666</c:v>
              </c:pt>
              <c:pt idx="66">
                <c:v>108.02</c:v>
              </c:pt>
              <c:pt idx="67">
                <c:v>107.02000000000002</c:v>
              </c:pt>
              <c:pt idx="68">
                <c:v>104.99333333333334</c:v>
              </c:pt>
              <c:pt idx="69">
                <c:v>104.77</c:v>
              </c:pt>
              <c:pt idx="70">
                <c:v>105.13</c:v>
              </c:pt>
              <c:pt idx="71">
                <c:v>104.87333333333333</c:v>
              </c:pt>
              <c:pt idx="72">
                <c:v>102.76333333333334</c:v>
              </c:pt>
              <c:pt idx="73">
                <c:v>101.16666666666667</c:v>
              </c:pt>
              <c:pt idx="74">
                <c:v>98.80666666666667</c:v>
              </c:pt>
              <c:pt idx="75">
                <c:v>98.77666666666666</c:v>
              </c:pt>
              <c:pt idx="76">
                <c:v>97.12333333333333</c:v>
              </c:pt>
              <c:pt idx="77">
                <c:v>98.25333333333333</c:v>
              </c:pt>
              <c:pt idx="78">
                <c:v>98.99666666666667</c:v>
              </c:pt>
              <c:pt idx="79">
                <c:v>102.31</c:v>
              </c:pt>
              <c:pt idx="80">
                <c:v>103.45</c:v>
              </c:pt>
              <c:pt idx="81">
                <c:v>102.41666666666667</c:v>
              </c:pt>
              <c:pt idx="82">
                <c:v>100.39999999999999</c:v>
              </c:pt>
              <c:pt idx="83">
                <c:v>95.88999999999999</c:v>
              </c:pt>
              <c:pt idx="84">
                <c:v>95.11</c:v>
              </c:pt>
              <c:pt idx="85">
                <c:v>90.50333333333333</c:v>
              </c:pt>
              <c:pt idx="86">
                <c:v>89.30666666666666</c:v>
              </c:pt>
              <c:pt idx="87">
                <c:v>84.77</c:v>
              </c:pt>
              <c:pt idx="88">
                <c:v>80.79</c:v>
              </c:pt>
              <c:pt idx="89">
                <c:v>74.35333333333334</c:v>
              </c:pt>
              <c:pt idx="90">
                <c:v>67.36666666666667</c:v>
              </c:pt>
              <c:pt idx="91">
                <c:v>59.800000000000004</c:v>
              </c:pt>
              <c:pt idx="92">
                <c:v>54.70333333333334</c:v>
              </c:pt>
              <c:pt idx="93">
                <c:v>52.419999999999995</c:v>
              </c:pt>
              <c:pt idx="94">
                <c:v>52.276666666666664</c:v>
              </c:pt>
              <c:pt idx="95">
                <c:v>52.38</c:v>
              </c:pt>
              <c:pt idx="96">
                <c:v>51.26333333333333</c:v>
              </c:pt>
              <c:pt idx="97">
                <c:v>49.69</c:v>
              </c:pt>
              <c:pt idx="98">
                <c:v>48.67666666666667</c:v>
              </c:pt>
              <c:pt idx="99">
                <c:v>48.666666666666664</c:v>
              </c:pt>
              <c:pt idx="100">
                <c:v>50.26666666666667</c:v>
              </c:pt>
              <c:pt idx="101">
                <c:v>52.423333333333325</c:v>
              </c:pt>
              <c:pt idx="102">
                <c:v>54.99666666666667</c:v>
              </c:pt>
              <c:pt idx="103">
                <c:v>56.99666666666667</c:v>
              </c:pt>
              <c:pt idx="104">
                <c:v>59</c:v>
              </c:pt>
              <c:pt idx="105">
                <c:v>61.57333333333333</c:v>
              </c:pt>
              <c:pt idx="106">
                <c:v>63.78</c:v>
              </c:pt>
              <c:pt idx="107">
                <c:v>65.80333333333333</c:v>
              </c:pt>
              <c:pt idx="108">
                <c:v>66.41666666666667</c:v>
              </c:pt>
              <c:pt idx="109">
                <c:v>68.73333333333333</c:v>
              </c:pt>
              <c:pt idx="110">
                <c:v>70.67</c:v>
              </c:pt>
              <c:pt idx="111">
                <c:v>71.32666666666667</c:v>
              </c:pt>
              <c:pt idx="112">
                <c:v>70.55</c:v>
              </c:pt>
              <c:pt idx="113">
                <c:v>69.51333333333334</c:v>
              </c:pt>
              <c:pt idx="114">
                <c:v>71.26333333333334</c:v>
              </c:pt>
              <c:pt idx="115">
                <c:v>74.98</c:v>
              </c:pt>
              <c:pt idx="116">
                <c:v>75.63333333333333</c:v>
              </c:pt>
              <c:pt idx="117">
                <c:v>75.19333333333333</c:v>
              </c:pt>
              <c:pt idx="118">
                <c:v>73.58</c:v>
              </c:pt>
              <c:pt idx="119">
                <c:v>75.97333333333334</c:v>
              </c:pt>
              <c:pt idx="120">
                <c:v>78.53666666666668</c:v>
              </c:pt>
              <c:pt idx="121">
                <c:v>81.39333333333333</c:v>
              </c:pt>
              <c:pt idx="122">
                <c:v>81.21333333333332</c:v>
              </c:pt>
              <c:pt idx="123">
                <c:v>82.08</c:v>
              </c:pt>
              <c:pt idx="124">
                <c:v>82.05333333333334</c:v>
              </c:pt>
              <c:pt idx="125">
                <c:v>83.47333333333333</c:v>
              </c:pt>
              <c:pt idx="126">
                <c:v>85.71</c:v>
              </c:pt>
              <c:pt idx="127">
                <c:v>86.68666666666667</c:v>
              </c:pt>
              <c:pt idx="128">
                <c:v>89.83666666666666</c:v>
              </c:pt>
              <c:pt idx="129">
                <c:v>91.56666666666666</c:v>
              </c:pt>
              <c:pt idx="130">
                <c:v>92.91000000000001</c:v>
              </c:pt>
              <c:pt idx="131">
                <c:v>90.13666666666666</c:v>
              </c:pt>
              <c:pt idx="132">
                <c:v>86.85666666666667</c:v>
              </c:pt>
            </c:numLit>
          </c:val>
          <c:smooth val="0"/>
        </c:ser>
        <c:axId val="31701915"/>
        <c:axId val="16881780"/>
      </c:lineChart>
      <c:catAx>
        <c:axId val="31701915"/>
        <c:scaling>
          <c:orientation val="minMax"/>
        </c:scaling>
        <c:axPos val="b"/>
        <c:delete val="0"/>
        <c:numFmt formatCode="@" sourceLinked="0"/>
        <c:majorTickMark val="none"/>
        <c:minorTickMark val="none"/>
        <c:tickLblPos val="nextTo"/>
        <c:spPr>
          <a:ln w="12700">
            <a:solidFill/>
          </a:ln>
        </c:spPr>
        <c:txPr>
          <a:bodyPr vert="horz" rot="0"/>
          <a:lstStyle/>
          <a:p>
            <a:pPr>
              <a:defRPr lang="en-US" cap="none" sz="800" b="0" i="0" u="none" baseline="0"/>
            </a:pPr>
          </a:p>
        </c:txPr>
        <c:crossAx val="16881780"/>
        <c:crosses val="autoZero"/>
        <c:auto val="1"/>
        <c:lblOffset val="100"/>
        <c:tickLblSkip val="1"/>
        <c:noMultiLvlLbl val="0"/>
      </c:catAx>
      <c:valAx>
        <c:axId val="16881780"/>
        <c:scaling>
          <c:orientation val="minMax"/>
          <c:max val="120"/>
          <c:min val="30"/>
        </c:scaling>
        <c:axPos val="l"/>
        <c:majorGridlines>
          <c:spPr>
            <a:ln w="3175">
              <a:solidFill/>
              <a:prstDash val="sysDot"/>
            </a:ln>
          </c:spPr>
        </c:majorGridlines>
        <c:delete val="0"/>
        <c:numFmt formatCode="0_ " sourceLinked="0"/>
        <c:majorTickMark val="in"/>
        <c:minorTickMark val="none"/>
        <c:tickLblPos val="nextTo"/>
        <c:txPr>
          <a:bodyPr/>
          <a:lstStyle/>
          <a:p>
            <a:pPr>
              <a:defRPr lang="en-US" cap="none" sz="800" b="0" i="0" u="none" baseline="0"/>
            </a:pPr>
          </a:p>
        </c:txPr>
        <c:crossAx val="31701915"/>
        <c:crossesAt val="1"/>
        <c:crossBetween val="between"/>
        <c:dispUnits/>
        <c:majorUnit val="10"/>
        <c:minorUnit val="10"/>
      </c:valAx>
      <c:spPr>
        <a:solidFill>
          <a:srgbClr val="FFFFCC"/>
        </a:solidFill>
        <a:ln w="25400">
          <a:solidFill/>
        </a:ln>
      </c:spPr>
    </c:plotArea>
    <c:plotVisOnly val="1"/>
    <c:dispBlanksAs val="gap"/>
    <c:showDLblsOverMax val="0"/>
  </c:chart>
  <c:spPr>
    <a:noFill/>
    <a:ln>
      <a:noFill/>
    </a:ln>
  </c:spPr>
  <c:txPr>
    <a:bodyPr vert="horz" rot="0"/>
    <a:lstStyle/>
    <a:p>
      <a:pPr>
        <a:defRPr lang="en-US" cap="none" sz="800" b="0" i="0" u="none" baseline="0">
          <a:latin typeface="ＭＳ Ｐゴシック"/>
          <a:ea typeface="ＭＳ Ｐゴシック"/>
          <a:cs typeface="ＭＳ Ｐゴシック"/>
        </a:defRPr>
      </a:pPr>
    </a:p>
  </c:txPr>
  <c:date1904 val="1"/>
</chartSpace>
</file>

<file path=xl/drawings/_rels/drawing14.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42</xdr:row>
      <xdr:rowOff>95250</xdr:rowOff>
    </xdr:from>
    <xdr:to>
      <xdr:col>16</xdr:col>
      <xdr:colOff>0</xdr:colOff>
      <xdr:row>52</xdr:row>
      <xdr:rowOff>95250</xdr:rowOff>
    </xdr:to>
    <xdr:sp>
      <xdr:nvSpPr>
        <xdr:cNvPr id="1" name="Rectangle 1"/>
        <xdr:cNvSpPr>
          <a:spLocks/>
        </xdr:cNvSpPr>
      </xdr:nvSpPr>
      <xdr:spPr>
        <a:xfrm>
          <a:off x="3657600" y="8181975"/>
          <a:ext cx="3419475" cy="19050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28575</xdr:colOff>
      <xdr:row>41</xdr:row>
      <xdr:rowOff>152400</xdr:rowOff>
    </xdr:from>
    <xdr:ext cx="1228725" cy="209550"/>
    <xdr:sp>
      <xdr:nvSpPr>
        <xdr:cNvPr id="2" name="Rectangle 2"/>
        <xdr:cNvSpPr>
          <a:spLocks/>
        </xdr:cNvSpPr>
      </xdr:nvSpPr>
      <xdr:spPr>
        <a:xfrm>
          <a:off x="3981450" y="8048625"/>
          <a:ext cx="1228725" cy="209550"/>
        </a:xfrm>
        <a:prstGeom prst="rect">
          <a:avLst/>
        </a:prstGeom>
        <a:solidFill>
          <a:srgbClr val="FFFFFF"/>
        </a:solidFill>
        <a:ln w="9525" cmpd="sng">
          <a:noFill/>
        </a:ln>
      </xdr:spPr>
      <xdr:txBody>
        <a:bodyPr vertOverflow="clip" wrap="square" lIns="27432" tIns="18288" rIns="27432" bIns="18288" anchor="ctr">
          <a:spAutoFit/>
        </a:bodyPr>
        <a:p>
          <a:pPr algn="ctr">
            <a:defRPr/>
          </a:pPr>
          <a:r>
            <a:rPr lang="en-US" cap="none" sz="1150" b="1" i="0" u="none" baseline="0">
              <a:solidFill>
                <a:srgbClr val="000000"/>
              </a:solidFill>
              <a:latin typeface="ＭＳ Ｐゴシック"/>
              <a:ea typeface="ＭＳ Ｐゴシック"/>
              <a:cs typeface="ＭＳ Ｐゴシック"/>
            </a:rPr>
            <a:t>利 用 の た め に</a:t>
          </a:r>
        </a:p>
      </xdr:txBody>
    </xdr:sp>
    <xdr:clientData/>
  </xdr:oneCellAnchor>
  <xdr:twoCellAnchor>
    <xdr:from>
      <xdr:col>0</xdr:col>
      <xdr:colOff>66675</xdr:colOff>
      <xdr:row>4</xdr:row>
      <xdr:rowOff>133350</xdr:rowOff>
    </xdr:from>
    <xdr:to>
      <xdr:col>1</xdr:col>
      <xdr:colOff>171450</xdr:colOff>
      <xdr:row>4</xdr:row>
      <xdr:rowOff>133350</xdr:rowOff>
    </xdr:to>
    <xdr:sp>
      <xdr:nvSpPr>
        <xdr:cNvPr id="3" name="Line 3"/>
        <xdr:cNvSpPr>
          <a:spLocks/>
        </xdr:cNvSpPr>
      </xdr:nvSpPr>
      <xdr:spPr>
        <a:xfrm>
          <a:off x="66675" y="933450"/>
          <a:ext cx="400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400050</xdr:colOff>
      <xdr:row>4</xdr:row>
      <xdr:rowOff>142875</xdr:rowOff>
    </xdr:from>
    <xdr:to>
      <xdr:col>15</xdr:col>
      <xdr:colOff>200025</xdr:colOff>
      <xdr:row>4</xdr:row>
      <xdr:rowOff>142875</xdr:rowOff>
    </xdr:to>
    <xdr:sp>
      <xdr:nvSpPr>
        <xdr:cNvPr id="4" name="Line 4"/>
        <xdr:cNvSpPr>
          <a:spLocks/>
        </xdr:cNvSpPr>
      </xdr:nvSpPr>
      <xdr:spPr>
        <a:xfrm>
          <a:off x="2047875" y="942975"/>
          <a:ext cx="4953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390525</xdr:colOff>
      <xdr:row>44</xdr:row>
      <xdr:rowOff>104775</xdr:rowOff>
    </xdr:from>
    <xdr:to>
      <xdr:col>10</xdr:col>
      <xdr:colOff>504825</xdr:colOff>
      <xdr:row>44</xdr:row>
      <xdr:rowOff>104775</xdr:rowOff>
    </xdr:to>
    <xdr:sp>
      <xdr:nvSpPr>
        <xdr:cNvPr id="5" name="Line 5"/>
        <xdr:cNvSpPr>
          <a:spLocks/>
        </xdr:cNvSpPr>
      </xdr:nvSpPr>
      <xdr:spPr>
        <a:xfrm>
          <a:off x="4733925" y="8572500"/>
          <a:ext cx="6191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133350</xdr:colOff>
      <xdr:row>6</xdr:row>
      <xdr:rowOff>95250</xdr:rowOff>
    </xdr:from>
    <xdr:to>
      <xdr:col>15</xdr:col>
      <xdr:colOff>0</xdr:colOff>
      <xdr:row>6</xdr:row>
      <xdr:rowOff>95250</xdr:rowOff>
    </xdr:to>
    <xdr:sp>
      <xdr:nvSpPr>
        <xdr:cNvPr id="6" name="Line 6"/>
        <xdr:cNvSpPr>
          <a:spLocks/>
        </xdr:cNvSpPr>
      </xdr:nvSpPr>
      <xdr:spPr>
        <a:xfrm>
          <a:off x="819150" y="1343025"/>
          <a:ext cx="59817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247650</xdr:colOff>
      <xdr:row>7</xdr:row>
      <xdr:rowOff>95250</xdr:rowOff>
    </xdr:from>
    <xdr:to>
      <xdr:col>14</xdr:col>
      <xdr:colOff>457200</xdr:colOff>
      <xdr:row>7</xdr:row>
      <xdr:rowOff>95250</xdr:rowOff>
    </xdr:to>
    <xdr:sp>
      <xdr:nvSpPr>
        <xdr:cNvPr id="7" name="Line 7"/>
        <xdr:cNvSpPr>
          <a:spLocks/>
        </xdr:cNvSpPr>
      </xdr:nvSpPr>
      <xdr:spPr>
        <a:xfrm flipV="1">
          <a:off x="3905250" y="1533525"/>
          <a:ext cx="288607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11</xdr:row>
      <xdr:rowOff>104775</xdr:rowOff>
    </xdr:from>
    <xdr:to>
      <xdr:col>5</xdr:col>
      <xdr:colOff>0</xdr:colOff>
      <xdr:row>11</xdr:row>
      <xdr:rowOff>104775</xdr:rowOff>
    </xdr:to>
    <xdr:sp>
      <xdr:nvSpPr>
        <xdr:cNvPr id="8" name="Line 8"/>
        <xdr:cNvSpPr>
          <a:spLocks/>
        </xdr:cNvSpPr>
      </xdr:nvSpPr>
      <xdr:spPr>
        <a:xfrm>
          <a:off x="1771650" y="2286000"/>
          <a:ext cx="12287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12</xdr:row>
      <xdr:rowOff>104775</xdr:rowOff>
    </xdr:from>
    <xdr:to>
      <xdr:col>5</xdr:col>
      <xdr:colOff>0</xdr:colOff>
      <xdr:row>12</xdr:row>
      <xdr:rowOff>104775</xdr:rowOff>
    </xdr:to>
    <xdr:sp>
      <xdr:nvSpPr>
        <xdr:cNvPr id="9" name="Line 9"/>
        <xdr:cNvSpPr>
          <a:spLocks/>
        </xdr:cNvSpPr>
      </xdr:nvSpPr>
      <xdr:spPr>
        <a:xfrm>
          <a:off x="1771650" y="2476500"/>
          <a:ext cx="12287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95250</xdr:colOff>
      <xdr:row>16</xdr:row>
      <xdr:rowOff>95250</xdr:rowOff>
    </xdr:from>
    <xdr:to>
      <xdr:col>4</xdr:col>
      <xdr:colOff>457200</xdr:colOff>
      <xdr:row>16</xdr:row>
      <xdr:rowOff>95250</xdr:rowOff>
    </xdr:to>
    <xdr:sp>
      <xdr:nvSpPr>
        <xdr:cNvPr id="10" name="Line 10"/>
        <xdr:cNvSpPr>
          <a:spLocks/>
        </xdr:cNvSpPr>
      </xdr:nvSpPr>
      <xdr:spPr>
        <a:xfrm flipV="1">
          <a:off x="2628900" y="3228975"/>
          <a:ext cx="3619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771525</xdr:colOff>
      <xdr:row>21</xdr:row>
      <xdr:rowOff>95250</xdr:rowOff>
    </xdr:from>
    <xdr:to>
      <xdr:col>5</xdr:col>
      <xdr:colOff>0</xdr:colOff>
      <xdr:row>21</xdr:row>
      <xdr:rowOff>95250</xdr:rowOff>
    </xdr:to>
    <xdr:sp>
      <xdr:nvSpPr>
        <xdr:cNvPr id="11" name="Line 12"/>
        <xdr:cNvSpPr>
          <a:spLocks/>
        </xdr:cNvSpPr>
      </xdr:nvSpPr>
      <xdr:spPr>
        <a:xfrm>
          <a:off x="2419350" y="4181475"/>
          <a:ext cx="5810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609600</xdr:colOff>
      <xdr:row>23</xdr:row>
      <xdr:rowOff>104775</xdr:rowOff>
    </xdr:from>
    <xdr:to>
      <xdr:col>5</xdr:col>
      <xdr:colOff>0</xdr:colOff>
      <xdr:row>23</xdr:row>
      <xdr:rowOff>104775</xdr:rowOff>
    </xdr:to>
    <xdr:sp>
      <xdr:nvSpPr>
        <xdr:cNvPr id="12" name="Line 14"/>
        <xdr:cNvSpPr>
          <a:spLocks/>
        </xdr:cNvSpPr>
      </xdr:nvSpPr>
      <xdr:spPr>
        <a:xfrm>
          <a:off x="2257425" y="4572000"/>
          <a:ext cx="7429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619125</xdr:colOff>
      <xdr:row>27</xdr:row>
      <xdr:rowOff>95250</xdr:rowOff>
    </xdr:from>
    <xdr:to>
      <xdr:col>4</xdr:col>
      <xdr:colOff>457200</xdr:colOff>
      <xdr:row>27</xdr:row>
      <xdr:rowOff>95250</xdr:rowOff>
    </xdr:to>
    <xdr:sp>
      <xdr:nvSpPr>
        <xdr:cNvPr id="13" name="Line 15"/>
        <xdr:cNvSpPr>
          <a:spLocks/>
        </xdr:cNvSpPr>
      </xdr:nvSpPr>
      <xdr:spPr>
        <a:xfrm flipV="1">
          <a:off x="2266950" y="5324475"/>
          <a:ext cx="7239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609600</xdr:colOff>
      <xdr:row>29</xdr:row>
      <xdr:rowOff>95250</xdr:rowOff>
    </xdr:from>
    <xdr:to>
      <xdr:col>5</xdr:col>
      <xdr:colOff>0</xdr:colOff>
      <xdr:row>29</xdr:row>
      <xdr:rowOff>95250</xdr:rowOff>
    </xdr:to>
    <xdr:sp>
      <xdr:nvSpPr>
        <xdr:cNvPr id="14" name="Line 16"/>
        <xdr:cNvSpPr>
          <a:spLocks/>
        </xdr:cNvSpPr>
      </xdr:nvSpPr>
      <xdr:spPr>
        <a:xfrm>
          <a:off x="2257425" y="5705475"/>
          <a:ext cx="7429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581025</xdr:colOff>
      <xdr:row>30</xdr:row>
      <xdr:rowOff>104775</xdr:rowOff>
    </xdr:from>
    <xdr:to>
      <xdr:col>5</xdr:col>
      <xdr:colOff>0</xdr:colOff>
      <xdr:row>30</xdr:row>
      <xdr:rowOff>104775</xdr:rowOff>
    </xdr:to>
    <xdr:sp>
      <xdr:nvSpPr>
        <xdr:cNvPr id="15" name="Line 17"/>
        <xdr:cNvSpPr>
          <a:spLocks/>
        </xdr:cNvSpPr>
      </xdr:nvSpPr>
      <xdr:spPr>
        <a:xfrm>
          <a:off x="2228850" y="5905500"/>
          <a:ext cx="7715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609600</xdr:colOff>
      <xdr:row>31</xdr:row>
      <xdr:rowOff>104775</xdr:rowOff>
    </xdr:from>
    <xdr:to>
      <xdr:col>5</xdr:col>
      <xdr:colOff>0</xdr:colOff>
      <xdr:row>31</xdr:row>
      <xdr:rowOff>104775</xdr:rowOff>
    </xdr:to>
    <xdr:sp>
      <xdr:nvSpPr>
        <xdr:cNvPr id="16" name="Line 19"/>
        <xdr:cNvSpPr>
          <a:spLocks/>
        </xdr:cNvSpPr>
      </xdr:nvSpPr>
      <xdr:spPr>
        <a:xfrm>
          <a:off x="2257425" y="6096000"/>
          <a:ext cx="7429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200025</xdr:colOff>
      <xdr:row>28</xdr:row>
      <xdr:rowOff>95250</xdr:rowOff>
    </xdr:from>
    <xdr:to>
      <xdr:col>4</xdr:col>
      <xdr:colOff>457200</xdr:colOff>
      <xdr:row>28</xdr:row>
      <xdr:rowOff>95250</xdr:rowOff>
    </xdr:to>
    <xdr:sp>
      <xdr:nvSpPr>
        <xdr:cNvPr id="17" name="Line 20"/>
        <xdr:cNvSpPr>
          <a:spLocks/>
        </xdr:cNvSpPr>
      </xdr:nvSpPr>
      <xdr:spPr>
        <a:xfrm>
          <a:off x="2733675" y="5514975"/>
          <a:ext cx="25717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200025</xdr:colOff>
      <xdr:row>35</xdr:row>
      <xdr:rowOff>104775</xdr:rowOff>
    </xdr:from>
    <xdr:to>
      <xdr:col>5</xdr:col>
      <xdr:colOff>9525</xdr:colOff>
      <xdr:row>35</xdr:row>
      <xdr:rowOff>104775</xdr:rowOff>
    </xdr:to>
    <xdr:sp>
      <xdr:nvSpPr>
        <xdr:cNvPr id="18" name="Line 21"/>
        <xdr:cNvSpPr>
          <a:spLocks/>
        </xdr:cNvSpPr>
      </xdr:nvSpPr>
      <xdr:spPr>
        <a:xfrm>
          <a:off x="1847850" y="6858000"/>
          <a:ext cx="11620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619125</xdr:colOff>
      <xdr:row>41</xdr:row>
      <xdr:rowOff>104775</xdr:rowOff>
    </xdr:from>
    <xdr:to>
      <xdr:col>4</xdr:col>
      <xdr:colOff>457200</xdr:colOff>
      <xdr:row>41</xdr:row>
      <xdr:rowOff>104775</xdr:rowOff>
    </xdr:to>
    <xdr:sp>
      <xdr:nvSpPr>
        <xdr:cNvPr id="19" name="Line 25"/>
        <xdr:cNvSpPr>
          <a:spLocks/>
        </xdr:cNvSpPr>
      </xdr:nvSpPr>
      <xdr:spPr>
        <a:xfrm flipV="1">
          <a:off x="2266950" y="8001000"/>
          <a:ext cx="7239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28575</xdr:colOff>
      <xdr:row>11</xdr:row>
      <xdr:rowOff>104775</xdr:rowOff>
    </xdr:from>
    <xdr:to>
      <xdr:col>15</xdr:col>
      <xdr:colOff>0</xdr:colOff>
      <xdr:row>11</xdr:row>
      <xdr:rowOff>104775</xdr:rowOff>
    </xdr:to>
    <xdr:sp>
      <xdr:nvSpPr>
        <xdr:cNvPr id="20" name="Line 29"/>
        <xdr:cNvSpPr>
          <a:spLocks/>
        </xdr:cNvSpPr>
      </xdr:nvSpPr>
      <xdr:spPr>
        <a:xfrm flipV="1">
          <a:off x="6086475" y="2286000"/>
          <a:ext cx="71437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xdr:colOff>
      <xdr:row>16</xdr:row>
      <xdr:rowOff>104775</xdr:rowOff>
    </xdr:from>
    <xdr:to>
      <xdr:col>15</xdr:col>
      <xdr:colOff>0</xdr:colOff>
      <xdr:row>16</xdr:row>
      <xdr:rowOff>104775</xdr:rowOff>
    </xdr:to>
    <xdr:sp>
      <xdr:nvSpPr>
        <xdr:cNvPr id="21" name="Line 30"/>
        <xdr:cNvSpPr>
          <a:spLocks/>
        </xdr:cNvSpPr>
      </xdr:nvSpPr>
      <xdr:spPr>
        <a:xfrm>
          <a:off x="6067425" y="3238500"/>
          <a:ext cx="7334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23</xdr:row>
      <xdr:rowOff>95250</xdr:rowOff>
    </xdr:from>
    <xdr:to>
      <xdr:col>15</xdr:col>
      <xdr:colOff>0</xdr:colOff>
      <xdr:row>23</xdr:row>
      <xdr:rowOff>95250</xdr:rowOff>
    </xdr:to>
    <xdr:sp>
      <xdr:nvSpPr>
        <xdr:cNvPr id="22" name="Line 31"/>
        <xdr:cNvSpPr>
          <a:spLocks/>
        </xdr:cNvSpPr>
      </xdr:nvSpPr>
      <xdr:spPr>
        <a:xfrm flipV="1">
          <a:off x="6057900" y="4562475"/>
          <a:ext cx="7429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24</xdr:row>
      <xdr:rowOff>104775</xdr:rowOff>
    </xdr:from>
    <xdr:to>
      <xdr:col>15</xdr:col>
      <xdr:colOff>0</xdr:colOff>
      <xdr:row>24</xdr:row>
      <xdr:rowOff>104775</xdr:rowOff>
    </xdr:to>
    <xdr:sp>
      <xdr:nvSpPr>
        <xdr:cNvPr id="23" name="Line 33"/>
        <xdr:cNvSpPr>
          <a:spLocks/>
        </xdr:cNvSpPr>
      </xdr:nvSpPr>
      <xdr:spPr>
        <a:xfrm>
          <a:off x="6057900" y="4762500"/>
          <a:ext cx="7429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152400</xdr:colOff>
      <xdr:row>33</xdr:row>
      <xdr:rowOff>95250</xdr:rowOff>
    </xdr:from>
    <xdr:to>
      <xdr:col>14</xdr:col>
      <xdr:colOff>457200</xdr:colOff>
      <xdr:row>33</xdr:row>
      <xdr:rowOff>95250</xdr:rowOff>
    </xdr:to>
    <xdr:sp>
      <xdr:nvSpPr>
        <xdr:cNvPr id="24" name="Line 38"/>
        <xdr:cNvSpPr>
          <a:spLocks/>
        </xdr:cNvSpPr>
      </xdr:nvSpPr>
      <xdr:spPr>
        <a:xfrm>
          <a:off x="6048375" y="6467475"/>
          <a:ext cx="7429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19050</xdr:colOff>
      <xdr:row>37</xdr:row>
      <xdr:rowOff>95250</xdr:rowOff>
    </xdr:from>
    <xdr:to>
      <xdr:col>14</xdr:col>
      <xdr:colOff>457200</xdr:colOff>
      <xdr:row>37</xdr:row>
      <xdr:rowOff>95250</xdr:rowOff>
    </xdr:to>
    <xdr:sp>
      <xdr:nvSpPr>
        <xdr:cNvPr id="25" name="Line 39"/>
        <xdr:cNvSpPr>
          <a:spLocks/>
        </xdr:cNvSpPr>
      </xdr:nvSpPr>
      <xdr:spPr>
        <a:xfrm>
          <a:off x="6076950" y="7229475"/>
          <a:ext cx="71437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40</xdr:row>
      <xdr:rowOff>104775</xdr:rowOff>
    </xdr:from>
    <xdr:to>
      <xdr:col>14</xdr:col>
      <xdr:colOff>457200</xdr:colOff>
      <xdr:row>40</xdr:row>
      <xdr:rowOff>104775</xdr:rowOff>
    </xdr:to>
    <xdr:sp>
      <xdr:nvSpPr>
        <xdr:cNvPr id="26" name="Line 41"/>
        <xdr:cNvSpPr>
          <a:spLocks/>
        </xdr:cNvSpPr>
      </xdr:nvSpPr>
      <xdr:spPr>
        <a:xfrm flipV="1">
          <a:off x="5895975" y="7810500"/>
          <a:ext cx="8953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390525</xdr:colOff>
      <xdr:row>45</xdr:row>
      <xdr:rowOff>95250</xdr:rowOff>
    </xdr:from>
    <xdr:to>
      <xdr:col>10</xdr:col>
      <xdr:colOff>504825</xdr:colOff>
      <xdr:row>45</xdr:row>
      <xdr:rowOff>95250</xdr:rowOff>
    </xdr:to>
    <xdr:sp>
      <xdr:nvSpPr>
        <xdr:cNvPr id="27" name="Line 42"/>
        <xdr:cNvSpPr>
          <a:spLocks/>
        </xdr:cNvSpPr>
      </xdr:nvSpPr>
      <xdr:spPr>
        <a:xfrm>
          <a:off x="4733925" y="8753475"/>
          <a:ext cx="6191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390525</xdr:colOff>
      <xdr:row>46</xdr:row>
      <xdr:rowOff>95250</xdr:rowOff>
    </xdr:from>
    <xdr:to>
      <xdr:col>10</xdr:col>
      <xdr:colOff>504825</xdr:colOff>
      <xdr:row>46</xdr:row>
      <xdr:rowOff>95250</xdr:rowOff>
    </xdr:to>
    <xdr:sp>
      <xdr:nvSpPr>
        <xdr:cNvPr id="28" name="Line 43"/>
        <xdr:cNvSpPr>
          <a:spLocks/>
        </xdr:cNvSpPr>
      </xdr:nvSpPr>
      <xdr:spPr>
        <a:xfrm>
          <a:off x="4733925" y="8943975"/>
          <a:ext cx="6191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390525</xdr:colOff>
      <xdr:row>47</xdr:row>
      <xdr:rowOff>104775</xdr:rowOff>
    </xdr:from>
    <xdr:to>
      <xdr:col>10</xdr:col>
      <xdr:colOff>504825</xdr:colOff>
      <xdr:row>47</xdr:row>
      <xdr:rowOff>104775</xdr:rowOff>
    </xdr:to>
    <xdr:sp>
      <xdr:nvSpPr>
        <xdr:cNvPr id="29" name="Line 44"/>
        <xdr:cNvSpPr>
          <a:spLocks/>
        </xdr:cNvSpPr>
      </xdr:nvSpPr>
      <xdr:spPr>
        <a:xfrm>
          <a:off x="4733925" y="9144000"/>
          <a:ext cx="6191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381000</xdr:colOff>
      <xdr:row>48</xdr:row>
      <xdr:rowOff>104775</xdr:rowOff>
    </xdr:from>
    <xdr:to>
      <xdr:col>10</xdr:col>
      <xdr:colOff>504825</xdr:colOff>
      <xdr:row>48</xdr:row>
      <xdr:rowOff>104775</xdr:rowOff>
    </xdr:to>
    <xdr:sp>
      <xdr:nvSpPr>
        <xdr:cNvPr id="30" name="Line 45"/>
        <xdr:cNvSpPr>
          <a:spLocks/>
        </xdr:cNvSpPr>
      </xdr:nvSpPr>
      <xdr:spPr>
        <a:xfrm>
          <a:off x="4724400" y="9334500"/>
          <a:ext cx="6286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390525</xdr:colOff>
      <xdr:row>49</xdr:row>
      <xdr:rowOff>104775</xdr:rowOff>
    </xdr:from>
    <xdr:to>
      <xdr:col>10</xdr:col>
      <xdr:colOff>504825</xdr:colOff>
      <xdr:row>49</xdr:row>
      <xdr:rowOff>104775</xdr:rowOff>
    </xdr:to>
    <xdr:sp>
      <xdr:nvSpPr>
        <xdr:cNvPr id="31" name="Line 46"/>
        <xdr:cNvSpPr>
          <a:spLocks/>
        </xdr:cNvSpPr>
      </xdr:nvSpPr>
      <xdr:spPr>
        <a:xfrm>
          <a:off x="4733925" y="9525000"/>
          <a:ext cx="6191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390525</xdr:colOff>
      <xdr:row>50</xdr:row>
      <xdr:rowOff>104775</xdr:rowOff>
    </xdr:from>
    <xdr:to>
      <xdr:col>11</xdr:col>
      <xdr:colOff>0</xdr:colOff>
      <xdr:row>50</xdr:row>
      <xdr:rowOff>104775</xdr:rowOff>
    </xdr:to>
    <xdr:sp>
      <xdr:nvSpPr>
        <xdr:cNvPr id="32" name="Line 47"/>
        <xdr:cNvSpPr>
          <a:spLocks/>
        </xdr:cNvSpPr>
      </xdr:nvSpPr>
      <xdr:spPr>
        <a:xfrm>
          <a:off x="4733925" y="9715500"/>
          <a:ext cx="6191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42</xdr:row>
      <xdr:rowOff>95250</xdr:rowOff>
    </xdr:from>
    <xdr:to>
      <xdr:col>16</xdr:col>
      <xdr:colOff>0</xdr:colOff>
      <xdr:row>52</xdr:row>
      <xdr:rowOff>95250</xdr:rowOff>
    </xdr:to>
    <xdr:sp>
      <xdr:nvSpPr>
        <xdr:cNvPr id="33" name="Rectangle 48"/>
        <xdr:cNvSpPr>
          <a:spLocks/>
        </xdr:cNvSpPr>
      </xdr:nvSpPr>
      <xdr:spPr>
        <a:xfrm>
          <a:off x="3657600" y="8181975"/>
          <a:ext cx="3419475" cy="19050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28575</xdr:colOff>
      <xdr:row>41</xdr:row>
      <xdr:rowOff>152400</xdr:rowOff>
    </xdr:from>
    <xdr:ext cx="1228725" cy="209550"/>
    <xdr:sp>
      <xdr:nvSpPr>
        <xdr:cNvPr id="34" name="Rectangle 49"/>
        <xdr:cNvSpPr>
          <a:spLocks/>
        </xdr:cNvSpPr>
      </xdr:nvSpPr>
      <xdr:spPr>
        <a:xfrm>
          <a:off x="3981450" y="8048625"/>
          <a:ext cx="1228725" cy="209550"/>
        </a:xfrm>
        <a:prstGeom prst="rect">
          <a:avLst/>
        </a:prstGeom>
        <a:solidFill>
          <a:srgbClr val="FFFFFF"/>
        </a:solidFill>
        <a:ln w="9525" cmpd="sng">
          <a:noFill/>
        </a:ln>
      </xdr:spPr>
      <xdr:txBody>
        <a:bodyPr vertOverflow="clip" wrap="square" lIns="27432" tIns="18288" rIns="27432" bIns="18288" anchor="ctr">
          <a:spAutoFit/>
        </a:bodyPr>
        <a:p>
          <a:pPr algn="ctr">
            <a:defRPr/>
          </a:pPr>
          <a:r>
            <a:rPr lang="en-US" cap="none" sz="1150" b="1" i="0" u="none" baseline="0">
              <a:solidFill>
                <a:srgbClr val="000000"/>
              </a:solidFill>
              <a:latin typeface="ＭＳ Ｐゴシック"/>
              <a:ea typeface="ＭＳ Ｐゴシック"/>
              <a:cs typeface="ＭＳ Ｐゴシック"/>
            </a:rPr>
            <a:t>利 用 の た め に</a:t>
          </a:r>
        </a:p>
      </xdr:txBody>
    </xdr:sp>
    <xdr:clientData/>
  </xdr:oneCellAnchor>
  <xdr:twoCellAnchor>
    <xdr:from>
      <xdr:col>0</xdr:col>
      <xdr:colOff>66675</xdr:colOff>
      <xdr:row>4</xdr:row>
      <xdr:rowOff>133350</xdr:rowOff>
    </xdr:from>
    <xdr:to>
      <xdr:col>1</xdr:col>
      <xdr:colOff>171450</xdr:colOff>
      <xdr:row>4</xdr:row>
      <xdr:rowOff>133350</xdr:rowOff>
    </xdr:to>
    <xdr:sp>
      <xdr:nvSpPr>
        <xdr:cNvPr id="35" name="Line 50"/>
        <xdr:cNvSpPr>
          <a:spLocks/>
        </xdr:cNvSpPr>
      </xdr:nvSpPr>
      <xdr:spPr>
        <a:xfrm>
          <a:off x="66675" y="933450"/>
          <a:ext cx="400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400050</xdr:colOff>
      <xdr:row>4</xdr:row>
      <xdr:rowOff>142875</xdr:rowOff>
    </xdr:from>
    <xdr:to>
      <xdr:col>15</xdr:col>
      <xdr:colOff>200025</xdr:colOff>
      <xdr:row>4</xdr:row>
      <xdr:rowOff>142875</xdr:rowOff>
    </xdr:to>
    <xdr:sp>
      <xdr:nvSpPr>
        <xdr:cNvPr id="36" name="Line 51"/>
        <xdr:cNvSpPr>
          <a:spLocks/>
        </xdr:cNvSpPr>
      </xdr:nvSpPr>
      <xdr:spPr>
        <a:xfrm>
          <a:off x="2047875" y="942975"/>
          <a:ext cx="4953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219075</xdr:colOff>
      <xdr:row>45</xdr:row>
      <xdr:rowOff>104775</xdr:rowOff>
    </xdr:from>
    <xdr:to>
      <xdr:col>5</xdr:col>
      <xdr:colOff>0</xdr:colOff>
      <xdr:row>45</xdr:row>
      <xdr:rowOff>104775</xdr:rowOff>
    </xdr:to>
    <xdr:sp>
      <xdr:nvSpPr>
        <xdr:cNvPr id="37" name="Line 73"/>
        <xdr:cNvSpPr>
          <a:spLocks/>
        </xdr:cNvSpPr>
      </xdr:nvSpPr>
      <xdr:spPr>
        <a:xfrm flipV="1">
          <a:off x="2752725" y="8763000"/>
          <a:ext cx="2476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19050</xdr:colOff>
      <xdr:row>28</xdr:row>
      <xdr:rowOff>104775</xdr:rowOff>
    </xdr:from>
    <xdr:to>
      <xdr:col>15</xdr:col>
      <xdr:colOff>0</xdr:colOff>
      <xdr:row>28</xdr:row>
      <xdr:rowOff>104775</xdr:rowOff>
    </xdr:to>
    <xdr:sp>
      <xdr:nvSpPr>
        <xdr:cNvPr id="38" name="Line 83"/>
        <xdr:cNvSpPr>
          <a:spLocks/>
        </xdr:cNvSpPr>
      </xdr:nvSpPr>
      <xdr:spPr>
        <a:xfrm>
          <a:off x="6076950" y="5524500"/>
          <a:ext cx="7239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19050</xdr:colOff>
      <xdr:row>29</xdr:row>
      <xdr:rowOff>95250</xdr:rowOff>
    </xdr:from>
    <xdr:to>
      <xdr:col>15</xdr:col>
      <xdr:colOff>0</xdr:colOff>
      <xdr:row>29</xdr:row>
      <xdr:rowOff>95250</xdr:rowOff>
    </xdr:to>
    <xdr:sp>
      <xdr:nvSpPr>
        <xdr:cNvPr id="39" name="Line 84"/>
        <xdr:cNvSpPr>
          <a:spLocks/>
        </xdr:cNvSpPr>
      </xdr:nvSpPr>
      <xdr:spPr>
        <a:xfrm>
          <a:off x="6076950" y="5705475"/>
          <a:ext cx="7239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15</xdr:row>
      <xdr:rowOff>104775</xdr:rowOff>
    </xdr:from>
    <xdr:to>
      <xdr:col>15</xdr:col>
      <xdr:colOff>0</xdr:colOff>
      <xdr:row>15</xdr:row>
      <xdr:rowOff>104775</xdr:rowOff>
    </xdr:to>
    <xdr:sp>
      <xdr:nvSpPr>
        <xdr:cNvPr id="40" name="Line 95"/>
        <xdr:cNvSpPr>
          <a:spLocks/>
        </xdr:cNvSpPr>
      </xdr:nvSpPr>
      <xdr:spPr>
        <a:xfrm flipV="1">
          <a:off x="6057900" y="3048000"/>
          <a:ext cx="7429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361950</xdr:colOff>
      <xdr:row>100</xdr:row>
      <xdr:rowOff>133350</xdr:rowOff>
    </xdr:from>
    <xdr:to>
      <xdr:col>11</xdr:col>
      <xdr:colOff>180975</xdr:colOff>
      <xdr:row>100</xdr:row>
      <xdr:rowOff>133350</xdr:rowOff>
    </xdr:to>
    <xdr:sp>
      <xdr:nvSpPr>
        <xdr:cNvPr id="41" name="Line 97"/>
        <xdr:cNvSpPr>
          <a:spLocks/>
        </xdr:cNvSpPr>
      </xdr:nvSpPr>
      <xdr:spPr>
        <a:xfrm>
          <a:off x="5210175" y="18373725"/>
          <a:ext cx="3238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361950</xdr:colOff>
      <xdr:row>103</xdr:row>
      <xdr:rowOff>0</xdr:rowOff>
    </xdr:from>
    <xdr:to>
      <xdr:col>11</xdr:col>
      <xdr:colOff>180975</xdr:colOff>
      <xdr:row>103</xdr:row>
      <xdr:rowOff>0</xdr:rowOff>
    </xdr:to>
    <xdr:sp>
      <xdr:nvSpPr>
        <xdr:cNvPr id="42" name="Line 98"/>
        <xdr:cNvSpPr>
          <a:spLocks/>
        </xdr:cNvSpPr>
      </xdr:nvSpPr>
      <xdr:spPr>
        <a:xfrm>
          <a:off x="5210175" y="18754725"/>
          <a:ext cx="3238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219075</xdr:colOff>
      <xdr:row>46</xdr:row>
      <xdr:rowOff>95250</xdr:rowOff>
    </xdr:from>
    <xdr:to>
      <xdr:col>4</xdr:col>
      <xdr:colOff>457200</xdr:colOff>
      <xdr:row>46</xdr:row>
      <xdr:rowOff>95250</xdr:rowOff>
    </xdr:to>
    <xdr:sp>
      <xdr:nvSpPr>
        <xdr:cNvPr id="43" name="Line 99"/>
        <xdr:cNvSpPr>
          <a:spLocks/>
        </xdr:cNvSpPr>
      </xdr:nvSpPr>
      <xdr:spPr>
        <a:xfrm>
          <a:off x="2752725" y="8943975"/>
          <a:ext cx="2381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xdr:colOff>
      <xdr:row>17</xdr:row>
      <xdr:rowOff>104775</xdr:rowOff>
    </xdr:from>
    <xdr:to>
      <xdr:col>15</xdr:col>
      <xdr:colOff>0</xdr:colOff>
      <xdr:row>17</xdr:row>
      <xdr:rowOff>104775</xdr:rowOff>
    </xdr:to>
    <xdr:sp>
      <xdr:nvSpPr>
        <xdr:cNvPr id="44" name="Line 102"/>
        <xdr:cNvSpPr>
          <a:spLocks/>
        </xdr:cNvSpPr>
      </xdr:nvSpPr>
      <xdr:spPr>
        <a:xfrm>
          <a:off x="6067425" y="3429000"/>
          <a:ext cx="7334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247650</xdr:colOff>
      <xdr:row>36</xdr:row>
      <xdr:rowOff>0</xdr:rowOff>
    </xdr:from>
    <xdr:to>
      <xdr:col>24</xdr:col>
      <xdr:colOff>571500</xdr:colOff>
      <xdr:row>36</xdr:row>
      <xdr:rowOff>0</xdr:rowOff>
    </xdr:to>
    <xdr:sp>
      <xdr:nvSpPr>
        <xdr:cNvPr id="45" name="Line 103"/>
        <xdr:cNvSpPr>
          <a:spLocks/>
        </xdr:cNvSpPr>
      </xdr:nvSpPr>
      <xdr:spPr>
        <a:xfrm flipV="1">
          <a:off x="12811125" y="6943725"/>
          <a:ext cx="3238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152400</xdr:colOff>
      <xdr:row>20</xdr:row>
      <xdr:rowOff>104775</xdr:rowOff>
    </xdr:from>
    <xdr:to>
      <xdr:col>15</xdr:col>
      <xdr:colOff>0</xdr:colOff>
      <xdr:row>20</xdr:row>
      <xdr:rowOff>104775</xdr:rowOff>
    </xdr:to>
    <xdr:sp>
      <xdr:nvSpPr>
        <xdr:cNvPr id="46" name="Line 104"/>
        <xdr:cNvSpPr>
          <a:spLocks/>
        </xdr:cNvSpPr>
      </xdr:nvSpPr>
      <xdr:spPr>
        <a:xfrm flipV="1">
          <a:off x="6486525" y="4000500"/>
          <a:ext cx="3143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257175</xdr:colOff>
      <xdr:row>39</xdr:row>
      <xdr:rowOff>104775</xdr:rowOff>
    </xdr:from>
    <xdr:to>
      <xdr:col>5</xdr:col>
      <xdr:colOff>0</xdr:colOff>
      <xdr:row>39</xdr:row>
      <xdr:rowOff>104775</xdr:rowOff>
    </xdr:to>
    <xdr:sp>
      <xdr:nvSpPr>
        <xdr:cNvPr id="47" name="Line 111"/>
        <xdr:cNvSpPr>
          <a:spLocks/>
        </xdr:cNvSpPr>
      </xdr:nvSpPr>
      <xdr:spPr>
        <a:xfrm>
          <a:off x="2790825" y="7620000"/>
          <a:ext cx="2095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114300</xdr:colOff>
      <xdr:row>17</xdr:row>
      <xdr:rowOff>104775</xdr:rowOff>
    </xdr:from>
    <xdr:to>
      <xdr:col>4</xdr:col>
      <xdr:colOff>457200</xdr:colOff>
      <xdr:row>17</xdr:row>
      <xdr:rowOff>104775</xdr:rowOff>
    </xdr:to>
    <xdr:sp>
      <xdr:nvSpPr>
        <xdr:cNvPr id="48" name="Line 113"/>
        <xdr:cNvSpPr>
          <a:spLocks/>
        </xdr:cNvSpPr>
      </xdr:nvSpPr>
      <xdr:spPr>
        <a:xfrm>
          <a:off x="1762125" y="3429000"/>
          <a:ext cx="12287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25</xdr:row>
      <xdr:rowOff>95250</xdr:rowOff>
    </xdr:from>
    <xdr:to>
      <xdr:col>15</xdr:col>
      <xdr:colOff>0</xdr:colOff>
      <xdr:row>25</xdr:row>
      <xdr:rowOff>95250</xdr:rowOff>
    </xdr:to>
    <xdr:sp>
      <xdr:nvSpPr>
        <xdr:cNvPr id="49" name="Line 114"/>
        <xdr:cNvSpPr>
          <a:spLocks/>
        </xdr:cNvSpPr>
      </xdr:nvSpPr>
      <xdr:spPr>
        <a:xfrm>
          <a:off x="6057900" y="4943475"/>
          <a:ext cx="7429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0</xdr:rowOff>
    </xdr:from>
    <xdr:to>
      <xdr:col>3</xdr:col>
      <xdr:colOff>0</xdr:colOff>
      <xdr:row>6</xdr:row>
      <xdr:rowOff>0</xdr:rowOff>
    </xdr:to>
    <xdr:sp>
      <xdr:nvSpPr>
        <xdr:cNvPr id="1" name="Line 1"/>
        <xdr:cNvSpPr>
          <a:spLocks/>
        </xdr:cNvSpPr>
      </xdr:nvSpPr>
      <xdr:spPr>
        <a:xfrm flipH="1" flipV="1">
          <a:off x="0" y="800100"/>
          <a:ext cx="885825" cy="1609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5</xdr:col>
      <xdr:colOff>219075</xdr:colOff>
      <xdr:row>0</xdr:row>
      <xdr:rowOff>266700</xdr:rowOff>
    </xdr:to>
    <xdr:sp>
      <xdr:nvSpPr>
        <xdr:cNvPr id="2" name="Rectangle 2"/>
        <xdr:cNvSpPr>
          <a:spLocks/>
        </xdr:cNvSpPr>
      </xdr:nvSpPr>
      <xdr:spPr>
        <a:xfrm>
          <a:off x="0" y="0"/>
          <a:ext cx="1809750" cy="26670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物                 価</a:t>
          </a:r>
        </a:p>
      </xdr:txBody>
    </xdr:sp>
    <xdr:clientData/>
  </xdr:twoCellAnchor>
  <xdr:twoCellAnchor>
    <xdr:from>
      <xdr:col>0</xdr:col>
      <xdr:colOff>0</xdr:colOff>
      <xdr:row>3</xdr:row>
      <xdr:rowOff>0</xdr:rowOff>
    </xdr:from>
    <xdr:to>
      <xdr:col>3</xdr:col>
      <xdr:colOff>0</xdr:colOff>
      <xdr:row>6</xdr:row>
      <xdr:rowOff>0</xdr:rowOff>
    </xdr:to>
    <xdr:sp>
      <xdr:nvSpPr>
        <xdr:cNvPr id="3" name="Line 3"/>
        <xdr:cNvSpPr>
          <a:spLocks/>
        </xdr:cNvSpPr>
      </xdr:nvSpPr>
      <xdr:spPr>
        <a:xfrm flipH="1" flipV="1">
          <a:off x="0" y="800100"/>
          <a:ext cx="885825" cy="1609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5</xdr:col>
      <xdr:colOff>219075</xdr:colOff>
      <xdr:row>0</xdr:row>
      <xdr:rowOff>266700</xdr:rowOff>
    </xdr:to>
    <xdr:sp>
      <xdr:nvSpPr>
        <xdr:cNvPr id="4" name="Rectangle 4"/>
        <xdr:cNvSpPr>
          <a:spLocks/>
        </xdr:cNvSpPr>
      </xdr:nvSpPr>
      <xdr:spPr>
        <a:xfrm>
          <a:off x="0" y="0"/>
          <a:ext cx="1809750" cy="26670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物                 価</a:t>
          </a:r>
        </a:p>
      </xdr:txBody>
    </xdr:sp>
    <xdr:clientData/>
  </xdr:twoCellAnchor>
  <xdr:twoCellAnchor>
    <xdr:from>
      <xdr:col>0</xdr:col>
      <xdr:colOff>0</xdr:colOff>
      <xdr:row>21</xdr:row>
      <xdr:rowOff>0</xdr:rowOff>
    </xdr:from>
    <xdr:to>
      <xdr:col>3</xdr:col>
      <xdr:colOff>0</xdr:colOff>
      <xdr:row>24</xdr:row>
      <xdr:rowOff>0</xdr:rowOff>
    </xdr:to>
    <xdr:sp>
      <xdr:nvSpPr>
        <xdr:cNvPr id="5" name="Line 7"/>
        <xdr:cNvSpPr>
          <a:spLocks/>
        </xdr:cNvSpPr>
      </xdr:nvSpPr>
      <xdr:spPr>
        <a:xfrm flipH="1" flipV="1">
          <a:off x="0" y="6105525"/>
          <a:ext cx="885825" cy="1609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21</xdr:row>
      <xdr:rowOff>0</xdr:rowOff>
    </xdr:from>
    <xdr:to>
      <xdr:col>3</xdr:col>
      <xdr:colOff>0</xdr:colOff>
      <xdr:row>24</xdr:row>
      <xdr:rowOff>0</xdr:rowOff>
    </xdr:to>
    <xdr:sp>
      <xdr:nvSpPr>
        <xdr:cNvPr id="6" name="Line 8"/>
        <xdr:cNvSpPr>
          <a:spLocks/>
        </xdr:cNvSpPr>
      </xdr:nvSpPr>
      <xdr:spPr>
        <a:xfrm flipH="1" flipV="1">
          <a:off x="0" y="6105525"/>
          <a:ext cx="885825" cy="1609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xdr:row>
      <xdr:rowOff>0</xdr:rowOff>
    </xdr:from>
    <xdr:to>
      <xdr:col>3</xdr:col>
      <xdr:colOff>0</xdr:colOff>
      <xdr:row>6</xdr:row>
      <xdr:rowOff>0</xdr:rowOff>
    </xdr:to>
    <xdr:sp>
      <xdr:nvSpPr>
        <xdr:cNvPr id="7" name="Line 15"/>
        <xdr:cNvSpPr>
          <a:spLocks/>
        </xdr:cNvSpPr>
      </xdr:nvSpPr>
      <xdr:spPr>
        <a:xfrm flipH="1" flipV="1">
          <a:off x="0" y="800100"/>
          <a:ext cx="885825" cy="1609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xdr:row>
      <xdr:rowOff>0</xdr:rowOff>
    </xdr:from>
    <xdr:to>
      <xdr:col>3</xdr:col>
      <xdr:colOff>0</xdr:colOff>
      <xdr:row>6</xdr:row>
      <xdr:rowOff>0</xdr:rowOff>
    </xdr:to>
    <xdr:sp>
      <xdr:nvSpPr>
        <xdr:cNvPr id="8" name="Line 17"/>
        <xdr:cNvSpPr>
          <a:spLocks/>
        </xdr:cNvSpPr>
      </xdr:nvSpPr>
      <xdr:spPr>
        <a:xfrm flipH="1" flipV="1">
          <a:off x="0" y="800100"/>
          <a:ext cx="885825" cy="1609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21</xdr:row>
      <xdr:rowOff>0</xdr:rowOff>
    </xdr:from>
    <xdr:to>
      <xdr:col>3</xdr:col>
      <xdr:colOff>0</xdr:colOff>
      <xdr:row>24</xdr:row>
      <xdr:rowOff>0</xdr:rowOff>
    </xdr:to>
    <xdr:sp>
      <xdr:nvSpPr>
        <xdr:cNvPr id="9" name="Line 19"/>
        <xdr:cNvSpPr>
          <a:spLocks/>
        </xdr:cNvSpPr>
      </xdr:nvSpPr>
      <xdr:spPr>
        <a:xfrm flipH="1" flipV="1">
          <a:off x="0" y="6105525"/>
          <a:ext cx="885825" cy="1609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21</xdr:row>
      <xdr:rowOff>0</xdr:rowOff>
    </xdr:from>
    <xdr:to>
      <xdr:col>3</xdr:col>
      <xdr:colOff>0</xdr:colOff>
      <xdr:row>24</xdr:row>
      <xdr:rowOff>0</xdr:rowOff>
    </xdr:to>
    <xdr:sp>
      <xdr:nvSpPr>
        <xdr:cNvPr id="10" name="Line 20"/>
        <xdr:cNvSpPr>
          <a:spLocks/>
        </xdr:cNvSpPr>
      </xdr:nvSpPr>
      <xdr:spPr>
        <a:xfrm flipH="1" flipV="1">
          <a:off x="0" y="6105525"/>
          <a:ext cx="885825" cy="1609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3</xdr:col>
      <xdr:colOff>571500</xdr:colOff>
      <xdr:row>0</xdr:row>
      <xdr:rowOff>266700</xdr:rowOff>
    </xdr:to>
    <xdr:sp>
      <xdr:nvSpPr>
        <xdr:cNvPr id="1" name="Rectangle 1"/>
        <xdr:cNvSpPr>
          <a:spLocks/>
        </xdr:cNvSpPr>
      </xdr:nvSpPr>
      <xdr:spPr>
        <a:xfrm>
          <a:off x="0" y="0"/>
          <a:ext cx="2076450" cy="26670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民  生  ･  労  働</a:t>
          </a:r>
        </a:p>
      </xdr:txBody>
    </xdr:sp>
    <xdr:clientData/>
  </xdr:twoCellAnchor>
  <xdr:twoCellAnchor>
    <xdr:from>
      <xdr:col>0</xdr:col>
      <xdr:colOff>0</xdr:colOff>
      <xdr:row>0</xdr:row>
      <xdr:rowOff>0</xdr:rowOff>
    </xdr:from>
    <xdr:to>
      <xdr:col>3</xdr:col>
      <xdr:colOff>571500</xdr:colOff>
      <xdr:row>0</xdr:row>
      <xdr:rowOff>266700</xdr:rowOff>
    </xdr:to>
    <xdr:sp>
      <xdr:nvSpPr>
        <xdr:cNvPr id="2" name="Rectangle 2"/>
        <xdr:cNvSpPr>
          <a:spLocks/>
        </xdr:cNvSpPr>
      </xdr:nvSpPr>
      <xdr:spPr>
        <a:xfrm>
          <a:off x="0" y="0"/>
          <a:ext cx="2076450" cy="26670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民  生  ･  労  働</a:t>
          </a:r>
        </a:p>
      </xdr:txBody>
    </xdr:sp>
    <xdr:clientData/>
  </xdr:twoCellAnchor>
  <xdr:twoCellAnchor>
    <xdr:from>
      <xdr:col>0</xdr:col>
      <xdr:colOff>19050</xdr:colOff>
      <xdr:row>0</xdr:row>
      <xdr:rowOff>19050</xdr:rowOff>
    </xdr:from>
    <xdr:to>
      <xdr:col>11</xdr:col>
      <xdr:colOff>19050</xdr:colOff>
      <xdr:row>25</xdr:row>
      <xdr:rowOff>38100</xdr:rowOff>
    </xdr:to>
    <xdr:sp>
      <xdr:nvSpPr>
        <xdr:cNvPr id="3" name="Rectangle 3"/>
        <xdr:cNvSpPr>
          <a:spLocks/>
        </xdr:cNvSpPr>
      </xdr:nvSpPr>
      <xdr:spPr>
        <a:xfrm>
          <a:off x="19050" y="19050"/>
          <a:ext cx="6762750" cy="53244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57150</xdr:colOff>
      <xdr:row>0</xdr:row>
      <xdr:rowOff>0</xdr:rowOff>
    </xdr:to>
    <xdr:sp>
      <xdr:nvSpPr>
        <xdr:cNvPr id="1" name="Rectangle 1"/>
        <xdr:cNvSpPr>
          <a:spLocks/>
        </xdr:cNvSpPr>
      </xdr:nvSpPr>
      <xdr:spPr>
        <a:xfrm>
          <a:off x="0" y="0"/>
          <a:ext cx="1666875" cy="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農  林  ・  水  産</a:t>
          </a:r>
        </a:p>
      </xdr:txBody>
    </xdr:sp>
    <xdr:clientData/>
  </xdr:twoCellAnchor>
  <xdr:twoCellAnchor>
    <xdr:from>
      <xdr:col>0</xdr:col>
      <xdr:colOff>0</xdr:colOff>
      <xdr:row>0</xdr:row>
      <xdr:rowOff>0</xdr:rowOff>
    </xdr:from>
    <xdr:to>
      <xdr:col>11</xdr:col>
      <xdr:colOff>57150</xdr:colOff>
      <xdr:row>0</xdr:row>
      <xdr:rowOff>0</xdr:rowOff>
    </xdr:to>
    <xdr:sp>
      <xdr:nvSpPr>
        <xdr:cNvPr id="2" name="Rectangle 2"/>
        <xdr:cNvSpPr>
          <a:spLocks/>
        </xdr:cNvSpPr>
      </xdr:nvSpPr>
      <xdr:spPr>
        <a:xfrm>
          <a:off x="0" y="0"/>
          <a:ext cx="1666875" cy="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農  林  ・  水  産</a:t>
          </a:r>
        </a:p>
      </xdr:txBody>
    </xdr:sp>
    <xdr:clientData/>
  </xdr:twoCellAnchor>
  <xdr:twoCellAnchor>
    <xdr:from>
      <xdr:col>0</xdr:col>
      <xdr:colOff>0</xdr:colOff>
      <xdr:row>0</xdr:row>
      <xdr:rowOff>0</xdr:rowOff>
    </xdr:from>
    <xdr:to>
      <xdr:col>11</xdr:col>
      <xdr:colOff>57150</xdr:colOff>
      <xdr:row>0</xdr:row>
      <xdr:rowOff>161925</xdr:rowOff>
    </xdr:to>
    <xdr:sp>
      <xdr:nvSpPr>
        <xdr:cNvPr id="3" name="Rectangle 8"/>
        <xdr:cNvSpPr>
          <a:spLocks/>
        </xdr:cNvSpPr>
      </xdr:nvSpPr>
      <xdr:spPr>
        <a:xfrm>
          <a:off x="0" y="0"/>
          <a:ext cx="1666875" cy="161925"/>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農  林  ・  水  産</a:t>
          </a:r>
        </a:p>
      </xdr:txBody>
    </xdr:sp>
    <xdr:clientData/>
  </xdr:twoCellAnchor>
  <xdr:twoCellAnchor>
    <xdr:from>
      <xdr:col>0</xdr:col>
      <xdr:colOff>0</xdr:colOff>
      <xdr:row>0</xdr:row>
      <xdr:rowOff>0</xdr:rowOff>
    </xdr:from>
    <xdr:to>
      <xdr:col>11</xdr:col>
      <xdr:colOff>57150</xdr:colOff>
      <xdr:row>1</xdr:row>
      <xdr:rowOff>152400</xdr:rowOff>
    </xdr:to>
    <xdr:sp>
      <xdr:nvSpPr>
        <xdr:cNvPr id="4" name="Rectangle 9"/>
        <xdr:cNvSpPr>
          <a:spLocks/>
        </xdr:cNvSpPr>
      </xdr:nvSpPr>
      <xdr:spPr>
        <a:xfrm>
          <a:off x="0" y="0"/>
          <a:ext cx="1666875" cy="314325"/>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農  林  ・  水  産</a:t>
          </a:r>
        </a:p>
      </xdr:txBody>
    </xdr:sp>
    <xdr:clientData/>
  </xdr:twoCellAnchor>
  <xdr:twoCellAnchor>
    <xdr:from>
      <xdr:col>0</xdr:col>
      <xdr:colOff>0</xdr:colOff>
      <xdr:row>37</xdr:row>
      <xdr:rowOff>133350</xdr:rowOff>
    </xdr:from>
    <xdr:to>
      <xdr:col>11</xdr:col>
      <xdr:colOff>57150</xdr:colOff>
      <xdr:row>39</xdr:row>
      <xdr:rowOff>95250</xdr:rowOff>
    </xdr:to>
    <xdr:sp>
      <xdr:nvSpPr>
        <xdr:cNvPr id="5" name="Rectangle 64"/>
        <xdr:cNvSpPr>
          <a:spLocks/>
        </xdr:cNvSpPr>
      </xdr:nvSpPr>
      <xdr:spPr>
        <a:xfrm>
          <a:off x="0" y="6934200"/>
          <a:ext cx="1666875" cy="3333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貿                 易</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38100</xdr:rowOff>
    </xdr:from>
    <xdr:to>
      <xdr:col>10</xdr:col>
      <xdr:colOff>38100</xdr:colOff>
      <xdr:row>1</xdr:row>
      <xdr:rowOff>76200</xdr:rowOff>
    </xdr:to>
    <xdr:sp>
      <xdr:nvSpPr>
        <xdr:cNvPr id="1" name="Rectangle 2"/>
        <xdr:cNvSpPr>
          <a:spLocks/>
        </xdr:cNvSpPr>
      </xdr:nvSpPr>
      <xdr:spPr>
        <a:xfrm>
          <a:off x="19050" y="38100"/>
          <a:ext cx="1428750" cy="26670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運          輸</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266700</xdr:colOff>
      <xdr:row>41</xdr:row>
      <xdr:rowOff>104775</xdr:rowOff>
    </xdr:from>
    <xdr:to>
      <xdr:col>11</xdr:col>
      <xdr:colOff>38100</xdr:colOff>
      <xdr:row>43</xdr:row>
      <xdr:rowOff>66675</xdr:rowOff>
    </xdr:to>
    <xdr:sp>
      <xdr:nvSpPr>
        <xdr:cNvPr id="1" name="Rectangle 1"/>
        <xdr:cNvSpPr>
          <a:spLocks/>
        </xdr:cNvSpPr>
      </xdr:nvSpPr>
      <xdr:spPr>
        <a:xfrm>
          <a:off x="2600325" y="6905625"/>
          <a:ext cx="2362200" cy="304800"/>
        </a:xfrm>
        <a:prstGeom prst="rect">
          <a:avLst/>
        </a:prstGeom>
        <a:noFill/>
        <a:ln w="9525" cmpd="sng">
          <a:noFill/>
        </a:ln>
      </xdr:spPr>
      <xdr:txBody>
        <a:bodyPr vertOverflow="clip" wrap="square" lIns="36576" tIns="22860" rIns="36576" bIns="22860" anchor="ctr"/>
        <a:p>
          <a:pPr algn="dist">
            <a:defRPr/>
          </a:pPr>
          <a:r>
            <a:rPr lang="en-US" cap="none" sz="1450" b="0" i="0" u="none" baseline="0">
              <a:solidFill>
                <a:srgbClr val="000000"/>
              </a:solidFill>
              <a:latin typeface="ＭＳ Ｐゴシック"/>
              <a:ea typeface="ＭＳ Ｐゴシック"/>
              <a:cs typeface="ＭＳ Ｐゴシック"/>
            </a:rPr>
            <a:t>29</a:t>
          </a:r>
          <a:r>
            <a:rPr lang="en-US" cap="none" sz="1450" b="0" i="0" u="none" baseline="0">
              <a:solidFill>
                <a:srgbClr val="000000"/>
              </a:solidFill>
              <a:latin typeface="ＭＳ Ｐゴシック"/>
              <a:ea typeface="ＭＳ Ｐゴシック"/>
              <a:cs typeface="ＭＳ Ｐゴシック"/>
            </a:rPr>
            <a:t>　景気動向指数（</a:t>
          </a:r>
          <a:r>
            <a:rPr lang="en-US" cap="none" sz="1450" b="0" i="0" u="none" baseline="0">
              <a:solidFill>
                <a:srgbClr val="000000"/>
              </a:solidFill>
              <a:latin typeface="ＭＳ Ｐゴシック"/>
              <a:ea typeface="ＭＳ Ｐゴシック"/>
              <a:cs typeface="ＭＳ Ｐゴシック"/>
            </a:rPr>
            <a:t>CI</a:t>
          </a:r>
          <a:r>
            <a:rPr lang="en-US" cap="none" sz="1450" b="0" i="0" u="none" baseline="0">
              <a:solidFill>
                <a:srgbClr val="000000"/>
              </a:solidFill>
              <a:latin typeface="ＭＳ Ｐゴシック"/>
              <a:ea typeface="ＭＳ Ｐゴシック"/>
              <a:cs typeface="ＭＳ Ｐゴシック"/>
            </a:rPr>
            <a:t>）
</a:t>
          </a:r>
        </a:p>
      </xdr:txBody>
    </xdr:sp>
    <xdr:clientData/>
  </xdr:twoCellAnchor>
  <xdr:twoCellAnchor>
    <xdr:from>
      <xdr:col>0</xdr:col>
      <xdr:colOff>9525</xdr:colOff>
      <xdr:row>41</xdr:row>
      <xdr:rowOff>0</xdr:rowOff>
    </xdr:from>
    <xdr:to>
      <xdr:col>4</xdr:col>
      <xdr:colOff>628650</xdr:colOff>
      <xdr:row>42</xdr:row>
      <xdr:rowOff>114300</xdr:rowOff>
    </xdr:to>
    <xdr:sp>
      <xdr:nvSpPr>
        <xdr:cNvPr id="2" name="Rectangle 2"/>
        <xdr:cNvSpPr>
          <a:spLocks/>
        </xdr:cNvSpPr>
      </xdr:nvSpPr>
      <xdr:spPr>
        <a:xfrm>
          <a:off x="9525" y="6800850"/>
          <a:ext cx="1971675" cy="2857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dist">
            <a:defRPr/>
          </a:pPr>
          <a:r>
            <a:rPr lang="en-US" cap="none" sz="1600" b="0" i="0" u="none" baseline="0">
              <a:solidFill>
                <a:srgbClr val="000000"/>
              </a:solidFill>
              <a:latin typeface="ＭＳ Ｐゴシック"/>
              <a:ea typeface="ＭＳ Ｐゴシック"/>
              <a:cs typeface="ＭＳ Ｐゴシック"/>
            </a:rPr>
            <a:t>景気動向</a:t>
          </a:r>
        </a:p>
      </xdr:txBody>
    </xdr:sp>
    <xdr:clientData/>
  </xdr:twoCellAnchor>
  <xdr:oneCellAnchor>
    <xdr:from>
      <xdr:col>10</xdr:col>
      <xdr:colOff>76200</xdr:colOff>
      <xdr:row>68</xdr:row>
      <xdr:rowOff>38100</xdr:rowOff>
    </xdr:from>
    <xdr:ext cx="76200" cy="219075"/>
    <xdr:sp fLocksText="0">
      <xdr:nvSpPr>
        <xdr:cNvPr id="3" name="Text Box 10"/>
        <xdr:cNvSpPr txBox="1">
          <a:spLocks noChangeArrowheads="1"/>
        </xdr:cNvSpPr>
      </xdr:nvSpPr>
      <xdr:spPr>
        <a:xfrm>
          <a:off x="4371975" y="11344275"/>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0</xdr:col>
      <xdr:colOff>0</xdr:colOff>
      <xdr:row>0</xdr:row>
      <xdr:rowOff>19050</xdr:rowOff>
    </xdr:from>
    <xdr:to>
      <xdr:col>4</xdr:col>
      <xdr:colOff>495300</xdr:colOff>
      <xdr:row>0</xdr:row>
      <xdr:rowOff>285750</xdr:rowOff>
    </xdr:to>
    <xdr:sp>
      <xdr:nvSpPr>
        <xdr:cNvPr id="4" name="Rectangle 11"/>
        <xdr:cNvSpPr>
          <a:spLocks/>
        </xdr:cNvSpPr>
      </xdr:nvSpPr>
      <xdr:spPr>
        <a:xfrm>
          <a:off x="0" y="19050"/>
          <a:ext cx="1847850" cy="26670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消  防  ・  警  察</a:t>
          </a:r>
        </a:p>
      </xdr:txBody>
    </xdr:sp>
    <xdr:clientData/>
  </xdr:twoCellAnchor>
  <xdr:twoCellAnchor>
    <xdr:from>
      <xdr:col>1</xdr:col>
      <xdr:colOff>352425</xdr:colOff>
      <xdr:row>60</xdr:row>
      <xdr:rowOff>95250</xdr:rowOff>
    </xdr:from>
    <xdr:to>
      <xdr:col>12</xdr:col>
      <xdr:colOff>190500</xdr:colOff>
      <xdr:row>68</xdr:row>
      <xdr:rowOff>19050</xdr:rowOff>
    </xdr:to>
    <xdr:graphicFrame>
      <xdr:nvGraphicFramePr>
        <xdr:cNvPr id="5" name="Chart 105"/>
        <xdr:cNvGraphicFramePr/>
      </xdr:nvGraphicFramePr>
      <xdr:xfrm>
        <a:off x="733425" y="9934575"/>
        <a:ext cx="4733925" cy="1390650"/>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0</xdr:rowOff>
    </xdr:from>
    <xdr:to>
      <xdr:col>6</xdr:col>
      <xdr:colOff>0</xdr:colOff>
      <xdr:row>4</xdr:row>
      <xdr:rowOff>0</xdr:rowOff>
    </xdr:to>
    <xdr:sp>
      <xdr:nvSpPr>
        <xdr:cNvPr id="1" name="Line 1"/>
        <xdr:cNvSpPr>
          <a:spLocks/>
        </xdr:cNvSpPr>
      </xdr:nvSpPr>
      <xdr:spPr>
        <a:xfrm>
          <a:off x="123825" y="523875"/>
          <a:ext cx="1571625" cy="342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0</xdr:row>
      <xdr:rowOff>0</xdr:rowOff>
    </xdr:from>
    <xdr:to>
      <xdr:col>6</xdr:col>
      <xdr:colOff>190500</xdr:colOff>
      <xdr:row>0</xdr:row>
      <xdr:rowOff>266700</xdr:rowOff>
    </xdr:to>
    <xdr:sp>
      <xdr:nvSpPr>
        <xdr:cNvPr id="2" name="Rectangle 2"/>
        <xdr:cNvSpPr>
          <a:spLocks/>
        </xdr:cNvSpPr>
      </xdr:nvSpPr>
      <xdr:spPr>
        <a:xfrm>
          <a:off x="123825" y="0"/>
          <a:ext cx="1762125" cy="26670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住                 宅</a:t>
          </a:r>
        </a:p>
      </xdr:txBody>
    </xdr:sp>
    <xdr:clientData/>
  </xdr:twoCellAnchor>
  <xdr:twoCellAnchor>
    <xdr:from>
      <xdr:col>1</xdr:col>
      <xdr:colOff>0</xdr:colOff>
      <xdr:row>2</xdr:row>
      <xdr:rowOff>0</xdr:rowOff>
    </xdr:from>
    <xdr:to>
      <xdr:col>6</xdr:col>
      <xdr:colOff>0</xdr:colOff>
      <xdr:row>4</xdr:row>
      <xdr:rowOff>0</xdr:rowOff>
    </xdr:to>
    <xdr:sp>
      <xdr:nvSpPr>
        <xdr:cNvPr id="3" name="Line 3"/>
        <xdr:cNvSpPr>
          <a:spLocks/>
        </xdr:cNvSpPr>
      </xdr:nvSpPr>
      <xdr:spPr>
        <a:xfrm>
          <a:off x="123825" y="523875"/>
          <a:ext cx="1571625" cy="342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0</xdr:row>
      <xdr:rowOff>0</xdr:rowOff>
    </xdr:from>
    <xdr:to>
      <xdr:col>6</xdr:col>
      <xdr:colOff>190500</xdr:colOff>
      <xdr:row>0</xdr:row>
      <xdr:rowOff>266700</xdr:rowOff>
    </xdr:to>
    <xdr:sp>
      <xdr:nvSpPr>
        <xdr:cNvPr id="4" name="Rectangle 4"/>
        <xdr:cNvSpPr>
          <a:spLocks/>
        </xdr:cNvSpPr>
      </xdr:nvSpPr>
      <xdr:spPr>
        <a:xfrm>
          <a:off x="123825" y="0"/>
          <a:ext cx="1762125" cy="26670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住                 宅</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0.17975</cdr:x>
      <cdr:y>0</cdr:y>
    </cdr:from>
    <cdr:to>
      <cdr:x>0.854</cdr:x>
      <cdr:y>0.06075</cdr:y>
    </cdr:to>
    <cdr:sp>
      <cdr:nvSpPr>
        <cdr:cNvPr id="1" name="TextBox 1"/>
        <cdr:cNvSpPr txBox="1">
          <a:spLocks noChangeArrowheads="1"/>
        </cdr:cNvSpPr>
      </cdr:nvSpPr>
      <cdr:spPr>
        <a:xfrm>
          <a:off x="666750" y="0"/>
          <a:ext cx="2524125" cy="180975"/>
        </a:xfrm>
        <a:prstGeom prst="rect">
          <a:avLst/>
        </a:prstGeom>
        <a:noFill/>
        <a:ln w="9525" cmpd="sng">
          <a:noFill/>
        </a:ln>
      </cdr:spPr>
      <cdr:txBody>
        <a:bodyPr vertOverflow="clip" wrap="square">
          <a:spAutoFit/>
        </a:bodyPr>
        <a:p>
          <a:pPr algn="l">
            <a:defRPr/>
          </a:pPr>
          <a:r>
            <a:rPr lang="en-US" cap="none" sz="800" b="0" i="0" u="none" baseline="0">
              <a:latin typeface="ＭＳ Ｐゴシック"/>
              <a:ea typeface="ＭＳ Ｐゴシック"/>
              <a:cs typeface="ＭＳ Ｐゴシック"/>
            </a:rPr>
            <a:t>景気動向指数（CI一致指数）の推移（平成17年＝100）</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xdr:row>
      <xdr:rowOff>0</xdr:rowOff>
    </xdr:from>
    <xdr:to>
      <xdr:col>2</xdr:col>
      <xdr:colOff>142875</xdr:colOff>
      <xdr:row>5</xdr:row>
      <xdr:rowOff>0</xdr:rowOff>
    </xdr:to>
    <xdr:sp>
      <xdr:nvSpPr>
        <xdr:cNvPr id="1" name="Rectangle 2"/>
        <xdr:cNvSpPr>
          <a:spLocks/>
        </xdr:cNvSpPr>
      </xdr:nvSpPr>
      <xdr:spPr>
        <a:xfrm>
          <a:off x="209550" y="857250"/>
          <a:ext cx="790575" cy="266700"/>
        </a:xfrm>
        <a:prstGeom prst="rect">
          <a:avLst/>
        </a:prstGeom>
        <a:solidFill>
          <a:srgbClr val="000000"/>
        </a:solidFill>
        <a:ln w="9525" cmpd="sng">
          <a:solidFill>
            <a:srgbClr val="000000"/>
          </a:solidFill>
          <a:headEnd type="none"/>
          <a:tailEnd type="none"/>
        </a:ln>
      </xdr:spPr>
      <xdr:txBody>
        <a:bodyPr vertOverflow="clip" wrap="square" lIns="36576" tIns="18288" rIns="36576" bIns="18288" anchor="ctr"/>
        <a:p>
          <a:pPr algn="ctr">
            <a:defRPr/>
          </a:pPr>
          <a:r>
            <a:rPr lang="en-US" cap="none" sz="1200" b="1" i="0" u="none" baseline="0">
              <a:solidFill>
                <a:srgbClr val="FFFFFF"/>
              </a:solidFill>
              <a:latin typeface="ＭＳ Ｐゴシック"/>
              <a:ea typeface="ＭＳ Ｐゴシック"/>
              <a:cs typeface="ＭＳ Ｐゴシック"/>
            </a:rPr>
            <a:t>人　　　口</a:t>
          </a:r>
        </a:p>
      </xdr:txBody>
    </xdr:sp>
    <xdr:clientData/>
  </xdr:twoCellAnchor>
  <xdr:twoCellAnchor>
    <xdr:from>
      <xdr:col>0</xdr:col>
      <xdr:colOff>9525</xdr:colOff>
      <xdr:row>3</xdr:row>
      <xdr:rowOff>0</xdr:rowOff>
    </xdr:from>
    <xdr:to>
      <xdr:col>16</xdr:col>
      <xdr:colOff>0</xdr:colOff>
      <xdr:row>3</xdr:row>
      <xdr:rowOff>0</xdr:rowOff>
    </xdr:to>
    <xdr:sp>
      <xdr:nvSpPr>
        <xdr:cNvPr id="2" name="Line 3"/>
        <xdr:cNvSpPr>
          <a:spLocks/>
        </xdr:cNvSpPr>
      </xdr:nvSpPr>
      <xdr:spPr>
        <a:xfrm>
          <a:off x="9525" y="676275"/>
          <a:ext cx="7181850"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xdr:row>
      <xdr:rowOff>0</xdr:rowOff>
    </xdr:from>
    <xdr:to>
      <xdr:col>8</xdr:col>
      <xdr:colOff>800100</xdr:colOff>
      <xdr:row>5</xdr:row>
      <xdr:rowOff>0</xdr:rowOff>
    </xdr:to>
    <xdr:sp>
      <xdr:nvSpPr>
        <xdr:cNvPr id="3" name="Rectangle 4"/>
        <xdr:cNvSpPr>
          <a:spLocks/>
        </xdr:cNvSpPr>
      </xdr:nvSpPr>
      <xdr:spPr>
        <a:xfrm>
          <a:off x="3810000" y="857250"/>
          <a:ext cx="800100" cy="266700"/>
        </a:xfrm>
        <a:prstGeom prst="rect">
          <a:avLst/>
        </a:prstGeom>
        <a:solidFill>
          <a:srgbClr val="000000"/>
        </a:solidFill>
        <a:ln w="9525" cmpd="sng">
          <a:solidFill>
            <a:srgbClr val="000000"/>
          </a:solidFill>
          <a:headEnd type="none"/>
          <a:tailEnd type="none"/>
        </a:ln>
      </xdr:spPr>
      <xdr:txBody>
        <a:bodyPr vertOverflow="clip" wrap="square" lIns="36576" tIns="18288" rIns="36576" bIns="18288" anchor="ctr"/>
        <a:p>
          <a:pPr algn="ctr">
            <a:defRPr/>
          </a:pPr>
          <a:r>
            <a:rPr lang="en-US" cap="none" sz="1200" b="1" i="0" u="none" baseline="0">
              <a:solidFill>
                <a:srgbClr val="FFFFFF"/>
              </a:solidFill>
              <a:latin typeface="ＭＳ Ｐゴシック"/>
              <a:ea typeface="ＭＳ Ｐゴシック"/>
              <a:cs typeface="ＭＳ Ｐゴシック"/>
            </a:rPr>
            <a:t>民生労働</a:t>
          </a:r>
        </a:p>
      </xdr:txBody>
    </xdr:sp>
    <xdr:clientData/>
  </xdr:twoCellAnchor>
  <xdr:twoCellAnchor>
    <xdr:from>
      <xdr:col>7</xdr:col>
      <xdr:colOff>228600</xdr:colOff>
      <xdr:row>3</xdr:row>
      <xdr:rowOff>0</xdr:rowOff>
    </xdr:from>
    <xdr:to>
      <xdr:col>7</xdr:col>
      <xdr:colOff>228600</xdr:colOff>
      <xdr:row>51</xdr:row>
      <xdr:rowOff>161925</xdr:rowOff>
    </xdr:to>
    <xdr:sp>
      <xdr:nvSpPr>
        <xdr:cNvPr id="4" name="Line 5"/>
        <xdr:cNvSpPr>
          <a:spLocks/>
        </xdr:cNvSpPr>
      </xdr:nvSpPr>
      <xdr:spPr>
        <a:xfrm>
          <a:off x="3571875" y="676275"/>
          <a:ext cx="0" cy="9886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26</xdr:row>
      <xdr:rowOff>0</xdr:rowOff>
    </xdr:from>
    <xdr:to>
      <xdr:col>16</xdr:col>
      <xdr:colOff>0</xdr:colOff>
      <xdr:row>26</xdr:row>
      <xdr:rowOff>0</xdr:rowOff>
    </xdr:to>
    <xdr:sp>
      <xdr:nvSpPr>
        <xdr:cNvPr id="5" name="Line 6"/>
        <xdr:cNvSpPr>
          <a:spLocks/>
        </xdr:cNvSpPr>
      </xdr:nvSpPr>
      <xdr:spPr>
        <a:xfrm>
          <a:off x="19050" y="5353050"/>
          <a:ext cx="7172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27</xdr:row>
      <xdr:rowOff>0</xdr:rowOff>
    </xdr:from>
    <xdr:to>
      <xdr:col>2</xdr:col>
      <xdr:colOff>152400</xdr:colOff>
      <xdr:row>28</xdr:row>
      <xdr:rowOff>0</xdr:rowOff>
    </xdr:to>
    <xdr:sp>
      <xdr:nvSpPr>
        <xdr:cNvPr id="6" name="Rectangle 7"/>
        <xdr:cNvSpPr>
          <a:spLocks/>
        </xdr:cNvSpPr>
      </xdr:nvSpPr>
      <xdr:spPr>
        <a:xfrm>
          <a:off x="200025" y="5534025"/>
          <a:ext cx="809625" cy="266700"/>
        </a:xfrm>
        <a:prstGeom prst="rect">
          <a:avLst/>
        </a:prstGeom>
        <a:solidFill>
          <a:srgbClr val="000000"/>
        </a:solidFill>
        <a:ln w="9525" cmpd="sng">
          <a:solidFill>
            <a:srgbClr val="000000"/>
          </a:solidFill>
          <a:headEnd type="none"/>
          <a:tailEnd type="none"/>
        </a:ln>
      </xdr:spPr>
      <xdr:txBody>
        <a:bodyPr vertOverflow="clip" wrap="square" lIns="36576" tIns="18288" rIns="36576" bIns="18288" anchor="ctr"/>
        <a:p>
          <a:pPr algn="ctr">
            <a:defRPr/>
          </a:pPr>
          <a:r>
            <a:rPr lang="en-US" cap="none" sz="1200" b="1" i="0" u="none" baseline="0">
              <a:solidFill>
                <a:srgbClr val="FFFFFF"/>
              </a:solidFill>
              <a:latin typeface="ＭＳ Ｐゴシック"/>
              <a:ea typeface="ＭＳ Ｐゴシック"/>
              <a:cs typeface="ＭＳ Ｐゴシック"/>
            </a:rPr>
            <a:t>物　　　価</a:t>
          </a:r>
        </a:p>
      </xdr:txBody>
    </xdr:sp>
    <xdr:clientData/>
  </xdr:twoCellAnchor>
  <xdr:twoCellAnchor>
    <xdr:from>
      <xdr:col>8</xdr:col>
      <xdr:colOff>0</xdr:colOff>
      <xdr:row>27</xdr:row>
      <xdr:rowOff>0</xdr:rowOff>
    </xdr:from>
    <xdr:to>
      <xdr:col>9</xdr:col>
      <xdr:colOff>0</xdr:colOff>
      <xdr:row>28</xdr:row>
      <xdr:rowOff>0</xdr:rowOff>
    </xdr:to>
    <xdr:sp>
      <xdr:nvSpPr>
        <xdr:cNvPr id="7" name="Rectangle 8"/>
        <xdr:cNvSpPr>
          <a:spLocks/>
        </xdr:cNvSpPr>
      </xdr:nvSpPr>
      <xdr:spPr>
        <a:xfrm>
          <a:off x="3810000" y="5534025"/>
          <a:ext cx="809625" cy="266700"/>
        </a:xfrm>
        <a:prstGeom prst="rect">
          <a:avLst/>
        </a:prstGeom>
        <a:solidFill>
          <a:srgbClr val="000000"/>
        </a:solidFill>
        <a:ln w="9525" cmpd="sng">
          <a:solidFill>
            <a:srgbClr val="000000"/>
          </a:solidFill>
          <a:headEnd type="none"/>
          <a:tailEnd type="none"/>
        </a:ln>
      </xdr:spPr>
      <xdr:txBody>
        <a:bodyPr vertOverflow="clip" wrap="square" lIns="36576" tIns="18288" rIns="36576" bIns="18288" anchor="ctr"/>
        <a:p>
          <a:pPr algn="ctr">
            <a:defRPr/>
          </a:pPr>
          <a:r>
            <a:rPr lang="en-US" cap="none" sz="1200" b="1" i="0" u="none" baseline="0">
              <a:solidFill>
                <a:srgbClr val="FFFFFF"/>
              </a:solidFill>
              <a:latin typeface="ＭＳ Ｐゴシック"/>
              <a:ea typeface="ＭＳ Ｐゴシック"/>
              <a:cs typeface="ＭＳ Ｐゴシック"/>
            </a:rPr>
            <a:t>景気動向</a:t>
          </a:r>
        </a:p>
      </xdr:txBody>
    </xdr:sp>
    <xdr:clientData/>
  </xdr:twoCellAnchor>
  <xdr:twoCellAnchor>
    <xdr:from>
      <xdr:col>1</xdr:col>
      <xdr:colOff>9525</xdr:colOff>
      <xdr:row>4</xdr:row>
      <xdr:rowOff>0</xdr:rowOff>
    </xdr:from>
    <xdr:to>
      <xdr:col>2</xdr:col>
      <xdr:colOff>142875</xdr:colOff>
      <xdr:row>5</xdr:row>
      <xdr:rowOff>0</xdr:rowOff>
    </xdr:to>
    <xdr:sp>
      <xdr:nvSpPr>
        <xdr:cNvPr id="8" name="Rectangle 10"/>
        <xdr:cNvSpPr>
          <a:spLocks/>
        </xdr:cNvSpPr>
      </xdr:nvSpPr>
      <xdr:spPr>
        <a:xfrm>
          <a:off x="209550" y="857250"/>
          <a:ext cx="790575" cy="266700"/>
        </a:xfrm>
        <a:prstGeom prst="rect">
          <a:avLst/>
        </a:prstGeom>
        <a:solidFill>
          <a:srgbClr val="000000"/>
        </a:solidFill>
        <a:ln w="9525" cmpd="sng">
          <a:solidFill>
            <a:srgbClr val="000000"/>
          </a:solidFill>
          <a:headEnd type="none"/>
          <a:tailEnd type="none"/>
        </a:ln>
      </xdr:spPr>
      <xdr:txBody>
        <a:bodyPr vertOverflow="clip" wrap="square" lIns="36576" tIns="18288" rIns="36576" bIns="18288" anchor="ctr"/>
        <a:p>
          <a:pPr algn="ctr">
            <a:defRPr/>
          </a:pPr>
          <a:r>
            <a:rPr lang="en-US" cap="none" sz="1200" b="1" i="0" u="none" baseline="0">
              <a:solidFill>
                <a:srgbClr val="FFFFFF"/>
              </a:solidFill>
              <a:latin typeface="ＭＳ Ｐゴシック"/>
              <a:ea typeface="ＭＳ Ｐゴシック"/>
              <a:cs typeface="ＭＳ Ｐゴシック"/>
            </a:rPr>
            <a:t>人　　　口</a:t>
          </a:r>
        </a:p>
      </xdr:txBody>
    </xdr:sp>
    <xdr:clientData/>
  </xdr:twoCellAnchor>
  <xdr:twoCellAnchor>
    <xdr:from>
      <xdr:col>0</xdr:col>
      <xdr:colOff>9525</xdr:colOff>
      <xdr:row>3</xdr:row>
      <xdr:rowOff>0</xdr:rowOff>
    </xdr:from>
    <xdr:to>
      <xdr:col>16</xdr:col>
      <xdr:colOff>0</xdr:colOff>
      <xdr:row>3</xdr:row>
      <xdr:rowOff>0</xdr:rowOff>
    </xdr:to>
    <xdr:sp>
      <xdr:nvSpPr>
        <xdr:cNvPr id="9" name="Line 11"/>
        <xdr:cNvSpPr>
          <a:spLocks/>
        </xdr:cNvSpPr>
      </xdr:nvSpPr>
      <xdr:spPr>
        <a:xfrm>
          <a:off x="9525" y="676275"/>
          <a:ext cx="7181850"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xdr:row>
      <xdr:rowOff>0</xdr:rowOff>
    </xdr:from>
    <xdr:to>
      <xdr:col>8</xdr:col>
      <xdr:colOff>800100</xdr:colOff>
      <xdr:row>5</xdr:row>
      <xdr:rowOff>0</xdr:rowOff>
    </xdr:to>
    <xdr:sp>
      <xdr:nvSpPr>
        <xdr:cNvPr id="10" name="Rectangle 12"/>
        <xdr:cNvSpPr>
          <a:spLocks/>
        </xdr:cNvSpPr>
      </xdr:nvSpPr>
      <xdr:spPr>
        <a:xfrm>
          <a:off x="3810000" y="857250"/>
          <a:ext cx="800100" cy="266700"/>
        </a:xfrm>
        <a:prstGeom prst="rect">
          <a:avLst/>
        </a:prstGeom>
        <a:solidFill>
          <a:srgbClr val="000000"/>
        </a:solidFill>
        <a:ln w="9525" cmpd="sng">
          <a:solidFill>
            <a:srgbClr val="000000"/>
          </a:solidFill>
          <a:headEnd type="none"/>
          <a:tailEnd type="none"/>
        </a:ln>
      </xdr:spPr>
      <xdr:txBody>
        <a:bodyPr vertOverflow="clip" wrap="square" lIns="36576" tIns="18288" rIns="36576" bIns="18288" anchor="ctr"/>
        <a:p>
          <a:pPr algn="ctr">
            <a:defRPr/>
          </a:pPr>
          <a:r>
            <a:rPr lang="en-US" cap="none" sz="1200" b="1" i="0" u="none" baseline="0">
              <a:solidFill>
                <a:srgbClr val="FFFFFF"/>
              </a:solidFill>
              <a:latin typeface="ＭＳ Ｐゴシック"/>
              <a:ea typeface="ＭＳ Ｐゴシック"/>
              <a:cs typeface="ＭＳ Ｐゴシック"/>
            </a:rPr>
            <a:t>民生労働</a:t>
          </a:r>
        </a:p>
      </xdr:txBody>
    </xdr:sp>
    <xdr:clientData/>
  </xdr:twoCellAnchor>
  <xdr:twoCellAnchor>
    <xdr:from>
      <xdr:col>7</xdr:col>
      <xdr:colOff>228600</xdr:colOff>
      <xdr:row>3</xdr:row>
      <xdr:rowOff>0</xdr:rowOff>
    </xdr:from>
    <xdr:to>
      <xdr:col>7</xdr:col>
      <xdr:colOff>228600</xdr:colOff>
      <xdr:row>51</xdr:row>
      <xdr:rowOff>161925</xdr:rowOff>
    </xdr:to>
    <xdr:sp>
      <xdr:nvSpPr>
        <xdr:cNvPr id="11" name="Line 13"/>
        <xdr:cNvSpPr>
          <a:spLocks/>
        </xdr:cNvSpPr>
      </xdr:nvSpPr>
      <xdr:spPr>
        <a:xfrm>
          <a:off x="3571875" y="676275"/>
          <a:ext cx="0" cy="9886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26</xdr:row>
      <xdr:rowOff>0</xdr:rowOff>
    </xdr:from>
    <xdr:to>
      <xdr:col>16</xdr:col>
      <xdr:colOff>0</xdr:colOff>
      <xdr:row>26</xdr:row>
      <xdr:rowOff>0</xdr:rowOff>
    </xdr:to>
    <xdr:sp>
      <xdr:nvSpPr>
        <xdr:cNvPr id="12" name="Line 14"/>
        <xdr:cNvSpPr>
          <a:spLocks/>
        </xdr:cNvSpPr>
      </xdr:nvSpPr>
      <xdr:spPr>
        <a:xfrm>
          <a:off x="19050" y="5353050"/>
          <a:ext cx="7172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27</xdr:row>
      <xdr:rowOff>0</xdr:rowOff>
    </xdr:from>
    <xdr:to>
      <xdr:col>2</xdr:col>
      <xdr:colOff>152400</xdr:colOff>
      <xdr:row>28</xdr:row>
      <xdr:rowOff>0</xdr:rowOff>
    </xdr:to>
    <xdr:sp>
      <xdr:nvSpPr>
        <xdr:cNvPr id="13" name="Rectangle 15"/>
        <xdr:cNvSpPr>
          <a:spLocks/>
        </xdr:cNvSpPr>
      </xdr:nvSpPr>
      <xdr:spPr>
        <a:xfrm>
          <a:off x="200025" y="5534025"/>
          <a:ext cx="809625" cy="266700"/>
        </a:xfrm>
        <a:prstGeom prst="rect">
          <a:avLst/>
        </a:prstGeom>
        <a:solidFill>
          <a:srgbClr val="000000"/>
        </a:solidFill>
        <a:ln w="9525" cmpd="sng">
          <a:solidFill>
            <a:srgbClr val="000000"/>
          </a:solidFill>
          <a:headEnd type="none"/>
          <a:tailEnd type="none"/>
        </a:ln>
      </xdr:spPr>
      <xdr:txBody>
        <a:bodyPr vertOverflow="clip" wrap="square" lIns="36576" tIns="18288" rIns="36576" bIns="18288" anchor="ctr"/>
        <a:p>
          <a:pPr algn="ctr">
            <a:defRPr/>
          </a:pPr>
          <a:r>
            <a:rPr lang="en-US" cap="none" sz="1200" b="1" i="0" u="none" baseline="0">
              <a:solidFill>
                <a:srgbClr val="FFFFFF"/>
              </a:solidFill>
              <a:latin typeface="ＭＳ Ｐゴシック"/>
              <a:ea typeface="ＭＳ Ｐゴシック"/>
              <a:cs typeface="ＭＳ Ｐゴシック"/>
            </a:rPr>
            <a:t>物　　　価</a:t>
          </a:r>
        </a:p>
      </xdr:txBody>
    </xdr:sp>
    <xdr:clientData/>
  </xdr:twoCellAnchor>
  <xdr:twoCellAnchor>
    <xdr:from>
      <xdr:col>8</xdr:col>
      <xdr:colOff>0</xdr:colOff>
      <xdr:row>27</xdr:row>
      <xdr:rowOff>0</xdr:rowOff>
    </xdr:from>
    <xdr:to>
      <xdr:col>9</xdr:col>
      <xdr:colOff>0</xdr:colOff>
      <xdr:row>28</xdr:row>
      <xdr:rowOff>0</xdr:rowOff>
    </xdr:to>
    <xdr:sp>
      <xdr:nvSpPr>
        <xdr:cNvPr id="14" name="Rectangle 16"/>
        <xdr:cNvSpPr>
          <a:spLocks/>
        </xdr:cNvSpPr>
      </xdr:nvSpPr>
      <xdr:spPr>
        <a:xfrm>
          <a:off x="3810000" y="5534025"/>
          <a:ext cx="809625" cy="266700"/>
        </a:xfrm>
        <a:prstGeom prst="rect">
          <a:avLst/>
        </a:prstGeom>
        <a:solidFill>
          <a:srgbClr val="000000"/>
        </a:solidFill>
        <a:ln w="9525" cmpd="sng">
          <a:solidFill>
            <a:srgbClr val="000000"/>
          </a:solidFill>
          <a:headEnd type="none"/>
          <a:tailEnd type="none"/>
        </a:ln>
      </xdr:spPr>
      <xdr:txBody>
        <a:bodyPr vertOverflow="clip" wrap="square" lIns="36576" tIns="18288" rIns="36576" bIns="18288" anchor="ctr"/>
        <a:p>
          <a:pPr algn="ctr">
            <a:defRPr/>
          </a:pPr>
          <a:r>
            <a:rPr lang="en-US" cap="none" sz="1200" b="1" i="0" u="none" baseline="0">
              <a:solidFill>
                <a:srgbClr val="FFFFFF"/>
              </a:solidFill>
              <a:latin typeface="ＭＳ Ｐゴシック"/>
              <a:ea typeface="ＭＳ Ｐゴシック"/>
              <a:cs typeface="ＭＳ Ｐゴシック"/>
            </a:rPr>
            <a:t>景気動向</a:t>
          </a:r>
        </a:p>
      </xdr:txBody>
    </xdr:sp>
    <xdr:clientData/>
  </xdr:twoCellAnchor>
  <xdr:twoCellAnchor>
    <xdr:from>
      <xdr:col>6</xdr:col>
      <xdr:colOff>228600</xdr:colOff>
      <xdr:row>60</xdr:row>
      <xdr:rowOff>104775</xdr:rowOff>
    </xdr:from>
    <xdr:to>
      <xdr:col>7</xdr:col>
      <xdr:colOff>333375</xdr:colOff>
      <xdr:row>61</xdr:row>
      <xdr:rowOff>142875</xdr:rowOff>
    </xdr:to>
    <xdr:sp>
      <xdr:nvSpPr>
        <xdr:cNvPr id="15" name="Rectangle 44"/>
        <xdr:cNvSpPr>
          <a:spLocks/>
        </xdr:cNvSpPr>
      </xdr:nvSpPr>
      <xdr:spPr>
        <a:xfrm>
          <a:off x="2990850" y="12058650"/>
          <a:ext cx="6858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180975</xdr:colOff>
      <xdr:row>37</xdr:row>
      <xdr:rowOff>9525</xdr:rowOff>
    </xdr:from>
    <xdr:to>
      <xdr:col>16</xdr:col>
      <xdr:colOff>76200</xdr:colOff>
      <xdr:row>51</xdr:row>
      <xdr:rowOff>47625</xdr:rowOff>
    </xdr:to>
    <xdr:graphicFrame>
      <xdr:nvGraphicFramePr>
        <xdr:cNvPr id="16" name="Chart 259"/>
        <xdr:cNvGraphicFramePr/>
      </xdr:nvGraphicFramePr>
      <xdr:xfrm>
        <a:off x="3524250" y="7467600"/>
        <a:ext cx="3743325" cy="2981325"/>
      </xdr:xfrm>
      <a:graphic>
        <a:graphicData uri="http://schemas.openxmlformats.org/drawingml/2006/chart">
          <c:chart xmlns:c="http://schemas.openxmlformats.org/drawingml/2006/chart" r:id="rId1"/>
        </a:graphicData>
      </a:graphic>
    </xdr:graphicFrame>
    <xdr:clientData/>
  </xdr:twoCellAnchor>
  <xdr:twoCellAnchor>
    <xdr:from>
      <xdr:col>0</xdr:col>
      <xdr:colOff>171450</xdr:colOff>
      <xdr:row>36</xdr:row>
      <xdr:rowOff>38100</xdr:rowOff>
    </xdr:from>
    <xdr:to>
      <xdr:col>7</xdr:col>
      <xdr:colOff>190500</xdr:colOff>
      <xdr:row>51</xdr:row>
      <xdr:rowOff>38100</xdr:rowOff>
    </xdr:to>
    <xdr:graphicFrame>
      <xdr:nvGraphicFramePr>
        <xdr:cNvPr id="17" name="Chart 260"/>
        <xdr:cNvGraphicFramePr/>
      </xdr:nvGraphicFramePr>
      <xdr:xfrm>
        <a:off x="171450" y="7315200"/>
        <a:ext cx="3362325" cy="3124200"/>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3</xdr:col>
      <xdr:colOff>800100</xdr:colOff>
      <xdr:row>0</xdr:row>
      <xdr:rowOff>266700</xdr:rowOff>
    </xdr:to>
    <xdr:sp>
      <xdr:nvSpPr>
        <xdr:cNvPr id="1" name="Rectangle 3073"/>
        <xdr:cNvSpPr>
          <a:spLocks/>
        </xdr:cNvSpPr>
      </xdr:nvSpPr>
      <xdr:spPr>
        <a:xfrm>
          <a:off x="0" y="0"/>
          <a:ext cx="1771650" cy="26670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指                 標</a:t>
          </a:r>
        </a:p>
      </xdr:txBody>
    </xdr:sp>
    <xdr:clientData/>
  </xdr:twoCellAnchor>
  <xdr:twoCellAnchor>
    <xdr:from>
      <xdr:col>0</xdr:col>
      <xdr:colOff>0</xdr:colOff>
      <xdr:row>0</xdr:row>
      <xdr:rowOff>0</xdr:rowOff>
    </xdr:from>
    <xdr:to>
      <xdr:col>3</xdr:col>
      <xdr:colOff>800100</xdr:colOff>
      <xdr:row>0</xdr:row>
      <xdr:rowOff>266700</xdr:rowOff>
    </xdr:to>
    <xdr:sp>
      <xdr:nvSpPr>
        <xdr:cNvPr id="2" name="Rectangle 3074"/>
        <xdr:cNvSpPr>
          <a:spLocks/>
        </xdr:cNvSpPr>
      </xdr:nvSpPr>
      <xdr:spPr>
        <a:xfrm>
          <a:off x="0" y="0"/>
          <a:ext cx="1771650" cy="26670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指                 標</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485775</xdr:colOff>
      <xdr:row>2</xdr:row>
      <xdr:rowOff>19050</xdr:rowOff>
    </xdr:from>
    <xdr:to>
      <xdr:col>8</xdr:col>
      <xdr:colOff>9525</xdr:colOff>
      <xdr:row>4</xdr:row>
      <xdr:rowOff>9525</xdr:rowOff>
    </xdr:to>
    <xdr:sp>
      <xdr:nvSpPr>
        <xdr:cNvPr id="1" name="Rectangle 1025"/>
        <xdr:cNvSpPr>
          <a:spLocks/>
        </xdr:cNvSpPr>
      </xdr:nvSpPr>
      <xdr:spPr>
        <a:xfrm>
          <a:off x="2181225" y="323850"/>
          <a:ext cx="4114800" cy="295275"/>
        </a:xfrm>
        <a:prstGeom prst="rect">
          <a:avLst/>
        </a:prstGeom>
        <a:noFill/>
        <a:ln w="9525" cmpd="sng">
          <a:noFill/>
        </a:ln>
      </xdr:spPr>
      <xdr:txBody>
        <a:bodyPr vertOverflow="clip" wrap="square" lIns="36576" tIns="22860" rIns="36576" bIns="22860" anchor="ctr"/>
        <a:p>
          <a:pPr algn="ctr">
            <a:defRPr/>
          </a:pPr>
          <a:r>
            <a:rPr lang="en-US" cap="none" sz="1450" b="0" i="0" u="none" baseline="0">
              <a:solidFill>
                <a:srgbClr val="000000"/>
              </a:solidFill>
              <a:latin typeface="ＭＳ Ｐゴシック"/>
              <a:ea typeface="ＭＳ Ｐゴシック"/>
              <a:cs typeface="ＭＳ Ｐゴシック"/>
            </a:rPr>
            <a:t>3   </a:t>
          </a:r>
          <a:r>
            <a:rPr lang="en-US" cap="none" sz="1450" b="0" i="0" u="none" baseline="0">
              <a:solidFill>
                <a:srgbClr val="000000"/>
              </a:solidFill>
              <a:latin typeface="ＭＳ Ｐゴシック"/>
              <a:ea typeface="ＭＳ Ｐゴシック"/>
              <a:cs typeface="ＭＳ Ｐゴシック"/>
            </a:rPr>
            <a:t>静　岡　県　 人 　口　の　推　移</a:t>
          </a:r>
        </a:p>
      </xdr:txBody>
    </xdr:sp>
    <xdr:clientData/>
  </xdr:twoCellAnchor>
  <xdr:twoCellAnchor>
    <xdr:from>
      <xdr:col>0</xdr:col>
      <xdr:colOff>0</xdr:colOff>
      <xdr:row>2</xdr:row>
      <xdr:rowOff>0</xdr:rowOff>
    </xdr:from>
    <xdr:to>
      <xdr:col>2</xdr:col>
      <xdr:colOff>28575</xdr:colOff>
      <xdr:row>3</xdr:row>
      <xdr:rowOff>114300</xdr:rowOff>
    </xdr:to>
    <xdr:sp>
      <xdr:nvSpPr>
        <xdr:cNvPr id="2" name="Rectangle 1026"/>
        <xdr:cNvSpPr>
          <a:spLocks/>
        </xdr:cNvSpPr>
      </xdr:nvSpPr>
      <xdr:spPr>
        <a:xfrm>
          <a:off x="0" y="304800"/>
          <a:ext cx="1724025" cy="26670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人                 口</a:t>
          </a:r>
        </a:p>
      </xdr:txBody>
    </xdr:sp>
    <xdr:clientData/>
  </xdr:twoCellAnchor>
  <xdr:twoCellAnchor>
    <xdr:from>
      <xdr:col>0</xdr:col>
      <xdr:colOff>0</xdr:colOff>
      <xdr:row>2</xdr:row>
      <xdr:rowOff>0</xdr:rowOff>
    </xdr:from>
    <xdr:to>
      <xdr:col>2</xdr:col>
      <xdr:colOff>28575</xdr:colOff>
      <xdr:row>3</xdr:row>
      <xdr:rowOff>114300</xdr:rowOff>
    </xdr:to>
    <xdr:sp>
      <xdr:nvSpPr>
        <xdr:cNvPr id="3" name="Rectangle 1027"/>
        <xdr:cNvSpPr>
          <a:spLocks/>
        </xdr:cNvSpPr>
      </xdr:nvSpPr>
      <xdr:spPr>
        <a:xfrm>
          <a:off x="0" y="304800"/>
          <a:ext cx="1724025" cy="26670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人                 口</a:t>
          </a:r>
        </a:p>
      </xdr:txBody>
    </xdr:sp>
    <xdr:clientData/>
  </xdr:twoCellAnchor>
  <xdr:twoCellAnchor>
    <xdr:from>
      <xdr:col>12</xdr:col>
      <xdr:colOff>695325</xdr:colOff>
      <xdr:row>2</xdr:row>
      <xdr:rowOff>47625</xdr:rowOff>
    </xdr:from>
    <xdr:to>
      <xdr:col>17</xdr:col>
      <xdr:colOff>361950</xdr:colOff>
      <xdr:row>4</xdr:row>
      <xdr:rowOff>38100</xdr:rowOff>
    </xdr:to>
    <xdr:sp>
      <xdr:nvSpPr>
        <xdr:cNvPr id="4" name="Rectangle 1028"/>
        <xdr:cNvSpPr>
          <a:spLocks/>
        </xdr:cNvSpPr>
      </xdr:nvSpPr>
      <xdr:spPr>
        <a:xfrm>
          <a:off x="9610725" y="352425"/>
          <a:ext cx="2876550" cy="295275"/>
        </a:xfrm>
        <a:prstGeom prst="rect">
          <a:avLst/>
        </a:prstGeom>
        <a:noFill/>
        <a:ln w="9525" cmpd="sng">
          <a:noFill/>
        </a:ln>
      </xdr:spPr>
      <xdr:txBody>
        <a:bodyPr vertOverflow="clip" wrap="square" lIns="36576" tIns="22860" rIns="36576" bIns="22860" anchor="ctr"/>
        <a:p>
          <a:pPr algn="ctr">
            <a:defRPr/>
          </a:pPr>
          <a:r>
            <a:rPr lang="en-US" cap="none" sz="1450" b="0" i="0" u="none" baseline="0">
              <a:solidFill>
                <a:srgbClr val="000000"/>
              </a:solidFill>
              <a:latin typeface="ＭＳ Ｐゴシック"/>
              <a:ea typeface="ＭＳ Ｐゴシック"/>
              <a:cs typeface="ＭＳ Ｐゴシック"/>
            </a:rPr>
            <a:t>4    </a:t>
          </a:r>
          <a:r>
            <a:rPr lang="en-US" cap="none" sz="1450" b="0" i="0" u="none" baseline="0">
              <a:solidFill>
                <a:srgbClr val="000000"/>
              </a:solidFill>
              <a:latin typeface="ＭＳ Ｐゴシック"/>
              <a:ea typeface="ＭＳ Ｐゴシック"/>
              <a:cs typeface="ＭＳ Ｐゴシック"/>
            </a:rPr>
            <a:t>市　町　別　推　計　人　口</a:t>
          </a:r>
        </a:p>
      </xdr:txBody>
    </xdr:sp>
    <xdr:clientData/>
  </xdr:twoCellAnchor>
  <xdr:twoCellAnchor>
    <xdr:from>
      <xdr:col>2</xdr:col>
      <xdr:colOff>485775</xdr:colOff>
      <xdr:row>2</xdr:row>
      <xdr:rowOff>19050</xdr:rowOff>
    </xdr:from>
    <xdr:to>
      <xdr:col>8</xdr:col>
      <xdr:colOff>9525</xdr:colOff>
      <xdr:row>4</xdr:row>
      <xdr:rowOff>9525</xdr:rowOff>
    </xdr:to>
    <xdr:sp>
      <xdr:nvSpPr>
        <xdr:cNvPr id="5" name="Rectangle 1029"/>
        <xdr:cNvSpPr>
          <a:spLocks/>
        </xdr:cNvSpPr>
      </xdr:nvSpPr>
      <xdr:spPr>
        <a:xfrm>
          <a:off x="2181225" y="323850"/>
          <a:ext cx="4114800" cy="295275"/>
        </a:xfrm>
        <a:prstGeom prst="rect">
          <a:avLst/>
        </a:prstGeom>
        <a:noFill/>
        <a:ln w="9525" cmpd="sng">
          <a:noFill/>
        </a:ln>
      </xdr:spPr>
      <xdr:txBody>
        <a:bodyPr vertOverflow="clip" wrap="square" lIns="36576" tIns="22860" rIns="36576" bIns="22860" anchor="ctr"/>
        <a:p>
          <a:pPr algn="ctr">
            <a:defRPr/>
          </a:pPr>
          <a:r>
            <a:rPr lang="en-US" cap="none" sz="1450" b="0" i="0" u="none" baseline="0">
              <a:solidFill>
                <a:srgbClr val="000000"/>
              </a:solidFill>
              <a:latin typeface="ＭＳ Ｐゴシック"/>
              <a:ea typeface="ＭＳ Ｐゴシック"/>
              <a:cs typeface="ＭＳ Ｐゴシック"/>
            </a:rPr>
            <a:t>3   </a:t>
          </a:r>
          <a:r>
            <a:rPr lang="en-US" cap="none" sz="1450" b="0" i="0" u="none" baseline="0">
              <a:solidFill>
                <a:srgbClr val="000000"/>
              </a:solidFill>
              <a:latin typeface="ＭＳ Ｐゴシック"/>
              <a:ea typeface="ＭＳ Ｐゴシック"/>
              <a:cs typeface="ＭＳ Ｐゴシック"/>
            </a:rPr>
            <a:t>静　岡　県　 人 　口　の　推　移</a:t>
          </a:r>
        </a:p>
      </xdr:txBody>
    </xdr:sp>
    <xdr:clientData/>
  </xdr:twoCellAnchor>
  <xdr:twoCellAnchor>
    <xdr:from>
      <xdr:col>0</xdr:col>
      <xdr:colOff>0</xdr:colOff>
      <xdr:row>2</xdr:row>
      <xdr:rowOff>0</xdr:rowOff>
    </xdr:from>
    <xdr:to>
      <xdr:col>2</xdr:col>
      <xdr:colOff>28575</xdr:colOff>
      <xdr:row>3</xdr:row>
      <xdr:rowOff>114300</xdr:rowOff>
    </xdr:to>
    <xdr:sp>
      <xdr:nvSpPr>
        <xdr:cNvPr id="6" name="Rectangle 1030"/>
        <xdr:cNvSpPr>
          <a:spLocks/>
        </xdr:cNvSpPr>
      </xdr:nvSpPr>
      <xdr:spPr>
        <a:xfrm>
          <a:off x="0" y="304800"/>
          <a:ext cx="1724025" cy="26670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人                 口</a:t>
          </a:r>
        </a:p>
      </xdr:txBody>
    </xdr:sp>
    <xdr:clientData/>
  </xdr:twoCellAnchor>
  <xdr:twoCellAnchor>
    <xdr:from>
      <xdr:col>0</xdr:col>
      <xdr:colOff>0</xdr:colOff>
      <xdr:row>2</xdr:row>
      <xdr:rowOff>0</xdr:rowOff>
    </xdr:from>
    <xdr:to>
      <xdr:col>2</xdr:col>
      <xdr:colOff>28575</xdr:colOff>
      <xdr:row>3</xdr:row>
      <xdr:rowOff>114300</xdr:rowOff>
    </xdr:to>
    <xdr:sp>
      <xdr:nvSpPr>
        <xdr:cNvPr id="7" name="Rectangle 1031"/>
        <xdr:cNvSpPr>
          <a:spLocks/>
        </xdr:cNvSpPr>
      </xdr:nvSpPr>
      <xdr:spPr>
        <a:xfrm>
          <a:off x="0" y="304800"/>
          <a:ext cx="1724025" cy="26670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人                 口</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6</xdr:col>
      <xdr:colOff>57150</xdr:colOff>
      <xdr:row>1</xdr:row>
      <xdr:rowOff>76200</xdr:rowOff>
    </xdr:to>
    <xdr:sp>
      <xdr:nvSpPr>
        <xdr:cNvPr id="1" name="Rectangle 1"/>
        <xdr:cNvSpPr>
          <a:spLocks/>
        </xdr:cNvSpPr>
      </xdr:nvSpPr>
      <xdr:spPr>
        <a:xfrm>
          <a:off x="0" y="0"/>
          <a:ext cx="1762125" cy="26670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金                 融</a:t>
          </a:r>
        </a:p>
      </xdr:txBody>
    </xdr:sp>
    <xdr:clientData/>
  </xdr:twoCellAnchor>
  <xdr:twoCellAnchor>
    <xdr:from>
      <xdr:col>0</xdr:col>
      <xdr:colOff>0</xdr:colOff>
      <xdr:row>0</xdr:row>
      <xdr:rowOff>0</xdr:rowOff>
    </xdr:from>
    <xdr:to>
      <xdr:col>5</xdr:col>
      <xdr:colOff>190500</xdr:colOff>
      <xdr:row>0</xdr:row>
      <xdr:rowOff>190500</xdr:rowOff>
    </xdr:to>
    <xdr:sp>
      <xdr:nvSpPr>
        <xdr:cNvPr id="2" name="Rectangle 3"/>
        <xdr:cNvSpPr>
          <a:spLocks/>
        </xdr:cNvSpPr>
      </xdr:nvSpPr>
      <xdr:spPr>
        <a:xfrm>
          <a:off x="0" y="0"/>
          <a:ext cx="1647825" cy="19050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住                 宅</a:t>
          </a:r>
        </a:p>
      </xdr:txBody>
    </xdr:sp>
    <xdr:clientData/>
  </xdr:twoCellAnchor>
  <xdr:twoCellAnchor>
    <xdr:from>
      <xdr:col>0</xdr:col>
      <xdr:colOff>0</xdr:colOff>
      <xdr:row>0</xdr:row>
      <xdr:rowOff>0</xdr:rowOff>
    </xdr:from>
    <xdr:to>
      <xdr:col>6</xdr:col>
      <xdr:colOff>57150</xdr:colOff>
      <xdr:row>1</xdr:row>
      <xdr:rowOff>76200</xdr:rowOff>
    </xdr:to>
    <xdr:sp>
      <xdr:nvSpPr>
        <xdr:cNvPr id="3" name="Rectangle 4"/>
        <xdr:cNvSpPr>
          <a:spLocks/>
        </xdr:cNvSpPr>
      </xdr:nvSpPr>
      <xdr:spPr>
        <a:xfrm>
          <a:off x="0" y="0"/>
          <a:ext cx="1762125" cy="26670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金                 融</a:t>
          </a:r>
        </a:p>
      </xdr:txBody>
    </xdr:sp>
    <xdr:clientData/>
  </xdr:twoCellAnchor>
  <xdr:twoCellAnchor>
    <xdr:from>
      <xdr:col>0</xdr:col>
      <xdr:colOff>0</xdr:colOff>
      <xdr:row>0</xdr:row>
      <xdr:rowOff>0</xdr:rowOff>
    </xdr:from>
    <xdr:to>
      <xdr:col>6</xdr:col>
      <xdr:colOff>57150</xdr:colOff>
      <xdr:row>1</xdr:row>
      <xdr:rowOff>76200</xdr:rowOff>
    </xdr:to>
    <xdr:sp>
      <xdr:nvSpPr>
        <xdr:cNvPr id="4" name="Rectangle 5"/>
        <xdr:cNvSpPr>
          <a:spLocks/>
        </xdr:cNvSpPr>
      </xdr:nvSpPr>
      <xdr:spPr>
        <a:xfrm>
          <a:off x="0" y="0"/>
          <a:ext cx="1762125" cy="26670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金                 融</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57150</xdr:colOff>
      <xdr:row>0</xdr:row>
      <xdr:rowOff>266700</xdr:rowOff>
    </xdr:to>
    <xdr:sp>
      <xdr:nvSpPr>
        <xdr:cNvPr id="1" name="Rectangle 1"/>
        <xdr:cNvSpPr>
          <a:spLocks/>
        </xdr:cNvSpPr>
      </xdr:nvSpPr>
      <xdr:spPr>
        <a:xfrm>
          <a:off x="0" y="0"/>
          <a:ext cx="1876425" cy="26670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生                 産</a:t>
          </a:r>
        </a:p>
      </xdr:txBody>
    </xdr:sp>
    <xdr:clientData/>
  </xdr:twoCellAnchor>
  <xdr:twoCellAnchor>
    <xdr:from>
      <xdr:col>0</xdr:col>
      <xdr:colOff>0</xdr:colOff>
      <xdr:row>0</xdr:row>
      <xdr:rowOff>0</xdr:rowOff>
    </xdr:from>
    <xdr:to>
      <xdr:col>11</xdr:col>
      <xdr:colOff>57150</xdr:colOff>
      <xdr:row>0</xdr:row>
      <xdr:rowOff>266700</xdr:rowOff>
    </xdr:to>
    <xdr:sp>
      <xdr:nvSpPr>
        <xdr:cNvPr id="2" name="Rectangle 10"/>
        <xdr:cNvSpPr>
          <a:spLocks/>
        </xdr:cNvSpPr>
      </xdr:nvSpPr>
      <xdr:spPr>
        <a:xfrm>
          <a:off x="0" y="0"/>
          <a:ext cx="1876425" cy="26670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生                 産</a:t>
          </a:r>
        </a:p>
      </xdr:txBody>
    </xdr:sp>
    <xdr:clientData/>
  </xdr:twoCellAnchor>
  <xdr:oneCellAnchor>
    <xdr:from>
      <xdr:col>3</xdr:col>
      <xdr:colOff>152400</xdr:colOff>
      <xdr:row>8</xdr:row>
      <xdr:rowOff>152400</xdr:rowOff>
    </xdr:from>
    <xdr:ext cx="6819900" cy="0"/>
    <xdr:sp>
      <xdr:nvSpPr>
        <xdr:cNvPr id="3" name="Line 177"/>
        <xdr:cNvSpPr>
          <a:spLocks/>
        </xdr:cNvSpPr>
      </xdr:nvSpPr>
      <xdr:spPr>
        <a:xfrm flipV="1">
          <a:off x="561975" y="1990725"/>
          <a:ext cx="6819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0</xdr:col>
      <xdr:colOff>9525</xdr:colOff>
      <xdr:row>2</xdr:row>
      <xdr:rowOff>0</xdr:rowOff>
    </xdr:from>
    <xdr:to>
      <xdr:col>45</xdr:col>
      <xdr:colOff>95250</xdr:colOff>
      <xdr:row>16</xdr:row>
      <xdr:rowOff>200025</xdr:rowOff>
    </xdr:to>
    <xdr:graphicFrame>
      <xdr:nvGraphicFramePr>
        <xdr:cNvPr id="4" name="Chart 182"/>
        <xdr:cNvGraphicFramePr/>
      </xdr:nvGraphicFramePr>
      <xdr:xfrm>
        <a:off x="9525" y="523875"/>
        <a:ext cx="7524750" cy="326707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xdr:row>
      <xdr:rowOff>0</xdr:rowOff>
    </xdr:from>
    <xdr:to>
      <xdr:col>2</xdr:col>
      <xdr:colOff>0</xdr:colOff>
      <xdr:row>7</xdr:row>
      <xdr:rowOff>0</xdr:rowOff>
    </xdr:to>
    <xdr:sp>
      <xdr:nvSpPr>
        <xdr:cNvPr id="1" name="Line 4"/>
        <xdr:cNvSpPr>
          <a:spLocks/>
        </xdr:cNvSpPr>
      </xdr:nvSpPr>
      <xdr:spPr>
        <a:xfrm>
          <a:off x="9525" y="561975"/>
          <a:ext cx="847725" cy="933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6</xdr:row>
      <xdr:rowOff>438150</xdr:rowOff>
    </xdr:from>
    <xdr:to>
      <xdr:col>1</xdr:col>
      <xdr:colOff>285750</xdr:colOff>
      <xdr:row>6</xdr:row>
      <xdr:rowOff>647700</xdr:rowOff>
    </xdr:to>
    <xdr:sp>
      <xdr:nvSpPr>
        <xdr:cNvPr id="2" name="Rectangle 5"/>
        <xdr:cNvSpPr>
          <a:spLocks/>
        </xdr:cNvSpPr>
      </xdr:nvSpPr>
      <xdr:spPr>
        <a:xfrm>
          <a:off x="9525" y="1285875"/>
          <a:ext cx="533400" cy="209550"/>
        </a:xfrm>
        <a:prstGeom prst="rect">
          <a:avLst/>
        </a:prstGeom>
        <a:noFill/>
        <a:ln w="9525" cmpd="sng">
          <a:noFill/>
        </a:ln>
      </xdr:spPr>
      <xdr:txBody>
        <a:bodyPr vertOverflow="clip" wrap="square" lIns="27432" tIns="18288" rIns="0" bIns="18288" anchor="ctr"/>
        <a:p>
          <a:pPr algn="l">
            <a:defRPr/>
          </a:pPr>
          <a:r>
            <a:rPr lang="en-US" cap="none" sz="1000" b="0" i="0" u="none" baseline="0">
              <a:solidFill>
                <a:srgbClr val="000000"/>
              </a:solidFill>
            </a:rPr>
            <a:t>時系列</a:t>
          </a:r>
        </a:p>
      </xdr:txBody>
    </xdr:sp>
    <xdr:clientData/>
  </xdr:twoCellAnchor>
  <xdr:twoCellAnchor>
    <xdr:from>
      <xdr:col>48</xdr:col>
      <xdr:colOff>0</xdr:colOff>
      <xdr:row>3</xdr:row>
      <xdr:rowOff>0</xdr:rowOff>
    </xdr:from>
    <xdr:to>
      <xdr:col>48</xdr:col>
      <xdr:colOff>0</xdr:colOff>
      <xdr:row>7</xdr:row>
      <xdr:rowOff>0</xdr:rowOff>
    </xdr:to>
    <xdr:sp>
      <xdr:nvSpPr>
        <xdr:cNvPr id="3" name="Line 9"/>
        <xdr:cNvSpPr>
          <a:spLocks/>
        </xdr:cNvSpPr>
      </xdr:nvSpPr>
      <xdr:spPr>
        <a:xfrm flipH="1">
          <a:off x="15135225" y="561975"/>
          <a:ext cx="0" cy="933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3</xdr:row>
      <xdr:rowOff>0</xdr:rowOff>
    </xdr:from>
    <xdr:to>
      <xdr:col>2</xdr:col>
      <xdr:colOff>0</xdr:colOff>
      <xdr:row>7</xdr:row>
      <xdr:rowOff>0</xdr:rowOff>
    </xdr:to>
    <xdr:sp>
      <xdr:nvSpPr>
        <xdr:cNvPr id="4" name="Line 10"/>
        <xdr:cNvSpPr>
          <a:spLocks/>
        </xdr:cNvSpPr>
      </xdr:nvSpPr>
      <xdr:spPr>
        <a:xfrm>
          <a:off x="9525" y="561975"/>
          <a:ext cx="847725" cy="933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6</xdr:row>
      <xdr:rowOff>438150</xdr:rowOff>
    </xdr:from>
    <xdr:to>
      <xdr:col>1</xdr:col>
      <xdr:colOff>285750</xdr:colOff>
      <xdr:row>7</xdr:row>
      <xdr:rowOff>0</xdr:rowOff>
    </xdr:to>
    <xdr:sp>
      <xdr:nvSpPr>
        <xdr:cNvPr id="5" name="Rectangle 11"/>
        <xdr:cNvSpPr>
          <a:spLocks/>
        </xdr:cNvSpPr>
      </xdr:nvSpPr>
      <xdr:spPr>
        <a:xfrm>
          <a:off x="9525" y="1285875"/>
          <a:ext cx="533400" cy="209550"/>
        </a:xfrm>
        <a:prstGeom prst="rect">
          <a:avLst/>
        </a:prstGeom>
        <a:noFill/>
        <a:ln w="9525" cmpd="sng">
          <a:noFill/>
        </a:ln>
      </xdr:spPr>
      <xdr:txBody>
        <a:bodyPr vertOverflow="clip" wrap="square" lIns="27432" tIns="18288" rIns="0" bIns="18288" anchor="ctr"/>
        <a:p>
          <a:pPr algn="l">
            <a:defRPr/>
          </a:pPr>
          <a:r>
            <a:rPr lang="en-US" cap="none" sz="1000" b="0" i="0" u="none" baseline="0">
              <a:solidFill>
                <a:srgbClr val="000000"/>
              </a:solidFill>
            </a:rPr>
            <a:t>時系列</a:t>
          </a:r>
        </a:p>
      </xdr:txBody>
    </xdr:sp>
    <xdr:clientData/>
  </xdr:twoCellAnchor>
  <xdr:twoCellAnchor>
    <xdr:from>
      <xdr:col>48</xdr:col>
      <xdr:colOff>0</xdr:colOff>
      <xdr:row>6</xdr:row>
      <xdr:rowOff>428625</xdr:rowOff>
    </xdr:from>
    <xdr:to>
      <xdr:col>48</xdr:col>
      <xdr:colOff>0</xdr:colOff>
      <xdr:row>6</xdr:row>
      <xdr:rowOff>647700</xdr:rowOff>
    </xdr:to>
    <xdr:sp>
      <xdr:nvSpPr>
        <xdr:cNvPr id="6" name="Rectangle 12"/>
        <xdr:cNvSpPr>
          <a:spLocks/>
        </xdr:cNvSpPr>
      </xdr:nvSpPr>
      <xdr:spPr>
        <a:xfrm>
          <a:off x="15135225" y="1276350"/>
          <a:ext cx="0" cy="219075"/>
        </a:xfrm>
        <a:prstGeom prst="rect">
          <a:avLst/>
        </a:prstGeom>
        <a:noFill/>
        <a:ln w="9525" cmpd="sng">
          <a:noFill/>
        </a:ln>
      </xdr:spPr>
      <xdr:txBody>
        <a:bodyPr vertOverflow="clip" wrap="square" lIns="0" tIns="18288" rIns="27432" bIns="18288" anchor="ctr"/>
        <a:p>
          <a:pPr algn="r">
            <a:defRPr/>
          </a:pPr>
          <a:r>
            <a:rPr lang="en-US" cap="none" sz="1000" b="0" i="0" u="none" baseline="0">
              <a:solidFill>
                <a:srgbClr val="000000"/>
              </a:solidFill>
            </a:rPr>
            <a:t>時系列</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28</xdr:row>
      <xdr:rowOff>161925</xdr:rowOff>
    </xdr:from>
    <xdr:to>
      <xdr:col>6</xdr:col>
      <xdr:colOff>28575</xdr:colOff>
      <xdr:row>32</xdr:row>
      <xdr:rowOff>47625</xdr:rowOff>
    </xdr:to>
    <xdr:pic>
      <xdr:nvPicPr>
        <xdr:cNvPr id="1" name="Picture 45"/>
        <xdr:cNvPicPr preferRelativeResize="1">
          <a:picLocks noChangeAspect="1"/>
        </xdr:cNvPicPr>
      </xdr:nvPicPr>
      <xdr:blipFill>
        <a:blip r:embed="rId1"/>
        <a:stretch>
          <a:fillRect/>
        </a:stretch>
      </xdr:blipFill>
      <xdr:spPr>
        <a:xfrm>
          <a:off x="714375" y="7124700"/>
          <a:ext cx="876300" cy="657225"/>
        </a:xfrm>
        <a:prstGeom prst="rect">
          <a:avLst/>
        </a:prstGeom>
        <a:noFill/>
        <a:ln w="9525" cmpd="sng">
          <a:noFill/>
        </a:ln>
      </xdr:spPr>
    </xdr:pic>
    <xdr:clientData/>
  </xdr:twoCellAnchor>
  <xdr:twoCellAnchor>
    <xdr:from>
      <xdr:col>1</xdr:col>
      <xdr:colOff>257175</xdr:colOff>
      <xdr:row>38</xdr:row>
      <xdr:rowOff>361950</xdr:rowOff>
    </xdr:from>
    <xdr:to>
      <xdr:col>13</xdr:col>
      <xdr:colOff>180975</xdr:colOff>
      <xdr:row>47</xdr:row>
      <xdr:rowOff>323850</xdr:rowOff>
    </xdr:to>
    <xdr:graphicFrame>
      <xdr:nvGraphicFramePr>
        <xdr:cNvPr id="2" name="Chart 172"/>
        <xdr:cNvGraphicFramePr/>
      </xdr:nvGraphicFramePr>
      <xdr:xfrm>
        <a:off x="533400" y="9344025"/>
        <a:ext cx="2809875" cy="284797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2.vml" /><Relationship Id="rId3" Type="http://schemas.openxmlformats.org/officeDocument/2006/relationships/drawing" Target="../drawings/drawing14.xml" /><Relationship Id="rId4"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drawing" Target="../drawings/drawing7.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R54"/>
  <sheetViews>
    <sheetView view="pageBreakPreview" zoomScaleSheetLayoutView="100" zoomScalePageLayoutView="0" workbookViewId="0" topLeftCell="A5">
      <selection activeCell="C8" sqref="C8"/>
    </sheetView>
  </sheetViews>
  <sheetFormatPr defaultColWidth="9.00390625" defaultRowHeight="13.5"/>
  <cols>
    <col min="1" max="1" width="3.875" style="2" customWidth="1"/>
    <col min="2" max="2" width="5.125" style="2" customWidth="1"/>
    <col min="3" max="3" width="12.625" style="2" customWidth="1"/>
    <col min="4" max="4" width="11.625" style="2" customWidth="1"/>
    <col min="5" max="5" width="6.125" style="2" customWidth="1"/>
    <col min="6" max="6" width="3.625" style="2" customWidth="1"/>
    <col min="7" max="7" width="5.00390625" style="2" customWidth="1"/>
    <col min="8" max="8" width="3.875" style="2" customWidth="1"/>
    <col min="9" max="9" width="5.125" style="2" customWidth="1"/>
    <col min="10" max="11" width="6.625" style="2" customWidth="1"/>
    <col min="12" max="12" width="7.125" style="2" customWidth="1"/>
    <col min="13" max="13" width="2.125" style="2" customWidth="1"/>
    <col min="14" max="14" width="3.625" style="2" customWidth="1"/>
    <col min="15" max="15" width="6.125" style="2" customWidth="1"/>
    <col min="16" max="16" width="3.625" style="2" customWidth="1"/>
    <col min="17" max="16384" width="9.00390625" style="2" customWidth="1"/>
  </cols>
  <sheetData>
    <row r="1" spans="1:7" ht="20.25">
      <c r="A1" s="1" t="s">
        <v>1296</v>
      </c>
      <c r="C1" s="6"/>
      <c r="D1" s="6"/>
      <c r="E1" s="265" t="s">
        <v>1297</v>
      </c>
      <c r="G1" s="3" t="s">
        <v>622</v>
      </c>
    </row>
    <row r="2" spans="7:15" ht="14.25" customHeight="1">
      <c r="G2" s="4"/>
      <c r="H2" s="261" t="s">
        <v>1298</v>
      </c>
      <c r="I2" s="261"/>
      <c r="J2" s="261"/>
      <c r="K2" s="261"/>
      <c r="L2" s="8"/>
      <c r="M2" s="8"/>
      <c r="N2" s="8"/>
      <c r="O2" s="6"/>
    </row>
    <row r="3" spans="7:15" ht="14.25" customHeight="1">
      <c r="G3" s="6"/>
      <c r="H3" s="3" t="s">
        <v>1299</v>
      </c>
      <c r="I3" s="6"/>
      <c r="J3" s="6"/>
      <c r="K3" s="6"/>
      <c r="L3" s="8"/>
      <c r="M3" s="8"/>
      <c r="N3" s="8"/>
      <c r="O3" s="6"/>
    </row>
    <row r="4" spans="1:15" ht="14.25" customHeight="1">
      <c r="A4" s="5"/>
      <c r="C4" s="7"/>
      <c r="D4" s="5"/>
      <c r="E4" s="5"/>
      <c r="F4" s="5"/>
      <c r="G4" s="8"/>
      <c r="H4" s="8"/>
      <c r="I4" s="8"/>
      <c r="J4" s="211" t="s">
        <v>997</v>
      </c>
      <c r="K4" s="8"/>
      <c r="L4" s="8"/>
      <c r="M4" s="8"/>
      <c r="N4" s="8"/>
      <c r="O4" s="8"/>
    </row>
    <row r="5" spans="1:15" ht="20.25">
      <c r="A5" s="5"/>
      <c r="C5" s="9" t="s">
        <v>404</v>
      </c>
      <c r="D5" s="5"/>
      <c r="E5" s="5"/>
      <c r="F5" s="5"/>
      <c r="G5" s="8"/>
      <c r="H5" s="5"/>
      <c r="I5" s="5"/>
      <c r="J5" s="5"/>
      <c r="K5" s="5"/>
      <c r="L5" s="5"/>
      <c r="M5" s="5"/>
      <c r="N5" s="5"/>
      <c r="O5" s="5"/>
    </row>
    <row r="6" spans="7:16" ht="15" customHeight="1">
      <c r="G6" s="10"/>
      <c r="L6" s="5"/>
      <c r="M6" s="5"/>
      <c r="N6" s="5"/>
      <c r="P6" s="11"/>
    </row>
    <row r="7" spans="1:17" ht="15" customHeight="1">
      <c r="A7" s="1096" t="s">
        <v>613</v>
      </c>
      <c r="B7" s="1096"/>
      <c r="C7" s="6"/>
      <c r="D7" s="6"/>
      <c r="E7" s="6"/>
      <c r="F7" s="6"/>
      <c r="G7" s="10"/>
      <c r="H7" s="6"/>
      <c r="I7" s="6"/>
      <c r="J7" s="6"/>
      <c r="K7" s="6"/>
      <c r="L7" s="8"/>
      <c r="M7" s="8"/>
      <c r="N7" s="8"/>
      <c r="O7" s="6"/>
      <c r="P7" s="179" t="s">
        <v>623</v>
      </c>
      <c r="Q7" s="6"/>
    </row>
    <row r="8" spans="1:17" ht="15" customHeight="1">
      <c r="A8" s="1096" t="s">
        <v>624</v>
      </c>
      <c r="B8" s="1096"/>
      <c r="C8" s="261" t="s">
        <v>989</v>
      </c>
      <c r="D8" s="185"/>
      <c r="E8" s="185"/>
      <c r="F8" s="185"/>
      <c r="G8" s="185"/>
      <c r="H8" s="185"/>
      <c r="K8" s="6"/>
      <c r="L8" s="8"/>
      <c r="M8" s="8"/>
      <c r="N8" s="8"/>
      <c r="O8" s="6"/>
      <c r="P8" s="179" t="s">
        <v>625</v>
      </c>
      <c r="Q8" s="6"/>
    </row>
    <row r="9" spans="1:17" ht="13.5" customHeight="1">
      <c r="A9" s="10"/>
      <c r="B9" s="10"/>
      <c r="C9" s="10"/>
      <c r="D9" s="10"/>
      <c r="E9" s="10"/>
      <c r="F9" s="10"/>
      <c r="G9" s="10"/>
      <c r="H9" s="10"/>
      <c r="I9" s="10"/>
      <c r="J9" s="10"/>
      <c r="K9" s="10"/>
      <c r="L9" s="181"/>
      <c r="M9" s="181"/>
      <c r="N9" s="181"/>
      <c r="O9" s="10"/>
      <c r="P9" s="10"/>
      <c r="Q9" s="6"/>
    </row>
    <row r="10" spans="1:17" ht="15" customHeight="1">
      <c r="A10" s="10"/>
      <c r="B10" s="10"/>
      <c r="C10" s="10"/>
      <c r="D10" s="10"/>
      <c r="E10" s="10"/>
      <c r="F10" s="10"/>
      <c r="G10" s="10"/>
      <c r="H10" s="10"/>
      <c r="I10" s="10"/>
      <c r="J10" s="10"/>
      <c r="K10" s="10"/>
      <c r="L10" s="181"/>
      <c r="M10" s="181"/>
      <c r="N10" s="181"/>
      <c r="O10" s="10"/>
      <c r="P10" s="10"/>
      <c r="Q10" s="6"/>
    </row>
    <row r="11" spans="1:17" ht="15" customHeight="1">
      <c r="A11" s="1096" t="s">
        <v>626</v>
      </c>
      <c r="B11" s="1096"/>
      <c r="C11" s="10"/>
      <c r="D11" s="10"/>
      <c r="E11" s="10"/>
      <c r="F11" s="10"/>
      <c r="G11" s="10"/>
      <c r="H11" s="1096" t="s">
        <v>627</v>
      </c>
      <c r="I11" s="1096"/>
      <c r="J11" s="10"/>
      <c r="K11" s="10"/>
      <c r="L11" s="181"/>
      <c r="M11" s="181"/>
      <c r="N11" s="181"/>
      <c r="O11" s="10"/>
      <c r="P11" s="10"/>
      <c r="Q11" s="6"/>
    </row>
    <row r="12" spans="1:17" ht="15" customHeight="1">
      <c r="A12" s="179" t="s">
        <v>623</v>
      </c>
      <c r="B12" s="1091" t="s">
        <v>628</v>
      </c>
      <c r="C12" s="1091"/>
      <c r="D12" s="10"/>
      <c r="E12" s="10"/>
      <c r="F12" s="179" t="s">
        <v>629</v>
      </c>
      <c r="G12" s="10"/>
      <c r="H12" s="213" t="s">
        <v>748</v>
      </c>
      <c r="I12" s="1092" t="s">
        <v>58</v>
      </c>
      <c r="J12" s="1093"/>
      <c r="K12" s="1093"/>
      <c r="L12" s="182" t="s">
        <v>1305</v>
      </c>
      <c r="M12" s="8"/>
      <c r="N12" s="8"/>
      <c r="O12" s="6"/>
      <c r="P12" s="179" t="s">
        <v>928</v>
      </c>
      <c r="Q12" s="6"/>
    </row>
    <row r="13" spans="1:18" ht="15" customHeight="1">
      <c r="A13" s="179" t="s">
        <v>625</v>
      </c>
      <c r="B13" s="1091" t="s">
        <v>630</v>
      </c>
      <c r="C13" s="1091"/>
      <c r="D13" s="10"/>
      <c r="E13" s="10"/>
      <c r="F13" s="179" t="s">
        <v>629</v>
      </c>
      <c r="G13" s="10"/>
      <c r="H13" s="183"/>
      <c r="I13" s="184"/>
      <c r="J13" s="184"/>
      <c r="K13" s="184"/>
      <c r="L13" s="181"/>
      <c r="M13" s="181"/>
      <c r="N13" s="181"/>
      <c r="O13" s="10"/>
      <c r="P13" s="183"/>
      <c r="Q13" s="6"/>
      <c r="R13" s="12"/>
    </row>
    <row r="14" spans="1:17" ht="15" customHeight="1">
      <c r="A14" s="10"/>
      <c r="B14" s="10"/>
      <c r="C14" s="10"/>
      <c r="D14" s="10"/>
      <c r="E14" s="10"/>
      <c r="F14" s="183"/>
      <c r="G14" s="10"/>
      <c r="H14" s="10"/>
      <c r="I14" s="10"/>
      <c r="J14" s="10"/>
      <c r="K14" s="10"/>
      <c r="L14" s="181"/>
      <c r="M14" s="181"/>
      <c r="N14" s="181"/>
      <c r="O14" s="10"/>
      <c r="P14" s="183"/>
      <c r="Q14" s="6"/>
    </row>
    <row r="15" spans="1:17" ht="15" customHeight="1">
      <c r="A15" s="10"/>
      <c r="B15" s="10"/>
      <c r="C15" s="10"/>
      <c r="D15" s="10"/>
      <c r="E15" s="10"/>
      <c r="F15" s="183"/>
      <c r="G15" s="10"/>
      <c r="H15" s="1096" t="s">
        <v>631</v>
      </c>
      <c r="I15" s="1096"/>
      <c r="J15" s="10"/>
      <c r="K15" s="10"/>
      <c r="L15" s="181"/>
      <c r="M15" s="181"/>
      <c r="N15" s="181"/>
      <c r="O15" s="10"/>
      <c r="P15" s="183"/>
      <c r="Q15" s="6"/>
    </row>
    <row r="16" spans="1:17" ht="15" customHeight="1">
      <c r="A16" s="1096" t="s">
        <v>632</v>
      </c>
      <c r="B16" s="1096"/>
      <c r="C16" s="10"/>
      <c r="D16" s="10"/>
      <c r="E16" s="10"/>
      <c r="F16" s="183"/>
      <c r="G16" s="10"/>
      <c r="H16" s="179" t="s">
        <v>749</v>
      </c>
      <c r="I16" s="1092" t="s">
        <v>959</v>
      </c>
      <c r="J16" s="1092"/>
      <c r="K16" s="1092"/>
      <c r="L16" s="182" t="s">
        <v>1307</v>
      </c>
      <c r="M16" s="8"/>
      <c r="N16" s="8"/>
      <c r="O16" s="6"/>
      <c r="P16" s="179" t="s">
        <v>634</v>
      </c>
      <c r="Q16" s="6"/>
    </row>
    <row r="17" spans="1:17" ht="15" customHeight="1">
      <c r="A17" s="179" t="s">
        <v>638</v>
      </c>
      <c r="B17" s="185" t="s">
        <v>1300</v>
      </c>
      <c r="C17" s="6"/>
      <c r="D17" s="6"/>
      <c r="E17" s="6"/>
      <c r="F17" s="213" t="s">
        <v>639</v>
      </c>
      <c r="G17" s="10"/>
      <c r="H17" s="179" t="s">
        <v>750</v>
      </c>
      <c r="I17" s="1092" t="s">
        <v>641</v>
      </c>
      <c r="J17" s="1092"/>
      <c r="K17" s="1092"/>
      <c r="L17" s="182" t="s">
        <v>924</v>
      </c>
      <c r="M17" s="6"/>
      <c r="N17" s="6"/>
      <c r="O17" s="6"/>
      <c r="P17" s="179" t="s">
        <v>634</v>
      </c>
      <c r="Q17" s="6"/>
    </row>
    <row r="18" spans="1:17" ht="15" customHeight="1">
      <c r="A18" s="179" t="s">
        <v>642</v>
      </c>
      <c r="B18" s="186" t="s">
        <v>953</v>
      </c>
      <c r="C18" s="10"/>
      <c r="D18" s="10"/>
      <c r="E18" s="10"/>
      <c r="F18" s="179" t="s">
        <v>926</v>
      </c>
      <c r="G18" s="10"/>
      <c r="H18" s="179" t="s">
        <v>751</v>
      </c>
      <c r="I18" s="1094" t="s">
        <v>643</v>
      </c>
      <c r="J18" s="1095"/>
      <c r="K18" s="187" t="s">
        <v>644</v>
      </c>
      <c r="L18" s="182" t="s">
        <v>924</v>
      </c>
      <c r="M18" s="6"/>
      <c r="N18" s="6"/>
      <c r="O18" s="6"/>
      <c r="P18" s="179" t="s">
        <v>634</v>
      </c>
      <c r="Q18" s="6"/>
    </row>
    <row r="19" spans="1:17" ht="15" customHeight="1">
      <c r="A19" s="10"/>
      <c r="B19" s="10"/>
      <c r="C19" s="10"/>
      <c r="D19" s="10"/>
      <c r="E19" s="10"/>
      <c r="F19" s="183"/>
      <c r="G19" s="10"/>
      <c r="H19" s="10"/>
      <c r="I19" s="10"/>
      <c r="J19" s="10"/>
      <c r="K19" s="187" t="s">
        <v>645</v>
      </c>
      <c r="L19" s="182" t="s">
        <v>924</v>
      </c>
      <c r="M19" s="6"/>
      <c r="N19" s="6"/>
      <c r="O19" s="6"/>
      <c r="P19" s="183"/>
      <c r="Q19" s="6"/>
    </row>
    <row r="20" spans="1:17" ht="15" customHeight="1">
      <c r="A20" s="10"/>
      <c r="B20" s="10"/>
      <c r="C20" s="10"/>
      <c r="D20" s="10"/>
      <c r="E20" s="10"/>
      <c r="F20" s="183"/>
      <c r="G20" s="10"/>
      <c r="H20" s="10"/>
      <c r="I20" s="10"/>
      <c r="J20" s="10"/>
      <c r="K20" s="187" t="s">
        <v>646</v>
      </c>
      <c r="L20" s="182" t="s">
        <v>924</v>
      </c>
      <c r="M20" s="6"/>
      <c r="N20" s="6"/>
      <c r="O20" s="6"/>
      <c r="P20" s="6"/>
      <c r="Q20" s="6"/>
    </row>
    <row r="21" spans="1:17" ht="15" customHeight="1">
      <c r="A21" s="1096" t="s">
        <v>648</v>
      </c>
      <c r="B21" s="1096"/>
      <c r="C21" s="10"/>
      <c r="D21" s="10"/>
      <c r="E21" s="10"/>
      <c r="F21" s="183"/>
      <c r="G21" s="10"/>
      <c r="H21" s="179" t="s">
        <v>752</v>
      </c>
      <c r="I21" s="1098" t="s">
        <v>892</v>
      </c>
      <c r="J21" s="1099"/>
      <c r="K21" s="1099"/>
      <c r="L21" s="188" t="s">
        <v>583</v>
      </c>
      <c r="M21" s="182" t="s">
        <v>924</v>
      </c>
      <c r="N21" s="8"/>
      <c r="O21" s="6"/>
      <c r="P21" s="179" t="s">
        <v>933</v>
      </c>
      <c r="Q21" s="6"/>
    </row>
    <row r="22" spans="1:17" ht="15" customHeight="1">
      <c r="A22" s="179" t="s">
        <v>649</v>
      </c>
      <c r="B22" s="1100" t="s">
        <v>1301</v>
      </c>
      <c r="C22" s="1100"/>
      <c r="D22" s="1100"/>
      <c r="E22" s="10"/>
      <c r="F22" s="179" t="s">
        <v>650</v>
      </c>
      <c r="G22" s="10"/>
      <c r="H22" s="10"/>
      <c r="I22" s="10"/>
      <c r="J22" s="10"/>
      <c r="K22" s="10"/>
      <c r="L22" s="188" t="s">
        <v>878</v>
      </c>
      <c r="M22" s="182" t="s">
        <v>924</v>
      </c>
      <c r="N22" s="6"/>
      <c r="O22" s="6"/>
      <c r="P22" s="183"/>
      <c r="Q22" s="6"/>
    </row>
    <row r="23" spans="1:17" ht="15" customHeight="1">
      <c r="A23" s="179" t="s">
        <v>651</v>
      </c>
      <c r="B23" s="1097" t="s">
        <v>1202</v>
      </c>
      <c r="C23" s="1097"/>
      <c r="D23" s="1097"/>
      <c r="E23" s="1097"/>
      <c r="F23" s="179" t="s">
        <v>650</v>
      </c>
      <c r="G23" s="10"/>
      <c r="H23" s="10"/>
      <c r="I23" s="10"/>
      <c r="J23" s="10"/>
      <c r="K23" s="6"/>
      <c r="L23" s="188" t="s">
        <v>929</v>
      </c>
      <c r="M23" s="182" t="s">
        <v>924</v>
      </c>
      <c r="N23" s="180"/>
      <c r="O23" s="180"/>
      <c r="P23" s="6"/>
      <c r="Q23" s="6"/>
    </row>
    <row r="24" spans="1:17" ht="15" customHeight="1">
      <c r="A24" s="179" t="s">
        <v>653</v>
      </c>
      <c r="B24" s="1100" t="s">
        <v>654</v>
      </c>
      <c r="C24" s="1100"/>
      <c r="D24" s="182" t="s">
        <v>924</v>
      </c>
      <c r="E24" s="181"/>
      <c r="F24" s="179" t="s">
        <v>650</v>
      </c>
      <c r="G24" s="10"/>
      <c r="H24" s="179" t="s">
        <v>753</v>
      </c>
      <c r="I24" s="186" t="s">
        <v>1308</v>
      </c>
      <c r="J24" s="10"/>
      <c r="K24" s="10"/>
      <c r="L24" s="6"/>
      <c r="M24" s="6"/>
      <c r="N24" s="6"/>
      <c r="O24" s="6"/>
      <c r="P24" s="179" t="s">
        <v>652</v>
      </c>
      <c r="Q24" s="6"/>
    </row>
    <row r="25" spans="1:17" ht="15" customHeight="1">
      <c r="A25" s="10"/>
      <c r="B25" s="10"/>
      <c r="C25" s="10"/>
      <c r="D25" s="10"/>
      <c r="E25" s="10"/>
      <c r="F25" s="183"/>
      <c r="G25" s="10"/>
      <c r="H25" s="179" t="s">
        <v>754</v>
      </c>
      <c r="I25" s="1092" t="s">
        <v>656</v>
      </c>
      <c r="J25" s="1092"/>
      <c r="K25" s="1092"/>
      <c r="L25" s="182" t="s">
        <v>924</v>
      </c>
      <c r="M25" s="6"/>
      <c r="N25" s="6"/>
      <c r="O25" s="6"/>
      <c r="P25" s="179" t="s">
        <v>652</v>
      </c>
      <c r="Q25" s="6"/>
    </row>
    <row r="26" spans="1:17" ht="15" customHeight="1">
      <c r="A26" s="10"/>
      <c r="B26" s="10"/>
      <c r="C26" s="10"/>
      <c r="D26" s="10"/>
      <c r="E26" s="10"/>
      <c r="F26" s="183"/>
      <c r="G26" s="10"/>
      <c r="H26" s="179" t="s">
        <v>755</v>
      </c>
      <c r="I26" s="186" t="s">
        <v>1309</v>
      </c>
      <c r="J26" s="947"/>
      <c r="K26" s="947"/>
      <c r="L26" s="947"/>
      <c r="M26" s="10"/>
      <c r="N26" s="10"/>
      <c r="O26" s="10"/>
      <c r="P26" s="179" t="s">
        <v>652</v>
      </c>
      <c r="Q26" s="6"/>
    </row>
    <row r="27" spans="1:17" ht="15" customHeight="1">
      <c r="A27" s="1096" t="s">
        <v>657</v>
      </c>
      <c r="B27" s="1096"/>
      <c r="C27" s="10"/>
      <c r="D27" s="10"/>
      <c r="E27" s="10"/>
      <c r="F27" s="183"/>
      <c r="G27" s="10"/>
      <c r="H27" s="10"/>
      <c r="I27" s="10"/>
      <c r="J27" s="10"/>
      <c r="K27" s="10"/>
      <c r="L27" s="10"/>
      <c r="M27" s="10"/>
      <c r="N27" s="10"/>
      <c r="O27" s="10"/>
      <c r="P27" s="183"/>
      <c r="Q27" s="6"/>
    </row>
    <row r="28" spans="1:17" ht="15" customHeight="1">
      <c r="A28" s="179" t="s">
        <v>629</v>
      </c>
      <c r="B28" s="1092" t="s">
        <v>903</v>
      </c>
      <c r="C28" s="1092"/>
      <c r="D28" s="185" t="s">
        <v>1302</v>
      </c>
      <c r="E28" s="10"/>
      <c r="F28" s="179" t="s">
        <v>658</v>
      </c>
      <c r="G28" s="10"/>
      <c r="H28" s="1101" t="s">
        <v>954</v>
      </c>
      <c r="I28" s="1101"/>
      <c r="J28" s="1101"/>
      <c r="K28" s="10"/>
      <c r="L28" s="10"/>
      <c r="M28" s="10"/>
      <c r="N28" s="10"/>
      <c r="O28" s="10"/>
      <c r="P28" s="183"/>
      <c r="Q28" s="6"/>
    </row>
    <row r="29" spans="1:17" ht="15" customHeight="1">
      <c r="A29" s="179" t="s">
        <v>659</v>
      </c>
      <c r="B29" s="185" t="s">
        <v>660</v>
      </c>
      <c r="C29" s="6"/>
      <c r="D29" s="6"/>
      <c r="E29" s="10"/>
      <c r="F29" s="179" t="s">
        <v>661</v>
      </c>
      <c r="G29" s="10"/>
      <c r="H29" s="179" t="s">
        <v>756</v>
      </c>
      <c r="I29" s="1092" t="s">
        <v>836</v>
      </c>
      <c r="J29" s="1092"/>
      <c r="K29" s="1092"/>
      <c r="L29" s="185" t="s">
        <v>1310</v>
      </c>
      <c r="M29" s="6"/>
      <c r="N29" s="6"/>
      <c r="O29" s="6"/>
      <c r="P29" s="179" t="s">
        <v>934</v>
      </c>
      <c r="Q29" s="6"/>
    </row>
    <row r="30" spans="1:17" ht="15" customHeight="1">
      <c r="A30" s="179" t="s">
        <v>639</v>
      </c>
      <c r="B30" s="1092" t="s">
        <v>920</v>
      </c>
      <c r="C30" s="1092"/>
      <c r="D30" s="185" t="s">
        <v>647</v>
      </c>
      <c r="E30" s="10"/>
      <c r="F30" s="179" t="s">
        <v>663</v>
      </c>
      <c r="G30" s="10"/>
      <c r="H30" s="179" t="s">
        <v>757</v>
      </c>
      <c r="I30" s="185" t="s">
        <v>1311</v>
      </c>
      <c r="J30" s="180"/>
      <c r="K30" s="180"/>
      <c r="L30" s="180"/>
      <c r="M30" s="180"/>
      <c r="N30" s="6"/>
      <c r="O30" s="6"/>
      <c r="P30" s="179" t="s">
        <v>655</v>
      </c>
      <c r="Q30" s="6"/>
    </row>
    <row r="31" spans="1:17" ht="15" customHeight="1">
      <c r="A31" s="179" t="s">
        <v>785</v>
      </c>
      <c r="B31" s="1092" t="s">
        <v>921</v>
      </c>
      <c r="C31" s="1092"/>
      <c r="D31" s="185" t="s">
        <v>924</v>
      </c>
      <c r="E31" s="10"/>
      <c r="F31" s="179" t="s">
        <v>786</v>
      </c>
      <c r="G31" s="10"/>
      <c r="H31" s="10"/>
      <c r="I31" s="10"/>
      <c r="J31" s="10"/>
      <c r="K31" s="10"/>
      <c r="L31" s="10"/>
      <c r="M31" s="10"/>
      <c r="N31" s="10"/>
      <c r="O31" s="10"/>
      <c r="P31" s="183"/>
      <c r="Q31" s="6"/>
    </row>
    <row r="32" spans="1:17" ht="15" customHeight="1">
      <c r="A32" s="179" t="s">
        <v>741</v>
      </c>
      <c r="B32" s="1092" t="s">
        <v>922</v>
      </c>
      <c r="C32" s="1092"/>
      <c r="D32" s="185" t="s">
        <v>924</v>
      </c>
      <c r="E32" s="10"/>
      <c r="F32" s="179" t="s">
        <v>786</v>
      </c>
      <c r="G32" s="10"/>
      <c r="H32" s="10"/>
      <c r="I32" s="10"/>
      <c r="J32" s="10"/>
      <c r="K32" s="10"/>
      <c r="L32" s="10"/>
      <c r="M32" s="10"/>
      <c r="N32" s="10"/>
      <c r="O32" s="10"/>
      <c r="P32" s="183"/>
      <c r="Q32" s="6"/>
    </row>
    <row r="33" spans="1:17" ht="15" customHeight="1">
      <c r="A33" s="10"/>
      <c r="B33" s="186"/>
      <c r="C33" s="10"/>
      <c r="D33" s="10"/>
      <c r="E33" s="10"/>
      <c r="F33" s="183"/>
      <c r="G33" s="10"/>
      <c r="H33" s="1102" t="s">
        <v>788</v>
      </c>
      <c r="I33" s="1103"/>
      <c r="J33" s="10"/>
      <c r="K33" s="10"/>
      <c r="L33" s="10"/>
      <c r="M33" s="10"/>
      <c r="N33" s="10"/>
      <c r="O33" s="10"/>
      <c r="P33" s="183"/>
      <c r="Q33" s="6"/>
    </row>
    <row r="34" spans="1:17" ht="15" customHeight="1">
      <c r="A34" s="10"/>
      <c r="B34" s="10"/>
      <c r="C34" s="10"/>
      <c r="D34" s="10"/>
      <c r="E34" s="10"/>
      <c r="F34" s="183"/>
      <c r="G34" s="10"/>
      <c r="H34" s="179" t="s">
        <v>758</v>
      </c>
      <c r="I34" s="1092" t="s">
        <v>789</v>
      </c>
      <c r="J34" s="1092"/>
      <c r="K34" s="1092"/>
      <c r="L34" s="182" t="s">
        <v>1312</v>
      </c>
      <c r="M34" s="6"/>
      <c r="N34" s="6"/>
      <c r="O34" s="6"/>
      <c r="P34" s="179" t="s">
        <v>655</v>
      </c>
      <c r="Q34" s="6"/>
    </row>
    <row r="35" spans="1:17" ht="15" customHeight="1">
      <c r="A35" s="1096" t="s">
        <v>790</v>
      </c>
      <c r="B35" s="1096"/>
      <c r="C35" s="10"/>
      <c r="D35" s="10"/>
      <c r="E35" s="10"/>
      <c r="F35" s="183"/>
      <c r="G35" s="10"/>
      <c r="H35" s="10"/>
      <c r="I35" s="10"/>
      <c r="J35" s="10"/>
      <c r="K35" s="10"/>
      <c r="L35" s="10"/>
      <c r="M35" s="10"/>
      <c r="N35" s="10"/>
      <c r="O35" s="10"/>
      <c r="P35" s="183"/>
      <c r="Q35" s="6"/>
    </row>
    <row r="36" spans="1:17" ht="15" customHeight="1">
      <c r="A36" s="179" t="s">
        <v>742</v>
      </c>
      <c r="B36" s="1097" t="s">
        <v>1303</v>
      </c>
      <c r="C36" s="1097"/>
      <c r="D36" s="1097"/>
      <c r="E36" s="10"/>
      <c r="F36" s="179" t="s">
        <v>791</v>
      </c>
      <c r="G36" s="10"/>
      <c r="H36" s="10"/>
      <c r="I36" s="10"/>
      <c r="J36" s="10"/>
      <c r="K36" s="10"/>
      <c r="L36" s="10"/>
      <c r="M36" s="10"/>
      <c r="N36" s="10"/>
      <c r="O36" s="10"/>
      <c r="P36" s="183"/>
      <c r="Q36" s="6"/>
    </row>
    <row r="37" spans="1:17" ht="15" customHeight="1">
      <c r="A37" s="10"/>
      <c r="B37" s="10"/>
      <c r="C37" s="10"/>
      <c r="D37" s="10"/>
      <c r="E37" s="10"/>
      <c r="F37" s="183"/>
      <c r="G37" s="10"/>
      <c r="H37" s="1096" t="s">
        <v>792</v>
      </c>
      <c r="I37" s="1096"/>
      <c r="J37" s="10"/>
      <c r="K37" s="10"/>
      <c r="L37" s="10"/>
      <c r="M37" s="10"/>
      <c r="N37" s="10"/>
      <c r="O37" s="10"/>
      <c r="P37" s="183"/>
      <c r="Q37" s="6"/>
    </row>
    <row r="38" spans="1:17" ht="15" customHeight="1">
      <c r="A38" s="10"/>
      <c r="B38" s="10"/>
      <c r="C38" s="10"/>
      <c r="D38" s="10"/>
      <c r="E38" s="10"/>
      <c r="F38" s="183"/>
      <c r="G38" s="10"/>
      <c r="H38" s="179" t="s">
        <v>759</v>
      </c>
      <c r="I38" s="1091" t="s">
        <v>1080</v>
      </c>
      <c r="J38" s="1091"/>
      <c r="K38" s="1091"/>
      <c r="L38" s="182" t="s">
        <v>1305</v>
      </c>
      <c r="M38" s="6"/>
      <c r="N38" s="6"/>
      <c r="O38" s="6"/>
      <c r="P38" s="179" t="s">
        <v>662</v>
      </c>
      <c r="Q38" s="6"/>
    </row>
    <row r="39" spans="1:17" ht="15" customHeight="1">
      <c r="A39" s="1096" t="s">
        <v>793</v>
      </c>
      <c r="B39" s="1096"/>
      <c r="C39" s="10"/>
      <c r="D39" s="10"/>
      <c r="E39" s="10"/>
      <c r="F39" s="183"/>
      <c r="G39" s="10"/>
      <c r="H39" s="10"/>
      <c r="I39" s="10"/>
      <c r="J39" s="10"/>
      <c r="K39" s="10"/>
      <c r="L39" s="10"/>
      <c r="M39" s="10"/>
      <c r="N39" s="10"/>
      <c r="O39" s="10"/>
      <c r="P39" s="183"/>
      <c r="Q39" s="6"/>
    </row>
    <row r="40" spans="1:17" ht="15" customHeight="1">
      <c r="A40" s="179" t="s">
        <v>743</v>
      </c>
      <c r="B40" s="185" t="s">
        <v>1304</v>
      </c>
      <c r="C40" s="180"/>
      <c r="D40" s="180"/>
      <c r="E40" s="6"/>
      <c r="F40" s="179" t="s">
        <v>794</v>
      </c>
      <c r="G40" s="10"/>
      <c r="H40" s="6"/>
      <c r="I40" s="1106"/>
      <c r="J40" s="1106"/>
      <c r="K40" s="1106"/>
      <c r="L40" s="1106"/>
      <c r="M40" s="1106"/>
      <c r="N40" s="1106"/>
      <c r="O40" s="1106"/>
      <c r="P40" s="179"/>
      <c r="Q40" s="6"/>
    </row>
    <row r="41" spans="1:17" ht="15" customHeight="1">
      <c r="A41" s="179" t="s">
        <v>744</v>
      </c>
      <c r="B41" s="185" t="s">
        <v>885</v>
      </c>
      <c r="C41" s="925"/>
      <c r="D41" s="925"/>
      <c r="E41" s="6"/>
      <c r="F41" s="179" t="s">
        <v>633</v>
      </c>
      <c r="G41" s="10"/>
      <c r="H41" s="261" t="s">
        <v>1313</v>
      </c>
      <c r="J41" s="185"/>
      <c r="K41" s="185"/>
      <c r="L41" s="6"/>
      <c r="M41" s="6"/>
      <c r="N41" s="6"/>
      <c r="O41" s="6"/>
      <c r="P41" s="179" t="s">
        <v>1079</v>
      </c>
      <c r="Q41" s="6"/>
    </row>
    <row r="42" spans="1:17" ht="15" customHeight="1">
      <c r="A42" s="179" t="s">
        <v>745</v>
      </c>
      <c r="B42" s="1092" t="s">
        <v>927</v>
      </c>
      <c r="C42" s="1092"/>
      <c r="D42" s="185" t="s">
        <v>1305</v>
      </c>
      <c r="E42" s="6"/>
      <c r="F42" s="179" t="s">
        <v>633</v>
      </c>
      <c r="G42" s="10"/>
      <c r="H42" s="10"/>
      <c r="I42" s="10"/>
      <c r="J42" s="10"/>
      <c r="K42" s="10"/>
      <c r="L42" s="10"/>
      <c r="M42" s="10"/>
      <c r="N42" s="10"/>
      <c r="O42" s="10"/>
      <c r="P42" s="10"/>
      <c r="Q42" s="6"/>
    </row>
    <row r="43" spans="1:17" ht="15" customHeight="1">
      <c r="A43" s="10"/>
      <c r="B43" s="1105"/>
      <c r="C43" s="1105"/>
      <c r="D43" s="10" t="s">
        <v>1081</v>
      </c>
      <c r="E43" s="10"/>
      <c r="F43" s="179"/>
      <c r="G43" s="10"/>
      <c r="H43" s="10"/>
      <c r="I43" s="10"/>
      <c r="J43" s="10"/>
      <c r="K43" s="10"/>
      <c r="L43" s="10"/>
      <c r="M43" s="10"/>
      <c r="N43" s="10"/>
      <c r="O43" s="10"/>
      <c r="P43" s="10"/>
      <c r="Q43" s="6"/>
    </row>
    <row r="44" spans="1:17" ht="15" customHeight="1">
      <c r="A44" s="10"/>
      <c r="B44" s="1105"/>
      <c r="C44" s="1105"/>
      <c r="D44" s="10"/>
      <c r="E44" s="10"/>
      <c r="F44" s="183"/>
      <c r="G44" s="10"/>
      <c r="H44" s="10"/>
      <c r="I44" s="10"/>
      <c r="J44" s="189" t="s">
        <v>795</v>
      </c>
      <c r="K44" s="190"/>
      <c r="L44" s="190"/>
      <c r="M44" s="190"/>
      <c r="N44" s="10"/>
      <c r="O44" s="10"/>
      <c r="P44" s="10"/>
      <c r="Q44" s="6"/>
    </row>
    <row r="45" spans="1:17" ht="15" customHeight="1">
      <c r="A45" s="1107" t="s">
        <v>955</v>
      </c>
      <c r="B45" s="1107"/>
      <c r="C45" s="1107"/>
      <c r="D45" s="10"/>
      <c r="E45" s="10"/>
      <c r="F45" s="183"/>
      <c r="G45" s="10"/>
      <c r="H45" s="10"/>
      <c r="I45" s="10"/>
      <c r="J45" s="189" t="s">
        <v>798</v>
      </c>
      <c r="K45" s="190"/>
      <c r="L45" s="1104" t="s">
        <v>800</v>
      </c>
      <c r="M45" s="1104"/>
      <c r="N45" s="10"/>
      <c r="O45" s="10"/>
      <c r="P45" s="10"/>
      <c r="Q45" s="6"/>
    </row>
    <row r="46" spans="1:17" ht="15" customHeight="1">
      <c r="A46" s="179" t="s">
        <v>746</v>
      </c>
      <c r="B46" s="185" t="s">
        <v>1306</v>
      </c>
      <c r="C46" s="6"/>
      <c r="D46" s="6"/>
      <c r="E46" s="10"/>
      <c r="F46" s="179" t="s">
        <v>640</v>
      </c>
      <c r="G46" s="10"/>
      <c r="H46" s="10"/>
      <c r="I46" s="10"/>
      <c r="J46" s="189" t="s">
        <v>801</v>
      </c>
      <c r="K46" s="190"/>
      <c r="L46" s="1104" t="s">
        <v>802</v>
      </c>
      <c r="M46" s="1104"/>
      <c r="N46" s="10"/>
      <c r="O46" s="10"/>
      <c r="P46" s="10"/>
      <c r="Q46" s="6"/>
    </row>
    <row r="47" spans="1:17" ht="15" customHeight="1">
      <c r="A47" s="179" t="s">
        <v>747</v>
      </c>
      <c r="B47" s="1100" t="s">
        <v>871</v>
      </c>
      <c r="C47" s="1100"/>
      <c r="D47" s="1100"/>
      <c r="E47" s="10"/>
      <c r="F47" s="179" t="s">
        <v>640</v>
      </c>
      <c r="G47" s="10"/>
      <c r="H47" s="10"/>
      <c r="I47" s="10"/>
      <c r="J47" s="189" t="s">
        <v>803</v>
      </c>
      <c r="K47" s="190"/>
      <c r="L47" s="1104" t="s">
        <v>804</v>
      </c>
      <c r="M47" s="1104"/>
      <c r="N47" s="10"/>
      <c r="O47" s="10"/>
      <c r="P47" s="10"/>
      <c r="Q47" s="6"/>
    </row>
    <row r="48" spans="1:17" ht="15" customHeight="1">
      <c r="A48" s="179"/>
      <c r="B48" s="905"/>
      <c r="C48" s="905"/>
      <c r="D48" s="905"/>
      <c r="E48" s="10"/>
      <c r="F48" s="179"/>
      <c r="G48" s="10"/>
      <c r="H48" s="10"/>
      <c r="I48" s="10"/>
      <c r="J48" s="189" t="s">
        <v>805</v>
      </c>
      <c r="K48" s="190"/>
      <c r="L48" s="1104" t="s">
        <v>806</v>
      </c>
      <c r="M48" s="1104"/>
      <c r="N48" s="10"/>
      <c r="O48" s="10"/>
      <c r="P48" s="10"/>
      <c r="Q48" s="6"/>
    </row>
    <row r="49" spans="1:17" ht="15" customHeight="1">
      <c r="A49" s="10"/>
      <c r="B49" s="6"/>
      <c r="C49" s="6"/>
      <c r="D49" s="6"/>
      <c r="E49" s="6"/>
      <c r="F49" s="6"/>
      <c r="G49" s="10"/>
      <c r="H49" s="10"/>
      <c r="I49" s="10"/>
      <c r="J49" s="189" t="s">
        <v>807</v>
      </c>
      <c r="K49" s="190"/>
      <c r="L49" s="1104" t="s">
        <v>808</v>
      </c>
      <c r="M49" s="1104"/>
      <c r="N49" s="10"/>
      <c r="O49" s="10"/>
      <c r="P49" s="10"/>
      <c r="Q49" s="6"/>
    </row>
    <row r="50" spans="1:17" ht="15" customHeight="1">
      <c r="A50" s="6"/>
      <c r="B50" s="6"/>
      <c r="C50" s="6"/>
      <c r="D50" s="6"/>
      <c r="E50" s="6"/>
      <c r="F50" s="6"/>
      <c r="G50" s="10"/>
      <c r="H50" s="10"/>
      <c r="I50" s="10"/>
      <c r="J50" s="189" t="s">
        <v>809</v>
      </c>
      <c r="K50" s="190"/>
      <c r="L50" s="189" t="s">
        <v>810</v>
      </c>
      <c r="M50" s="190"/>
      <c r="N50" s="10"/>
      <c r="O50" s="10"/>
      <c r="P50" s="10"/>
      <c r="Q50" s="6"/>
    </row>
    <row r="51" spans="1:17" ht="15" customHeight="1">
      <c r="A51" s="6"/>
      <c r="B51" s="6"/>
      <c r="C51" s="6"/>
      <c r="D51" s="6"/>
      <c r="E51" s="6"/>
      <c r="F51" s="6"/>
      <c r="G51" s="10"/>
      <c r="H51" s="10"/>
      <c r="I51" s="10"/>
      <c r="J51" s="189" t="s">
        <v>811</v>
      </c>
      <c r="K51" s="190"/>
      <c r="L51" s="189" t="s">
        <v>899</v>
      </c>
      <c r="M51" s="190"/>
      <c r="N51" s="10"/>
      <c r="O51" s="10"/>
      <c r="P51" s="10"/>
      <c r="Q51" s="6"/>
    </row>
    <row r="52" spans="1:17" ht="15" customHeight="1">
      <c r="A52" s="6"/>
      <c r="B52" s="6"/>
      <c r="C52" s="6"/>
      <c r="D52" s="6"/>
      <c r="E52" s="6"/>
      <c r="F52" s="6"/>
      <c r="G52" s="10"/>
      <c r="H52" s="10"/>
      <c r="I52" s="10"/>
      <c r="J52" s="190"/>
      <c r="K52" s="190"/>
      <c r="L52" s="189" t="s">
        <v>898</v>
      </c>
      <c r="M52" s="190"/>
      <c r="N52" s="10"/>
      <c r="O52" s="10"/>
      <c r="P52" s="10"/>
      <c r="Q52" s="6"/>
    </row>
    <row r="53" spans="3:17" ht="15" customHeight="1">
      <c r="C53" s="5"/>
      <c r="D53" s="5"/>
      <c r="E53" s="5"/>
      <c r="F53" s="5"/>
      <c r="G53" s="5"/>
      <c r="H53" s="10"/>
      <c r="I53" s="10"/>
      <c r="J53" s="10"/>
      <c r="K53" s="10"/>
      <c r="L53" s="10"/>
      <c r="M53" s="10"/>
      <c r="N53" s="10"/>
      <c r="O53" s="10"/>
      <c r="P53" s="10"/>
      <c r="Q53" s="6"/>
    </row>
    <row r="54" spans="8:15" ht="13.5">
      <c r="H54" s="5"/>
      <c r="I54" s="5"/>
      <c r="J54" s="5"/>
      <c r="K54" s="5"/>
      <c r="L54" s="5"/>
      <c r="M54" s="5"/>
      <c r="N54" s="5"/>
      <c r="O54" s="5"/>
    </row>
  </sheetData>
  <sheetProtection/>
  <mergeCells count="43">
    <mergeCell ref="L49:M49"/>
    <mergeCell ref="L47:M47"/>
    <mergeCell ref="L48:M48"/>
    <mergeCell ref="B47:D47"/>
    <mergeCell ref="A35:B35"/>
    <mergeCell ref="H37:I37"/>
    <mergeCell ref="A39:B39"/>
    <mergeCell ref="I38:K38"/>
    <mergeCell ref="L45:M45"/>
    <mergeCell ref="B44:C44"/>
    <mergeCell ref="L46:M46"/>
    <mergeCell ref="I40:O40"/>
    <mergeCell ref="B42:C42"/>
    <mergeCell ref="B43:C43"/>
    <mergeCell ref="A45:C45"/>
    <mergeCell ref="A27:B27"/>
    <mergeCell ref="B28:C28"/>
    <mergeCell ref="H28:J28"/>
    <mergeCell ref="B36:D36"/>
    <mergeCell ref="I29:K29"/>
    <mergeCell ref="B30:C30"/>
    <mergeCell ref="B31:C31"/>
    <mergeCell ref="B32:C32"/>
    <mergeCell ref="H33:I33"/>
    <mergeCell ref="I34:K34"/>
    <mergeCell ref="I25:K25"/>
    <mergeCell ref="B23:E23"/>
    <mergeCell ref="A21:B21"/>
    <mergeCell ref="I21:K21"/>
    <mergeCell ref="B22:D22"/>
    <mergeCell ref="B24:C24"/>
    <mergeCell ref="A11:B11"/>
    <mergeCell ref="A7:B7"/>
    <mergeCell ref="A8:B8"/>
    <mergeCell ref="H11:I11"/>
    <mergeCell ref="B12:C12"/>
    <mergeCell ref="I12:K12"/>
    <mergeCell ref="B13:C13"/>
    <mergeCell ref="I18:J18"/>
    <mergeCell ref="H15:I15"/>
    <mergeCell ref="A16:B16"/>
    <mergeCell ref="I16:K16"/>
    <mergeCell ref="I17:K17"/>
  </mergeCells>
  <printOptions horizontalCentered="1"/>
  <pageMargins left="0.1968503937007874" right="0.5905511811023623" top="0.7874015748031497" bottom="0.3937007874015748" header="0.1968503937007874" footer="0.1968503937007874"/>
  <pageSetup horizontalDpi="600" verticalDpi="600" orientation="portrait" paperSize="9" scale="95" r:id="rId2"/>
  <drawing r:id="rId1"/>
</worksheet>
</file>

<file path=xl/worksheets/sheet10.xml><?xml version="1.0" encoding="utf-8"?>
<worksheet xmlns="http://schemas.openxmlformats.org/spreadsheetml/2006/main" xmlns:r="http://schemas.openxmlformats.org/officeDocument/2006/relationships">
  <dimension ref="A1:AO35"/>
  <sheetViews>
    <sheetView view="pageBreakPreview" zoomScaleSheetLayoutView="100" zoomScalePageLayoutView="0" workbookViewId="0" topLeftCell="A22">
      <selection activeCell="AO33" sqref="AO33"/>
    </sheetView>
  </sheetViews>
  <sheetFormatPr defaultColWidth="9.00390625" defaultRowHeight="13.5"/>
  <cols>
    <col min="1" max="1" width="5.50390625" style="72" customWidth="1"/>
    <col min="2" max="2" width="3.125" style="72" customWidth="1"/>
    <col min="3" max="3" width="3.00390625" style="72" customWidth="1"/>
    <col min="4" max="5" width="4.625" style="72" customWidth="1"/>
    <col min="6" max="6" width="4.75390625" style="72" customWidth="1"/>
    <col min="7" max="9" width="4.625" style="72" customWidth="1"/>
    <col min="10" max="10" width="5.00390625" style="72" customWidth="1"/>
    <col min="11" max="11" width="5.25390625" style="72" customWidth="1"/>
    <col min="12" max="21" width="4.625" style="72" customWidth="1"/>
    <col min="22" max="28" width="5.00390625" style="72" customWidth="1"/>
    <col min="29" max="29" width="5.375" style="72" customWidth="1"/>
    <col min="30" max="40" width="5.00390625" style="72" customWidth="1"/>
    <col min="41" max="42" width="9.00390625" style="172" customWidth="1"/>
    <col min="43" max="16384" width="9.00390625" style="72" customWidth="1"/>
  </cols>
  <sheetData>
    <row r="1" spans="14:29" ht="22.5" customHeight="1">
      <c r="N1" s="1437" t="s">
        <v>737</v>
      </c>
      <c r="O1" s="1437"/>
      <c r="P1" s="1437"/>
      <c r="Q1" s="1437"/>
      <c r="R1" s="1437"/>
      <c r="S1" s="1437"/>
      <c r="T1" s="1437"/>
      <c r="U1" s="1437"/>
      <c r="V1" s="1437" t="s">
        <v>399</v>
      </c>
      <c r="W1" s="1437"/>
      <c r="X1" s="1437"/>
      <c r="Y1" s="1437"/>
      <c r="Z1" s="1437"/>
      <c r="AA1" s="1437"/>
      <c r="AB1" s="1437"/>
      <c r="AC1" s="175"/>
    </row>
    <row r="2" spans="15:29" ht="22.5" customHeight="1">
      <c r="O2" s="114"/>
      <c r="P2" s="629"/>
      <c r="Q2" s="629"/>
      <c r="R2" s="19"/>
      <c r="S2" s="19"/>
      <c r="T2" s="19"/>
      <c r="U2" s="19"/>
      <c r="V2" s="19"/>
      <c r="W2" s="114"/>
      <c r="X2" s="114"/>
      <c r="Y2" s="114"/>
      <c r="Z2" s="114"/>
      <c r="AA2" s="114"/>
      <c r="AB2" s="114"/>
      <c r="AC2" s="114"/>
    </row>
    <row r="3" spans="1:40" ht="18" customHeight="1">
      <c r="A3" s="72" t="s">
        <v>902</v>
      </c>
      <c r="AL3" s="1423" t="s">
        <v>527</v>
      </c>
      <c r="AM3" s="1423"/>
      <c r="AN3" s="1423"/>
    </row>
    <row r="4" spans="1:41" ht="12.75" customHeight="1">
      <c r="A4" s="376"/>
      <c r="B4" s="376"/>
      <c r="C4" s="377" t="s">
        <v>213</v>
      </c>
      <c r="D4" s="1454" t="s">
        <v>664</v>
      </c>
      <c r="E4" s="1454" t="s">
        <v>666</v>
      </c>
      <c r="F4" s="378"/>
      <c r="G4" s="378"/>
      <c r="H4" s="378"/>
      <c r="I4" s="378"/>
      <c r="J4" s="378"/>
      <c r="K4" s="378"/>
      <c r="L4" s="378"/>
      <c r="M4" s="378"/>
      <c r="N4" s="378"/>
      <c r="O4" s="378"/>
      <c r="P4" s="378"/>
      <c r="Q4" s="379"/>
      <c r="R4" s="1463" t="s">
        <v>214</v>
      </c>
      <c r="S4" s="378"/>
      <c r="T4" s="378"/>
      <c r="U4" s="1454" t="s">
        <v>667</v>
      </c>
      <c r="V4" s="378"/>
      <c r="W4" s="378"/>
      <c r="X4" s="380"/>
      <c r="Y4" s="380"/>
      <c r="Z4" s="1405" t="s">
        <v>784</v>
      </c>
      <c r="AA4" s="381"/>
      <c r="AB4" s="381"/>
      <c r="AC4" s="381"/>
      <c r="AD4" s="381"/>
      <c r="AE4" s="381"/>
      <c r="AF4" s="381"/>
      <c r="AG4" s="1405" t="s">
        <v>719</v>
      </c>
      <c r="AH4" s="381"/>
      <c r="AI4" s="380"/>
      <c r="AJ4" s="381"/>
      <c r="AK4" s="381"/>
      <c r="AL4" s="381"/>
      <c r="AM4" s="381"/>
      <c r="AN4" s="381"/>
      <c r="AO4" s="799"/>
    </row>
    <row r="5" spans="1:41" ht="12.75" customHeight="1">
      <c r="A5" s="382"/>
      <c r="B5" s="382"/>
      <c r="C5" s="383"/>
      <c r="D5" s="1455"/>
      <c r="E5" s="1457"/>
      <c r="F5" s="1414" t="s">
        <v>668</v>
      </c>
      <c r="G5" s="1414" t="s">
        <v>669</v>
      </c>
      <c r="H5" s="1414" t="s">
        <v>670</v>
      </c>
      <c r="I5" s="1414" t="s">
        <v>671</v>
      </c>
      <c r="J5" s="1411" t="s">
        <v>672</v>
      </c>
      <c r="K5" s="1416" t="s">
        <v>673</v>
      </c>
      <c r="L5" s="1418" t="s">
        <v>215</v>
      </c>
      <c r="M5" s="1414" t="s">
        <v>674</v>
      </c>
      <c r="N5" s="1446" t="s">
        <v>675</v>
      </c>
      <c r="O5" s="1414" t="s">
        <v>676</v>
      </c>
      <c r="P5" s="1414" t="s">
        <v>677</v>
      </c>
      <c r="Q5" s="1414" t="s">
        <v>678</v>
      </c>
      <c r="R5" s="1464"/>
      <c r="S5" s="1416" t="s">
        <v>680</v>
      </c>
      <c r="T5" s="1418" t="s">
        <v>715</v>
      </c>
      <c r="U5" s="1457"/>
      <c r="V5" s="1421" t="s">
        <v>681</v>
      </c>
      <c r="W5" s="1418" t="s">
        <v>682</v>
      </c>
      <c r="X5" s="1418" t="s">
        <v>683</v>
      </c>
      <c r="Y5" s="1418" t="s">
        <v>684</v>
      </c>
      <c r="Z5" s="1406"/>
      <c r="AA5" s="1408" t="s">
        <v>783</v>
      </c>
      <c r="AB5" s="1408" t="s">
        <v>685</v>
      </c>
      <c r="AC5" s="1408" t="s">
        <v>686</v>
      </c>
      <c r="AD5" s="1413" t="s">
        <v>687</v>
      </c>
      <c r="AE5" s="1408" t="s">
        <v>717</v>
      </c>
      <c r="AF5" s="1413" t="s">
        <v>718</v>
      </c>
      <c r="AG5" s="1438"/>
      <c r="AH5" s="1411" t="s">
        <v>216</v>
      </c>
      <c r="AI5" s="380"/>
      <c r="AJ5" s="385"/>
      <c r="AK5" s="1411" t="s">
        <v>720</v>
      </c>
      <c r="AL5" s="381"/>
      <c r="AM5" s="381"/>
      <c r="AN5" s="1411" t="s">
        <v>692</v>
      </c>
      <c r="AO5" s="799"/>
    </row>
    <row r="6" spans="1:41" ht="101.25" customHeight="1">
      <c r="A6" s="386" t="s">
        <v>402</v>
      </c>
      <c r="B6" s="387"/>
      <c r="C6" s="388"/>
      <c r="D6" s="1456"/>
      <c r="E6" s="1458"/>
      <c r="F6" s="1415"/>
      <c r="G6" s="1415"/>
      <c r="H6" s="1459"/>
      <c r="I6" s="1415"/>
      <c r="J6" s="1453"/>
      <c r="K6" s="1417"/>
      <c r="L6" s="1420"/>
      <c r="M6" s="1415"/>
      <c r="N6" s="1422"/>
      <c r="O6" s="1415"/>
      <c r="P6" s="1415"/>
      <c r="Q6" s="1415"/>
      <c r="R6" s="1465"/>
      <c r="S6" s="1417"/>
      <c r="T6" s="1415"/>
      <c r="U6" s="1458"/>
      <c r="V6" s="1422"/>
      <c r="W6" s="1415"/>
      <c r="X6" s="1419"/>
      <c r="Y6" s="1420"/>
      <c r="Z6" s="1407"/>
      <c r="AA6" s="1408"/>
      <c r="AB6" s="1408"/>
      <c r="AC6" s="1408"/>
      <c r="AD6" s="1413"/>
      <c r="AE6" s="1408"/>
      <c r="AF6" s="1413"/>
      <c r="AG6" s="1439"/>
      <c r="AH6" s="1420"/>
      <c r="AI6" s="384" t="s">
        <v>217</v>
      </c>
      <c r="AJ6" s="384" t="s">
        <v>218</v>
      </c>
      <c r="AK6" s="1412"/>
      <c r="AL6" s="384" t="s">
        <v>1203</v>
      </c>
      <c r="AM6" s="384" t="s">
        <v>698</v>
      </c>
      <c r="AN6" s="1412"/>
      <c r="AO6" s="799"/>
    </row>
    <row r="7" spans="1:40" ht="18.75" customHeight="1">
      <c r="A7" s="1424" t="s">
        <v>830</v>
      </c>
      <c r="B7" s="1424"/>
      <c r="C7" s="1425"/>
      <c r="D7" s="321">
        <v>99.6</v>
      </c>
      <c r="E7" s="321">
        <v>99.6</v>
      </c>
      <c r="F7" s="321">
        <v>97.9</v>
      </c>
      <c r="G7" s="321">
        <v>100.8</v>
      </c>
      <c r="H7" s="321">
        <v>101.1</v>
      </c>
      <c r="I7" s="321">
        <v>100.2</v>
      </c>
      <c r="J7" s="321">
        <v>96.4</v>
      </c>
      <c r="K7" s="321">
        <v>98.6</v>
      </c>
      <c r="L7" s="321">
        <v>100.2</v>
      </c>
      <c r="M7" s="322">
        <v>99.8</v>
      </c>
      <c r="N7" s="322">
        <v>99.7</v>
      </c>
      <c r="O7" s="321">
        <v>100.8</v>
      </c>
      <c r="P7" s="321">
        <v>100.4</v>
      </c>
      <c r="Q7" s="321">
        <v>100.1</v>
      </c>
      <c r="R7" s="322">
        <v>99.4</v>
      </c>
      <c r="S7" s="322">
        <v>99.4</v>
      </c>
      <c r="T7" s="322">
        <v>99.4</v>
      </c>
      <c r="U7" s="321">
        <v>103.7</v>
      </c>
      <c r="V7" s="321">
        <v>103.2</v>
      </c>
      <c r="W7" s="321">
        <v>103.2</v>
      </c>
      <c r="X7" s="322">
        <v>117.9</v>
      </c>
      <c r="Y7" s="321">
        <v>103</v>
      </c>
      <c r="Z7" s="322">
        <v>93.8</v>
      </c>
      <c r="AA7" s="322">
        <v>84.5</v>
      </c>
      <c r="AB7" s="322">
        <v>90.6</v>
      </c>
      <c r="AC7" s="321">
        <v>101.2</v>
      </c>
      <c r="AD7" s="322">
        <v>102.6</v>
      </c>
      <c r="AE7" s="322">
        <v>97</v>
      </c>
      <c r="AF7" s="321">
        <v>99.6</v>
      </c>
      <c r="AG7" s="322">
        <v>98.7</v>
      </c>
      <c r="AH7" s="321">
        <v>98.2</v>
      </c>
      <c r="AI7" s="321">
        <v>100.7</v>
      </c>
      <c r="AJ7" s="322">
        <v>97.9</v>
      </c>
      <c r="AK7" s="321">
        <v>99.1</v>
      </c>
      <c r="AL7" s="321">
        <v>98.6</v>
      </c>
      <c r="AM7" s="322">
        <v>100.4</v>
      </c>
      <c r="AN7" s="321">
        <v>99.2</v>
      </c>
    </row>
    <row r="8" spans="1:40" ht="18.75" customHeight="1">
      <c r="A8" s="130"/>
      <c r="B8" s="319"/>
      <c r="C8" s="320"/>
      <c r="D8" s="323"/>
      <c r="E8" s="323"/>
      <c r="F8" s="628"/>
      <c r="G8" s="323"/>
      <c r="H8" s="323"/>
      <c r="I8" s="324"/>
      <c r="J8" s="324"/>
      <c r="K8" s="324"/>
      <c r="L8" s="324"/>
      <c r="M8" s="325"/>
      <c r="N8" s="325"/>
      <c r="O8" s="324"/>
      <c r="P8" s="324"/>
      <c r="Q8" s="324"/>
      <c r="R8" s="324"/>
      <c r="S8" s="324"/>
      <c r="T8" s="324"/>
      <c r="U8" s="324"/>
      <c r="V8" s="324"/>
      <c r="W8" s="324"/>
      <c r="X8" s="324"/>
      <c r="Y8" s="324"/>
      <c r="Z8" s="324"/>
      <c r="AA8" s="324"/>
      <c r="AB8" s="325"/>
      <c r="AC8" s="324"/>
      <c r="AD8" s="324"/>
      <c r="AE8" s="324"/>
      <c r="AF8" s="324"/>
      <c r="AG8" s="324"/>
      <c r="AH8" s="324"/>
      <c r="AI8" s="324"/>
      <c r="AJ8" s="324"/>
      <c r="AK8" s="324"/>
      <c r="AL8" s="324"/>
      <c r="AM8" s="324"/>
      <c r="AN8" s="324"/>
    </row>
    <row r="9" spans="1:40" ht="18.75" customHeight="1">
      <c r="A9" s="73" t="s">
        <v>1094</v>
      </c>
      <c r="B9" s="135">
        <v>4</v>
      </c>
      <c r="C9" s="332" t="s">
        <v>570</v>
      </c>
      <c r="D9" s="327">
        <v>100.2</v>
      </c>
      <c r="E9" s="327">
        <v>100.8</v>
      </c>
      <c r="F9" s="327">
        <v>100.2</v>
      </c>
      <c r="G9" s="327">
        <v>100.9</v>
      </c>
      <c r="H9" s="327">
        <v>100.4</v>
      </c>
      <c r="I9" s="327">
        <v>98.1</v>
      </c>
      <c r="J9" s="327">
        <v>101.2</v>
      </c>
      <c r="K9" s="327">
        <v>100.8</v>
      </c>
      <c r="L9" s="327">
        <v>99.3</v>
      </c>
      <c r="M9" s="328">
        <v>99.4</v>
      </c>
      <c r="N9" s="328">
        <v>104.1</v>
      </c>
      <c r="O9" s="327">
        <v>102.6</v>
      </c>
      <c r="P9" s="327">
        <v>99.8</v>
      </c>
      <c r="Q9" s="327">
        <v>100.3</v>
      </c>
      <c r="R9" s="327">
        <v>99</v>
      </c>
      <c r="S9" s="327">
        <v>98.9</v>
      </c>
      <c r="T9" s="327">
        <v>99.8</v>
      </c>
      <c r="U9" s="327">
        <v>107.5</v>
      </c>
      <c r="V9" s="329">
        <v>108.6</v>
      </c>
      <c r="W9" s="329">
        <v>106.4</v>
      </c>
      <c r="X9" s="329">
        <v>127.1</v>
      </c>
      <c r="Y9" s="329">
        <v>103.2</v>
      </c>
      <c r="Z9" s="329">
        <v>92.8</v>
      </c>
      <c r="AA9" s="329">
        <v>81.7</v>
      </c>
      <c r="AB9" s="329">
        <v>90.6</v>
      </c>
      <c r="AC9" s="329">
        <v>101.8</v>
      </c>
      <c r="AD9" s="329">
        <v>103.8</v>
      </c>
      <c r="AE9" s="329">
        <v>96</v>
      </c>
      <c r="AF9" s="329">
        <v>99.6</v>
      </c>
      <c r="AG9" s="329">
        <v>101.7</v>
      </c>
      <c r="AH9" s="329">
        <v>100.7</v>
      </c>
      <c r="AI9" s="329">
        <v>101.1</v>
      </c>
      <c r="AJ9" s="329">
        <v>100.7</v>
      </c>
      <c r="AK9" s="329">
        <v>105.7</v>
      </c>
      <c r="AL9" s="329">
        <v>109.4</v>
      </c>
      <c r="AM9" s="329">
        <v>97</v>
      </c>
      <c r="AN9" s="329">
        <v>100.8</v>
      </c>
    </row>
    <row r="10" spans="1:40" ht="18.75" customHeight="1">
      <c r="A10" s="73"/>
      <c r="B10" s="135">
        <v>5</v>
      </c>
      <c r="C10" s="332"/>
      <c r="D10" s="327">
        <v>100.1</v>
      </c>
      <c r="E10" s="327">
        <v>100.7</v>
      </c>
      <c r="F10" s="327">
        <v>100.9</v>
      </c>
      <c r="G10" s="327">
        <v>102.4</v>
      </c>
      <c r="H10" s="327">
        <v>99.9</v>
      </c>
      <c r="I10" s="327">
        <v>98.9</v>
      </c>
      <c r="J10" s="327">
        <v>97.5</v>
      </c>
      <c r="K10" s="327">
        <v>106.4</v>
      </c>
      <c r="L10" s="327">
        <v>99.2</v>
      </c>
      <c r="M10" s="328">
        <v>99.1</v>
      </c>
      <c r="N10" s="328">
        <v>103.7</v>
      </c>
      <c r="O10" s="327">
        <v>102.4</v>
      </c>
      <c r="P10" s="327">
        <v>99.8</v>
      </c>
      <c r="Q10" s="327">
        <v>100.3</v>
      </c>
      <c r="R10" s="327">
        <v>99</v>
      </c>
      <c r="S10" s="327">
        <v>98.9</v>
      </c>
      <c r="T10" s="327">
        <v>99.8</v>
      </c>
      <c r="U10" s="327">
        <v>107.6</v>
      </c>
      <c r="V10" s="331">
        <v>108.5</v>
      </c>
      <c r="W10" s="331">
        <v>106.9</v>
      </c>
      <c r="X10" s="331">
        <v>125.7</v>
      </c>
      <c r="Y10" s="331">
        <v>103.2</v>
      </c>
      <c r="Z10" s="331">
        <v>92.1</v>
      </c>
      <c r="AA10" s="331">
        <v>80.2</v>
      </c>
      <c r="AB10" s="331">
        <v>89.8</v>
      </c>
      <c r="AC10" s="331">
        <v>101.2</v>
      </c>
      <c r="AD10" s="331">
        <v>104.3</v>
      </c>
      <c r="AE10" s="331">
        <v>95.3</v>
      </c>
      <c r="AF10" s="331">
        <v>99.6</v>
      </c>
      <c r="AG10" s="331">
        <v>101.9</v>
      </c>
      <c r="AH10" s="331">
        <v>100.4</v>
      </c>
      <c r="AI10" s="331">
        <v>101.1</v>
      </c>
      <c r="AJ10" s="331">
        <v>100.4</v>
      </c>
      <c r="AK10" s="331">
        <v>106.6</v>
      </c>
      <c r="AL10" s="331">
        <v>110.3</v>
      </c>
      <c r="AM10" s="331">
        <v>97.8</v>
      </c>
      <c r="AN10" s="331">
        <v>101.6</v>
      </c>
    </row>
    <row r="11" spans="1:40" ht="18.75" customHeight="1">
      <c r="A11" s="73"/>
      <c r="B11" s="135">
        <v>6</v>
      </c>
      <c r="C11" s="332"/>
      <c r="D11" s="327">
        <v>99.6</v>
      </c>
      <c r="E11" s="327">
        <v>100.1</v>
      </c>
      <c r="F11" s="327">
        <v>101.4</v>
      </c>
      <c r="G11" s="327">
        <v>103.5</v>
      </c>
      <c r="H11" s="327">
        <v>100.5</v>
      </c>
      <c r="I11" s="327">
        <v>96.7</v>
      </c>
      <c r="J11" s="327">
        <v>93.2</v>
      </c>
      <c r="K11" s="327">
        <v>102.2</v>
      </c>
      <c r="L11" s="327">
        <v>100.3</v>
      </c>
      <c r="M11" s="328">
        <v>98.9</v>
      </c>
      <c r="N11" s="328">
        <v>102.8</v>
      </c>
      <c r="O11" s="327">
        <v>102.9</v>
      </c>
      <c r="P11" s="327">
        <v>99</v>
      </c>
      <c r="Q11" s="327">
        <v>100.3</v>
      </c>
      <c r="R11" s="327">
        <v>99</v>
      </c>
      <c r="S11" s="327">
        <v>98.8</v>
      </c>
      <c r="T11" s="327">
        <v>100.4</v>
      </c>
      <c r="U11" s="327">
        <v>107.7</v>
      </c>
      <c r="V11" s="331">
        <v>109.2</v>
      </c>
      <c r="W11" s="331">
        <v>107.1</v>
      </c>
      <c r="X11" s="331">
        <v>120.5</v>
      </c>
      <c r="Y11" s="331">
        <v>103.2</v>
      </c>
      <c r="Z11" s="331">
        <v>91.3</v>
      </c>
      <c r="AA11" s="331">
        <v>76.5</v>
      </c>
      <c r="AB11" s="331">
        <v>89.6</v>
      </c>
      <c r="AC11" s="331">
        <v>103.5</v>
      </c>
      <c r="AD11" s="331">
        <v>105.6</v>
      </c>
      <c r="AE11" s="331">
        <v>95.7</v>
      </c>
      <c r="AF11" s="331">
        <v>99.6</v>
      </c>
      <c r="AG11" s="331">
        <v>101.1</v>
      </c>
      <c r="AH11" s="331">
        <v>99.9</v>
      </c>
      <c r="AI11" s="331">
        <v>101.1</v>
      </c>
      <c r="AJ11" s="331">
        <v>99.7</v>
      </c>
      <c r="AK11" s="331">
        <v>104.8</v>
      </c>
      <c r="AL11" s="331">
        <v>107.7</v>
      </c>
      <c r="AM11" s="331">
        <v>97.9</v>
      </c>
      <c r="AN11" s="331">
        <v>101.7</v>
      </c>
    </row>
    <row r="12" spans="1:40" ht="18.75" customHeight="1">
      <c r="A12" s="73"/>
      <c r="B12" s="135">
        <v>7</v>
      </c>
      <c r="C12" s="332"/>
      <c r="D12" s="327">
        <v>99.4</v>
      </c>
      <c r="E12" s="327">
        <v>99.9</v>
      </c>
      <c r="F12" s="327">
        <v>101.1</v>
      </c>
      <c r="G12" s="327">
        <v>102.4</v>
      </c>
      <c r="H12" s="327">
        <v>100.3</v>
      </c>
      <c r="I12" s="327">
        <v>97.9</v>
      </c>
      <c r="J12" s="327">
        <v>92.8</v>
      </c>
      <c r="K12" s="327">
        <v>95.7</v>
      </c>
      <c r="L12" s="327">
        <v>99.3</v>
      </c>
      <c r="M12" s="328">
        <v>100.3</v>
      </c>
      <c r="N12" s="328">
        <v>104.2</v>
      </c>
      <c r="O12" s="327">
        <v>101</v>
      </c>
      <c r="P12" s="327">
        <v>99.1</v>
      </c>
      <c r="Q12" s="327">
        <v>100.3</v>
      </c>
      <c r="R12" s="327">
        <v>98.9</v>
      </c>
      <c r="S12" s="327">
        <v>98.6</v>
      </c>
      <c r="T12" s="327">
        <v>101</v>
      </c>
      <c r="U12" s="327">
        <v>107.9</v>
      </c>
      <c r="V12" s="331">
        <v>110.1</v>
      </c>
      <c r="W12" s="331">
        <v>106</v>
      </c>
      <c r="X12" s="331">
        <v>117.9</v>
      </c>
      <c r="Y12" s="331">
        <v>104.1</v>
      </c>
      <c r="Z12" s="331">
        <v>90.9</v>
      </c>
      <c r="AA12" s="331">
        <v>76.9</v>
      </c>
      <c r="AB12" s="331">
        <v>86.2</v>
      </c>
      <c r="AC12" s="331">
        <v>104.6</v>
      </c>
      <c r="AD12" s="331">
        <v>103.8</v>
      </c>
      <c r="AE12" s="331">
        <v>95.3</v>
      </c>
      <c r="AF12" s="331">
        <v>99.6</v>
      </c>
      <c r="AG12" s="331">
        <v>99.6</v>
      </c>
      <c r="AH12" s="331">
        <v>98.1</v>
      </c>
      <c r="AI12" s="331">
        <v>101.1</v>
      </c>
      <c r="AJ12" s="331">
        <v>97.7</v>
      </c>
      <c r="AK12" s="331">
        <v>102.5</v>
      </c>
      <c r="AL12" s="331">
        <v>104.4</v>
      </c>
      <c r="AM12" s="331">
        <v>97.9</v>
      </c>
      <c r="AN12" s="331">
        <v>101.6</v>
      </c>
    </row>
    <row r="13" spans="2:40" ht="18.75" customHeight="1">
      <c r="B13" s="135">
        <v>8</v>
      </c>
      <c r="C13" s="332"/>
      <c r="D13" s="327">
        <v>99.6</v>
      </c>
      <c r="E13" s="327">
        <v>99.8</v>
      </c>
      <c r="F13" s="327" t="s">
        <v>1053</v>
      </c>
      <c r="G13" s="327" t="s">
        <v>1054</v>
      </c>
      <c r="H13" s="327" t="s">
        <v>1055</v>
      </c>
      <c r="I13" s="327">
        <v>98.1</v>
      </c>
      <c r="J13" s="327" t="s">
        <v>1056</v>
      </c>
      <c r="K13" s="327" t="s">
        <v>1057</v>
      </c>
      <c r="L13" s="327">
        <v>100.2</v>
      </c>
      <c r="M13" s="328" t="s">
        <v>1058</v>
      </c>
      <c r="N13" s="328">
        <v>104</v>
      </c>
      <c r="O13" s="327">
        <v>101.2</v>
      </c>
      <c r="P13" s="327">
        <v>99.1</v>
      </c>
      <c r="Q13" s="327">
        <v>100.3</v>
      </c>
      <c r="R13" s="327">
        <v>98.9</v>
      </c>
      <c r="S13" s="327">
        <v>98.6</v>
      </c>
      <c r="T13" s="327">
        <v>100.9</v>
      </c>
      <c r="U13" s="327" t="s">
        <v>1059</v>
      </c>
      <c r="V13" s="331">
        <v>111.9</v>
      </c>
      <c r="W13" s="331">
        <v>106.2</v>
      </c>
      <c r="X13" s="331">
        <v>117.7</v>
      </c>
      <c r="Y13" s="331" t="s">
        <v>1060</v>
      </c>
      <c r="Z13" s="331" t="s">
        <v>1061</v>
      </c>
      <c r="AA13" s="331" t="s">
        <v>1062</v>
      </c>
      <c r="AB13" s="331" t="s">
        <v>1063</v>
      </c>
      <c r="AC13" s="331">
        <v>103.5</v>
      </c>
      <c r="AD13" s="331">
        <v>104.5</v>
      </c>
      <c r="AE13" s="331">
        <v>96</v>
      </c>
      <c r="AF13" s="331">
        <v>99.6</v>
      </c>
      <c r="AG13" s="331" t="s">
        <v>1064</v>
      </c>
      <c r="AH13" s="331">
        <v>96.1</v>
      </c>
      <c r="AI13" s="331">
        <v>101.1</v>
      </c>
      <c r="AJ13" s="331">
        <v>95.5</v>
      </c>
      <c r="AK13" s="331" t="s">
        <v>1065</v>
      </c>
      <c r="AL13" s="331" t="s">
        <v>1066</v>
      </c>
      <c r="AM13" s="331">
        <v>97.8</v>
      </c>
      <c r="AN13" s="331" t="s">
        <v>1067</v>
      </c>
    </row>
    <row r="14" spans="1:41" s="76" customFormat="1" ht="18.75" customHeight="1">
      <c r="A14" s="333"/>
      <c r="B14" s="166">
        <v>9</v>
      </c>
      <c r="C14" s="334"/>
      <c r="D14" s="800">
        <v>99.7</v>
      </c>
      <c r="E14" s="800">
        <v>99.5</v>
      </c>
      <c r="F14" s="800">
        <v>101.2</v>
      </c>
      <c r="G14" s="800">
        <v>102.5</v>
      </c>
      <c r="H14" s="800">
        <v>99.8</v>
      </c>
      <c r="I14" s="800">
        <v>97.8</v>
      </c>
      <c r="J14" s="800">
        <v>88.3</v>
      </c>
      <c r="K14" s="800">
        <v>94.6</v>
      </c>
      <c r="L14" s="800">
        <v>96.5</v>
      </c>
      <c r="M14" s="801">
        <v>101.7</v>
      </c>
      <c r="N14" s="801">
        <v>103.4</v>
      </c>
      <c r="O14" s="800">
        <v>103.8</v>
      </c>
      <c r="P14" s="800">
        <v>99.6</v>
      </c>
      <c r="Q14" s="800">
        <v>100.3</v>
      </c>
      <c r="R14" s="800">
        <v>98.8</v>
      </c>
      <c r="S14" s="800">
        <v>98.5</v>
      </c>
      <c r="T14" s="800">
        <v>101</v>
      </c>
      <c r="U14" s="800">
        <v>110.3</v>
      </c>
      <c r="V14" s="802">
        <v>114.9</v>
      </c>
      <c r="W14" s="802">
        <v>106.2</v>
      </c>
      <c r="X14" s="802">
        <v>118.7</v>
      </c>
      <c r="Y14" s="802">
        <v>104.1</v>
      </c>
      <c r="Z14" s="802">
        <v>90.1</v>
      </c>
      <c r="AA14" s="802">
        <v>74.5</v>
      </c>
      <c r="AB14" s="802">
        <v>88.4</v>
      </c>
      <c r="AC14" s="802">
        <v>103.5</v>
      </c>
      <c r="AD14" s="802">
        <v>103.2</v>
      </c>
      <c r="AE14" s="802">
        <v>95.8</v>
      </c>
      <c r="AF14" s="802">
        <v>99.6</v>
      </c>
      <c r="AG14" s="802">
        <v>102.3</v>
      </c>
      <c r="AH14" s="802">
        <v>100.6</v>
      </c>
      <c r="AI14" s="802">
        <v>101.1</v>
      </c>
      <c r="AJ14" s="802">
        <v>100.6</v>
      </c>
      <c r="AK14" s="802">
        <v>107.9</v>
      </c>
      <c r="AL14" s="802">
        <v>112.2</v>
      </c>
      <c r="AM14" s="802">
        <v>97.7</v>
      </c>
      <c r="AN14" s="802">
        <v>101.1</v>
      </c>
      <c r="AO14" s="173"/>
    </row>
    <row r="15" spans="1:40" ht="38.25" customHeight="1">
      <c r="A15" s="1431" t="s">
        <v>219</v>
      </c>
      <c r="B15" s="1432"/>
      <c r="C15" s="168" t="s">
        <v>403</v>
      </c>
      <c r="D15" s="803">
        <v>0.1</v>
      </c>
      <c r="E15" s="804">
        <v>-0.3</v>
      </c>
      <c r="F15" s="804">
        <v>-0.1</v>
      </c>
      <c r="G15" s="804">
        <v>-1.8</v>
      </c>
      <c r="H15" s="804">
        <v>0.2</v>
      </c>
      <c r="I15" s="804">
        <v>-0.3</v>
      </c>
      <c r="J15" s="804">
        <v>-1.8</v>
      </c>
      <c r="K15" s="805">
        <v>0.2</v>
      </c>
      <c r="L15" s="804">
        <v>-3.7</v>
      </c>
      <c r="M15" s="804">
        <v>1.1</v>
      </c>
      <c r="N15" s="804">
        <v>-0.6</v>
      </c>
      <c r="O15" s="804">
        <v>2.6</v>
      </c>
      <c r="P15" s="804">
        <v>0.5</v>
      </c>
      <c r="Q15" s="804">
        <v>0</v>
      </c>
      <c r="R15" s="804">
        <v>-0.1</v>
      </c>
      <c r="S15" s="804">
        <v>-0.1</v>
      </c>
      <c r="T15" s="804">
        <v>0.1</v>
      </c>
      <c r="U15" s="804">
        <v>1.4</v>
      </c>
      <c r="V15" s="804">
        <v>2.7</v>
      </c>
      <c r="W15" s="804">
        <v>0</v>
      </c>
      <c r="X15" s="804">
        <v>0.8</v>
      </c>
      <c r="Y15" s="804">
        <v>0</v>
      </c>
      <c r="Z15" s="804">
        <v>-0.9</v>
      </c>
      <c r="AA15" s="804">
        <v>-1.8</v>
      </c>
      <c r="AB15" s="804">
        <v>-0.8</v>
      </c>
      <c r="AC15" s="804">
        <v>0</v>
      </c>
      <c r="AD15" s="804">
        <v>-1.2</v>
      </c>
      <c r="AE15" s="805">
        <v>-0.2</v>
      </c>
      <c r="AF15" s="805">
        <v>0</v>
      </c>
      <c r="AG15" s="805">
        <v>4.8</v>
      </c>
      <c r="AH15" s="805">
        <v>4.7</v>
      </c>
      <c r="AI15" s="805">
        <v>0</v>
      </c>
      <c r="AJ15" s="805">
        <v>5.3</v>
      </c>
      <c r="AK15" s="805">
        <v>9.1</v>
      </c>
      <c r="AL15" s="805">
        <v>12.9</v>
      </c>
      <c r="AM15" s="805">
        <v>-0.1</v>
      </c>
      <c r="AN15" s="805">
        <v>0.2</v>
      </c>
    </row>
    <row r="16" spans="1:40" ht="38.25" customHeight="1">
      <c r="A16" s="1433" t="s">
        <v>220</v>
      </c>
      <c r="B16" s="1434"/>
      <c r="C16" s="174" t="s">
        <v>403</v>
      </c>
      <c r="D16" s="806">
        <v>-0.1</v>
      </c>
      <c r="E16" s="805">
        <v>-0.3</v>
      </c>
      <c r="F16" s="805">
        <v>2.5</v>
      </c>
      <c r="G16" s="805">
        <v>-0.4</v>
      </c>
      <c r="H16" s="805">
        <v>-1.5</v>
      </c>
      <c r="I16" s="805">
        <v>-0.4</v>
      </c>
      <c r="J16" s="805">
        <v>-11.8</v>
      </c>
      <c r="K16" s="805">
        <v>5.7</v>
      </c>
      <c r="L16" s="805">
        <v>-5.3</v>
      </c>
      <c r="M16" s="805">
        <v>1.8</v>
      </c>
      <c r="N16" s="805">
        <v>4.8</v>
      </c>
      <c r="O16" s="805">
        <v>3.1</v>
      </c>
      <c r="P16" s="805">
        <v>-1.1</v>
      </c>
      <c r="Q16" s="805">
        <v>0.3</v>
      </c>
      <c r="R16" s="805">
        <v>-0.4</v>
      </c>
      <c r="S16" s="805">
        <v>-0.7</v>
      </c>
      <c r="T16" s="805">
        <v>1.6</v>
      </c>
      <c r="U16" s="805">
        <v>4.8</v>
      </c>
      <c r="V16" s="805">
        <v>8.7</v>
      </c>
      <c r="W16" s="805">
        <v>2</v>
      </c>
      <c r="X16" s="805">
        <v>-0.2</v>
      </c>
      <c r="Y16" s="805">
        <v>1</v>
      </c>
      <c r="Z16" s="805">
        <v>-1.4</v>
      </c>
      <c r="AA16" s="805">
        <v>-5.2</v>
      </c>
      <c r="AB16" s="805">
        <v>-2.6</v>
      </c>
      <c r="AC16" s="805">
        <v>2.1</v>
      </c>
      <c r="AD16" s="805">
        <v>0.3</v>
      </c>
      <c r="AE16" s="805">
        <v>0.3</v>
      </c>
      <c r="AF16" s="805">
        <v>0.1</v>
      </c>
      <c r="AG16" s="805">
        <v>0.7</v>
      </c>
      <c r="AH16" s="805">
        <v>0</v>
      </c>
      <c r="AI16" s="805">
        <v>0</v>
      </c>
      <c r="AJ16" s="805">
        <v>0</v>
      </c>
      <c r="AK16" s="805">
        <v>2.6</v>
      </c>
      <c r="AL16" s="805">
        <v>4.8</v>
      </c>
      <c r="AM16" s="805">
        <v>-2.7</v>
      </c>
      <c r="AN16" s="805">
        <v>1.9</v>
      </c>
    </row>
    <row r="17" spans="1:40" ht="13.5" customHeight="1">
      <c r="A17" s="72" t="s">
        <v>635</v>
      </c>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row>
    <row r="18" spans="1:40" ht="13.5" customHeight="1">
      <c r="A18" s="72" t="s">
        <v>637</v>
      </c>
      <c r="D18" s="74"/>
      <c r="E18" s="74"/>
      <c r="F18" s="75"/>
      <c r="G18" s="74"/>
      <c r="H18" s="74"/>
      <c r="I18" s="75"/>
      <c r="J18" s="74"/>
      <c r="K18" s="74"/>
      <c r="L18" s="75"/>
      <c r="M18" s="74"/>
      <c r="N18" s="74"/>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row>
    <row r="19" spans="4:40" ht="13.5" customHeight="1">
      <c r="D19" s="74"/>
      <c r="E19" s="74"/>
      <c r="F19" s="75"/>
      <c r="G19" s="74"/>
      <c r="H19" s="74"/>
      <c r="I19" s="75"/>
      <c r="J19" s="74"/>
      <c r="K19" s="74"/>
      <c r="L19" s="75"/>
      <c r="M19" s="74"/>
      <c r="N19" s="74"/>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row>
    <row r="20" spans="1:40" ht="12" customHeight="1">
      <c r="A20" s="79"/>
      <c r="B20" s="79"/>
      <c r="C20" s="79"/>
      <c r="D20" s="79"/>
      <c r="E20" s="79"/>
      <c r="F20" s="79"/>
      <c r="G20" s="79"/>
      <c r="H20" s="79"/>
      <c r="I20" s="79"/>
      <c r="J20" s="79"/>
      <c r="K20" s="79"/>
      <c r="L20" s="79"/>
      <c r="M20" s="79"/>
      <c r="N20" s="79"/>
      <c r="O20" s="79"/>
      <c r="P20" s="79"/>
      <c r="Q20" s="79"/>
      <c r="R20" s="79"/>
      <c r="S20" s="79"/>
      <c r="T20" s="79"/>
      <c r="U20" s="79"/>
      <c r="V20" s="79"/>
      <c r="W20" s="73"/>
      <c r="X20" s="73"/>
      <c r="Y20" s="73"/>
      <c r="Z20" s="73"/>
      <c r="AA20" s="73"/>
      <c r="AB20" s="73"/>
      <c r="AC20" s="73"/>
      <c r="AD20" s="73"/>
      <c r="AE20" s="73"/>
      <c r="AF20" s="73"/>
      <c r="AG20" s="73"/>
      <c r="AH20" s="73"/>
      <c r="AI20" s="73"/>
      <c r="AJ20" s="73"/>
      <c r="AK20" s="73"/>
      <c r="AL20" s="73"/>
      <c r="AM20" s="73"/>
      <c r="AN20" s="73"/>
    </row>
    <row r="21" spans="1:22" ht="12">
      <c r="A21" s="73"/>
      <c r="B21" s="73"/>
      <c r="C21" s="73"/>
      <c r="D21" s="73"/>
      <c r="E21" s="73"/>
      <c r="F21" s="73"/>
      <c r="U21" s="172"/>
      <c r="V21" s="172"/>
    </row>
    <row r="22" spans="1:40" ht="12.75" customHeight="1">
      <c r="A22" s="376"/>
      <c r="B22" s="376"/>
      <c r="C22" s="377" t="s">
        <v>221</v>
      </c>
      <c r="D22" s="381"/>
      <c r="E22" s="381"/>
      <c r="F22" s="1405" t="s">
        <v>689</v>
      </c>
      <c r="G22" s="380"/>
      <c r="H22" s="380"/>
      <c r="I22" s="385"/>
      <c r="J22" s="1405" t="s">
        <v>222</v>
      </c>
      <c r="K22" s="380"/>
      <c r="L22" s="380"/>
      <c r="M22" s="380"/>
      <c r="N22" s="1405" t="s">
        <v>223</v>
      </c>
      <c r="O22" s="380"/>
      <c r="P22" s="380"/>
      <c r="Q22" s="380"/>
      <c r="R22" s="1405" t="s">
        <v>690</v>
      </c>
      <c r="S22" s="389"/>
      <c r="T22" s="389"/>
      <c r="U22" s="389"/>
      <c r="V22" s="390"/>
      <c r="W22" s="1460" t="s">
        <v>691</v>
      </c>
      <c r="X22" s="389"/>
      <c r="Y22" s="389"/>
      <c r="Z22" s="389"/>
      <c r="AA22" s="389"/>
      <c r="AB22" s="390"/>
      <c r="AC22" s="1440" t="s">
        <v>688</v>
      </c>
      <c r="AD22" s="1443" t="s">
        <v>1210</v>
      </c>
      <c r="AE22" s="1443" t="s">
        <v>1211</v>
      </c>
      <c r="AF22" s="1443" t="s">
        <v>1212</v>
      </c>
      <c r="AG22" s="1426" t="s">
        <v>702</v>
      </c>
      <c r="AH22" s="1450" t="s">
        <v>781</v>
      </c>
      <c r="AI22" s="1399" t="s">
        <v>706</v>
      </c>
      <c r="AJ22" s="1399" t="s">
        <v>714</v>
      </c>
      <c r="AK22" s="1399" t="s">
        <v>713</v>
      </c>
      <c r="AL22" s="1402" t="s">
        <v>708</v>
      </c>
      <c r="AM22" s="1426" t="s">
        <v>709</v>
      </c>
      <c r="AN22" s="1447" t="s">
        <v>782</v>
      </c>
    </row>
    <row r="23" spans="1:40" ht="12.75" customHeight="1">
      <c r="A23" s="382"/>
      <c r="B23" s="382"/>
      <c r="C23" s="383"/>
      <c r="D23" s="1418" t="s">
        <v>224</v>
      </c>
      <c r="E23" s="1418" t="s">
        <v>724</v>
      </c>
      <c r="F23" s="1406"/>
      <c r="G23" s="1418" t="s">
        <v>710</v>
      </c>
      <c r="H23" s="1418" t="s">
        <v>729</v>
      </c>
      <c r="I23" s="1466" t="s">
        <v>730</v>
      </c>
      <c r="J23" s="1406"/>
      <c r="K23" s="1418" t="s">
        <v>225</v>
      </c>
      <c r="L23" s="1421" t="s">
        <v>731</v>
      </c>
      <c r="M23" s="1418" t="s">
        <v>226</v>
      </c>
      <c r="N23" s="1406"/>
      <c r="O23" s="1418" t="s">
        <v>693</v>
      </c>
      <c r="P23" s="1418" t="s">
        <v>732</v>
      </c>
      <c r="Q23" s="1418" t="s">
        <v>694</v>
      </c>
      <c r="R23" s="1406"/>
      <c r="S23" s="1409" t="s">
        <v>695</v>
      </c>
      <c r="T23" s="1409" t="s">
        <v>733</v>
      </c>
      <c r="U23" s="1435" t="s">
        <v>696</v>
      </c>
      <c r="V23" s="1429" t="s">
        <v>734</v>
      </c>
      <c r="W23" s="1461"/>
      <c r="X23" s="1409" t="s">
        <v>735</v>
      </c>
      <c r="Y23" s="1409" t="s">
        <v>779</v>
      </c>
      <c r="Z23" s="1409" t="s">
        <v>780</v>
      </c>
      <c r="AA23" s="1409" t="s">
        <v>961</v>
      </c>
      <c r="AB23" s="1409" t="s">
        <v>697</v>
      </c>
      <c r="AC23" s="1441"/>
      <c r="AD23" s="1444"/>
      <c r="AE23" s="1444"/>
      <c r="AF23" s="1444"/>
      <c r="AG23" s="1427"/>
      <c r="AH23" s="1451"/>
      <c r="AI23" s="1400"/>
      <c r="AJ23" s="1400"/>
      <c r="AK23" s="1400"/>
      <c r="AL23" s="1403"/>
      <c r="AM23" s="1427"/>
      <c r="AN23" s="1448"/>
    </row>
    <row r="24" spans="1:40" ht="101.25" customHeight="1">
      <c r="A24" s="386" t="s">
        <v>402</v>
      </c>
      <c r="B24" s="387"/>
      <c r="C24" s="388"/>
      <c r="D24" s="1419"/>
      <c r="E24" s="1419"/>
      <c r="F24" s="1407"/>
      <c r="G24" s="1419"/>
      <c r="H24" s="1419"/>
      <c r="I24" s="1420"/>
      <c r="J24" s="1407"/>
      <c r="K24" s="1419"/>
      <c r="L24" s="1467"/>
      <c r="M24" s="1419"/>
      <c r="N24" s="1407"/>
      <c r="O24" s="1419"/>
      <c r="P24" s="1419"/>
      <c r="Q24" s="1419"/>
      <c r="R24" s="1407"/>
      <c r="S24" s="1410"/>
      <c r="T24" s="1410"/>
      <c r="U24" s="1436"/>
      <c r="V24" s="1430"/>
      <c r="W24" s="1462"/>
      <c r="X24" s="1410"/>
      <c r="Y24" s="1410"/>
      <c r="Z24" s="1410"/>
      <c r="AA24" s="1410"/>
      <c r="AB24" s="1410"/>
      <c r="AC24" s="1442"/>
      <c r="AD24" s="1445"/>
      <c r="AE24" s="1445"/>
      <c r="AF24" s="1445"/>
      <c r="AG24" s="1428"/>
      <c r="AH24" s="1452"/>
      <c r="AI24" s="1401"/>
      <c r="AJ24" s="1401"/>
      <c r="AK24" s="1401"/>
      <c r="AL24" s="1404"/>
      <c r="AM24" s="1428"/>
      <c r="AN24" s="1449"/>
    </row>
    <row r="25" spans="1:40" ht="18.75" customHeight="1">
      <c r="A25" s="1424" t="s">
        <v>830</v>
      </c>
      <c r="B25" s="1424"/>
      <c r="C25" s="1425"/>
      <c r="D25" s="321">
        <v>99.5</v>
      </c>
      <c r="E25" s="321">
        <v>99.2</v>
      </c>
      <c r="F25" s="321">
        <v>99</v>
      </c>
      <c r="G25" s="321">
        <v>96.9</v>
      </c>
      <c r="H25" s="322">
        <v>99.7</v>
      </c>
      <c r="I25" s="321">
        <v>100.1</v>
      </c>
      <c r="J25" s="321">
        <v>101.6</v>
      </c>
      <c r="K25" s="322">
        <v>100.4</v>
      </c>
      <c r="L25" s="322">
        <v>102.5</v>
      </c>
      <c r="M25" s="321">
        <v>99.7</v>
      </c>
      <c r="N25" s="321">
        <v>98.9</v>
      </c>
      <c r="O25" s="321">
        <v>98.5</v>
      </c>
      <c r="P25" s="322">
        <v>100.1</v>
      </c>
      <c r="Q25" s="322">
        <v>99.8</v>
      </c>
      <c r="R25" s="321">
        <v>94.9</v>
      </c>
      <c r="S25" s="322">
        <v>67.5</v>
      </c>
      <c r="T25" s="322">
        <v>97.8</v>
      </c>
      <c r="U25" s="322">
        <v>100.2</v>
      </c>
      <c r="V25" s="321">
        <v>100.5</v>
      </c>
      <c r="W25" s="321">
        <v>103.6</v>
      </c>
      <c r="X25" s="321">
        <v>100.1</v>
      </c>
      <c r="Y25" s="322">
        <v>98.7</v>
      </c>
      <c r="Z25" s="322">
        <v>99.8</v>
      </c>
      <c r="AA25" s="322">
        <v>126.2</v>
      </c>
      <c r="AB25" s="322">
        <v>105.3</v>
      </c>
      <c r="AC25" s="322">
        <v>97.7</v>
      </c>
      <c r="AD25" s="322">
        <v>101.1</v>
      </c>
      <c r="AE25" s="321">
        <v>94.9</v>
      </c>
      <c r="AF25" s="322">
        <v>98.3</v>
      </c>
      <c r="AG25" s="321">
        <v>99.6</v>
      </c>
      <c r="AH25" s="345">
        <v>99.6</v>
      </c>
      <c r="AI25" s="336">
        <v>99.6</v>
      </c>
      <c r="AJ25" s="322">
        <v>99.4</v>
      </c>
      <c r="AK25" s="322">
        <v>99.4</v>
      </c>
      <c r="AL25" s="322">
        <v>99.7</v>
      </c>
      <c r="AM25" s="321">
        <v>99.9</v>
      </c>
      <c r="AN25" s="335">
        <v>95.1</v>
      </c>
    </row>
    <row r="26" spans="1:40" ht="18.75" customHeight="1">
      <c r="A26" s="130"/>
      <c r="B26" s="319"/>
      <c r="C26" s="320"/>
      <c r="D26" s="337"/>
      <c r="E26" s="337"/>
      <c r="F26" s="337"/>
      <c r="G26" s="337"/>
      <c r="H26" s="337"/>
      <c r="I26" s="337"/>
      <c r="J26" s="337"/>
      <c r="K26" s="338"/>
      <c r="L26" s="338"/>
      <c r="M26" s="337"/>
      <c r="N26" s="337"/>
      <c r="O26" s="337"/>
      <c r="P26" s="337"/>
      <c r="Q26" s="337"/>
      <c r="R26" s="337"/>
      <c r="S26" s="337"/>
      <c r="T26" s="337"/>
      <c r="U26" s="337"/>
      <c r="V26" s="337"/>
      <c r="W26" s="337"/>
      <c r="X26" s="337"/>
      <c r="Y26" s="337"/>
      <c r="Z26" s="337"/>
      <c r="AA26" s="337"/>
      <c r="AB26" s="337"/>
      <c r="AC26" s="337"/>
      <c r="AD26" s="337"/>
      <c r="AE26" s="337"/>
      <c r="AF26" s="337"/>
      <c r="AG26" s="337"/>
      <c r="AH26" s="339"/>
      <c r="AI26" s="337"/>
      <c r="AJ26" s="337"/>
      <c r="AK26" s="337"/>
      <c r="AL26" s="337"/>
      <c r="AM26" s="337"/>
      <c r="AN26" s="339"/>
    </row>
    <row r="27" spans="1:40" ht="18.75" customHeight="1">
      <c r="A27" s="73" t="str">
        <f>A9</f>
        <v>24年</v>
      </c>
      <c r="B27" s="135">
        <f aca="true" t="shared" si="0" ref="B27:B32">B9</f>
        <v>4</v>
      </c>
      <c r="C27" s="326" t="s">
        <v>570</v>
      </c>
      <c r="D27" s="329">
        <v>97.6</v>
      </c>
      <c r="E27" s="329">
        <v>97.7</v>
      </c>
      <c r="F27" s="329">
        <v>98.6</v>
      </c>
      <c r="G27" s="329">
        <v>95.2</v>
      </c>
      <c r="H27" s="329">
        <v>99.7</v>
      </c>
      <c r="I27" s="329">
        <v>100.3</v>
      </c>
      <c r="J27" s="329">
        <v>103.8</v>
      </c>
      <c r="K27" s="340">
        <v>101.1</v>
      </c>
      <c r="L27" s="340">
        <v>106.1</v>
      </c>
      <c r="M27" s="329">
        <v>99</v>
      </c>
      <c r="N27" s="329">
        <v>99.5</v>
      </c>
      <c r="O27" s="329">
        <v>99.3</v>
      </c>
      <c r="P27" s="329">
        <v>102.7</v>
      </c>
      <c r="Q27" s="329">
        <v>99.8</v>
      </c>
      <c r="R27" s="329">
        <v>92.3</v>
      </c>
      <c r="S27" s="329">
        <v>54.6</v>
      </c>
      <c r="T27" s="329">
        <v>96.3</v>
      </c>
      <c r="U27" s="329">
        <v>100.6</v>
      </c>
      <c r="V27" s="329">
        <v>99.9</v>
      </c>
      <c r="W27" s="329">
        <v>103.6</v>
      </c>
      <c r="X27" s="329">
        <v>100</v>
      </c>
      <c r="Y27" s="329">
        <v>97.6</v>
      </c>
      <c r="Z27" s="329">
        <v>101.9</v>
      </c>
      <c r="AA27" s="329">
        <v>126.2</v>
      </c>
      <c r="AB27" s="329">
        <v>105.2</v>
      </c>
      <c r="AC27" s="329">
        <v>101.2</v>
      </c>
      <c r="AD27" s="329">
        <v>100.4</v>
      </c>
      <c r="AE27" s="329">
        <v>102.2</v>
      </c>
      <c r="AF27" s="329">
        <v>100.4</v>
      </c>
      <c r="AG27" s="329">
        <v>100.1</v>
      </c>
      <c r="AH27" s="341">
        <v>100.5</v>
      </c>
      <c r="AI27" s="329">
        <v>100.4</v>
      </c>
      <c r="AJ27" s="329">
        <v>99.3</v>
      </c>
      <c r="AK27" s="329">
        <v>98.9</v>
      </c>
      <c r="AL27" s="329">
        <v>100.4</v>
      </c>
      <c r="AM27" s="329">
        <v>100.7</v>
      </c>
      <c r="AN27" s="342">
        <v>92.6</v>
      </c>
    </row>
    <row r="28" spans="1:40" ht="18.75" customHeight="1">
      <c r="A28" s="73"/>
      <c r="B28" s="135">
        <f t="shared" si="0"/>
        <v>5</v>
      </c>
      <c r="C28" s="330"/>
      <c r="D28" s="343">
        <v>97.2</v>
      </c>
      <c r="E28" s="331">
        <v>98</v>
      </c>
      <c r="F28" s="331">
        <v>98.6</v>
      </c>
      <c r="G28" s="331">
        <v>95</v>
      </c>
      <c r="H28" s="331">
        <v>99.9</v>
      </c>
      <c r="I28" s="331">
        <v>100.3</v>
      </c>
      <c r="J28" s="331">
        <v>103.2</v>
      </c>
      <c r="K28" s="344">
        <v>101.1</v>
      </c>
      <c r="L28" s="344">
        <v>105.1</v>
      </c>
      <c r="M28" s="331">
        <v>99</v>
      </c>
      <c r="N28" s="331">
        <v>99.4</v>
      </c>
      <c r="O28" s="331">
        <v>99.1</v>
      </c>
      <c r="P28" s="331">
        <v>102.7</v>
      </c>
      <c r="Q28" s="331">
        <v>99.8</v>
      </c>
      <c r="R28" s="331">
        <v>93.1</v>
      </c>
      <c r="S28" s="331">
        <v>53.1</v>
      </c>
      <c r="T28" s="331">
        <v>98.4</v>
      </c>
      <c r="U28" s="331">
        <v>100.7</v>
      </c>
      <c r="V28" s="331">
        <v>101</v>
      </c>
      <c r="W28" s="331">
        <v>103.5</v>
      </c>
      <c r="X28" s="331">
        <v>100.1</v>
      </c>
      <c r="Y28" s="331">
        <v>97.6</v>
      </c>
      <c r="Z28" s="329">
        <v>101.4</v>
      </c>
      <c r="AA28" s="329">
        <v>126.2</v>
      </c>
      <c r="AB28" s="329">
        <v>105.2</v>
      </c>
      <c r="AC28" s="331">
        <v>100.8</v>
      </c>
      <c r="AD28" s="331">
        <v>102.9</v>
      </c>
      <c r="AE28" s="331">
        <v>96.4</v>
      </c>
      <c r="AF28" s="331">
        <v>106.3</v>
      </c>
      <c r="AG28" s="331">
        <v>100.1</v>
      </c>
      <c r="AH28" s="341">
        <v>100.4</v>
      </c>
      <c r="AI28" s="331">
        <v>100.4</v>
      </c>
      <c r="AJ28" s="331">
        <v>99.4</v>
      </c>
      <c r="AK28" s="331">
        <v>99</v>
      </c>
      <c r="AL28" s="331">
        <v>100.3</v>
      </c>
      <c r="AM28" s="331">
        <v>100.7</v>
      </c>
      <c r="AN28" s="342">
        <v>93.4</v>
      </c>
    </row>
    <row r="29" spans="2:40" ht="18.75" customHeight="1">
      <c r="B29" s="135">
        <f t="shared" si="0"/>
        <v>6</v>
      </c>
      <c r="C29" s="332"/>
      <c r="D29" s="343">
        <v>96.5</v>
      </c>
      <c r="E29" s="331">
        <v>98.4</v>
      </c>
      <c r="F29" s="331">
        <v>98.5</v>
      </c>
      <c r="G29" s="331">
        <v>95</v>
      </c>
      <c r="H29" s="331">
        <v>99.7</v>
      </c>
      <c r="I29" s="331">
        <v>100.3</v>
      </c>
      <c r="J29" s="331">
        <v>101.5</v>
      </c>
      <c r="K29" s="344">
        <v>100.5</v>
      </c>
      <c r="L29" s="344">
        <v>102.7</v>
      </c>
      <c r="M29" s="331">
        <v>98.9</v>
      </c>
      <c r="N29" s="331">
        <v>99.4</v>
      </c>
      <c r="O29" s="331">
        <v>99.1</v>
      </c>
      <c r="P29" s="331">
        <v>102.7</v>
      </c>
      <c r="Q29" s="331">
        <v>99.8</v>
      </c>
      <c r="R29" s="331">
        <v>92.4</v>
      </c>
      <c r="S29" s="331">
        <v>52.8</v>
      </c>
      <c r="T29" s="331">
        <v>98.3</v>
      </c>
      <c r="U29" s="331">
        <v>100.7</v>
      </c>
      <c r="V29" s="331">
        <v>99.9</v>
      </c>
      <c r="W29" s="331">
        <v>103.5</v>
      </c>
      <c r="X29" s="331">
        <v>100.1</v>
      </c>
      <c r="Y29" s="331">
        <v>97.6</v>
      </c>
      <c r="Z29" s="329">
        <v>101.2</v>
      </c>
      <c r="AA29" s="329">
        <v>126.2</v>
      </c>
      <c r="AB29" s="329">
        <v>105.2</v>
      </c>
      <c r="AC29" s="331">
        <v>97.4</v>
      </c>
      <c r="AD29" s="331">
        <v>104.4</v>
      </c>
      <c r="AE29" s="331">
        <v>89.8</v>
      </c>
      <c r="AF29" s="331">
        <v>102.1</v>
      </c>
      <c r="AG29" s="331">
        <v>99.7</v>
      </c>
      <c r="AH29" s="341">
        <v>100.4</v>
      </c>
      <c r="AI29" s="331">
        <v>99.7</v>
      </c>
      <c r="AJ29" s="331">
        <v>99.6</v>
      </c>
      <c r="AK29" s="331">
        <v>98.9</v>
      </c>
      <c r="AL29" s="331">
        <v>99.8</v>
      </c>
      <c r="AM29" s="331">
        <v>100.6</v>
      </c>
      <c r="AN29" s="342">
        <v>92.7</v>
      </c>
    </row>
    <row r="30" spans="1:40" ht="18.75" customHeight="1">
      <c r="A30" s="73"/>
      <c r="B30" s="135">
        <f t="shared" si="0"/>
        <v>7</v>
      </c>
      <c r="D30" s="343">
        <v>95.1</v>
      </c>
      <c r="E30" s="331">
        <v>98.9</v>
      </c>
      <c r="F30" s="331">
        <v>98.5</v>
      </c>
      <c r="G30" s="331">
        <v>95</v>
      </c>
      <c r="H30" s="331">
        <v>99.7</v>
      </c>
      <c r="I30" s="331">
        <v>100.3</v>
      </c>
      <c r="J30" s="331">
        <v>101</v>
      </c>
      <c r="K30" s="344">
        <v>101.6</v>
      </c>
      <c r="L30" s="344">
        <v>101.9</v>
      </c>
      <c r="M30" s="331">
        <v>98.5</v>
      </c>
      <c r="N30" s="331">
        <v>99.4</v>
      </c>
      <c r="O30" s="331">
        <v>99.1</v>
      </c>
      <c r="P30" s="331">
        <v>102.7</v>
      </c>
      <c r="Q30" s="331">
        <v>99.8</v>
      </c>
      <c r="R30" s="331">
        <v>93.1</v>
      </c>
      <c r="S30" s="331">
        <v>54.6</v>
      </c>
      <c r="T30" s="331">
        <v>98.3</v>
      </c>
      <c r="U30" s="331">
        <v>100.7</v>
      </c>
      <c r="V30" s="331">
        <v>100.6</v>
      </c>
      <c r="W30" s="331">
        <v>103.3</v>
      </c>
      <c r="X30" s="331">
        <v>100.1</v>
      </c>
      <c r="Y30" s="331">
        <v>97</v>
      </c>
      <c r="Z30" s="329">
        <v>100.9</v>
      </c>
      <c r="AA30" s="329">
        <v>126.2</v>
      </c>
      <c r="AB30" s="329">
        <v>105.2</v>
      </c>
      <c r="AC30" s="331">
        <v>94.1</v>
      </c>
      <c r="AD30" s="331">
        <v>101.4</v>
      </c>
      <c r="AE30" s="331">
        <v>88.1</v>
      </c>
      <c r="AF30" s="331">
        <v>95.2</v>
      </c>
      <c r="AG30" s="665">
        <v>99.6</v>
      </c>
      <c r="AH30" s="341">
        <v>100.4</v>
      </c>
      <c r="AI30" s="331">
        <v>99.6</v>
      </c>
      <c r="AJ30" s="331">
        <v>99.7</v>
      </c>
      <c r="AK30" s="331">
        <v>98.6</v>
      </c>
      <c r="AL30" s="331">
        <v>99.8</v>
      </c>
      <c r="AM30" s="331">
        <v>100.9</v>
      </c>
      <c r="AN30" s="342">
        <v>93.4</v>
      </c>
    </row>
    <row r="31" spans="1:40" ht="18.75" customHeight="1">
      <c r="A31" s="73"/>
      <c r="B31" s="135">
        <f t="shared" si="0"/>
        <v>8</v>
      </c>
      <c r="C31" s="332"/>
      <c r="D31" s="343">
        <v>94.9</v>
      </c>
      <c r="E31" s="331">
        <v>98.9</v>
      </c>
      <c r="F31" s="331">
        <v>97.8</v>
      </c>
      <c r="G31" s="331">
        <v>93.7</v>
      </c>
      <c r="H31" s="331">
        <v>98.2</v>
      </c>
      <c r="I31" s="331">
        <v>100.3</v>
      </c>
      <c r="J31" s="331">
        <v>101.4</v>
      </c>
      <c r="K31" s="344">
        <v>103.1</v>
      </c>
      <c r="L31" s="344">
        <v>102.3</v>
      </c>
      <c r="M31" s="331">
        <v>98.5</v>
      </c>
      <c r="N31" s="331">
        <v>99.4</v>
      </c>
      <c r="O31" s="331">
        <v>99.1</v>
      </c>
      <c r="P31" s="331">
        <v>102.7</v>
      </c>
      <c r="Q31" s="331">
        <v>99.8</v>
      </c>
      <c r="R31" s="331" t="s">
        <v>1068</v>
      </c>
      <c r="S31" s="331" t="s">
        <v>1069</v>
      </c>
      <c r="T31" s="331" t="s">
        <v>1070</v>
      </c>
      <c r="U31" s="331">
        <v>100.9</v>
      </c>
      <c r="V31" s="331">
        <v>104.1</v>
      </c>
      <c r="W31" s="331">
        <v>103.4</v>
      </c>
      <c r="X31" s="331">
        <v>100</v>
      </c>
      <c r="Y31" s="331">
        <v>97.4</v>
      </c>
      <c r="Z31" s="329">
        <v>101.3</v>
      </c>
      <c r="AA31" s="329">
        <v>126.2</v>
      </c>
      <c r="AB31" s="329">
        <v>105.2</v>
      </c>
      <c r="AC31" s="331" t="s">
        <v>1071</v>
      </c>
      <c r="AD31" s="331" t="s">
        <v>1072</v>
      </c>
      <c r="AE31" s="331" t="s">
        <v>1073</v>
      </c>
      <c r="AF31" s="331" t="s">
        <v>1074</v>
      </c>
      <c r="AG31" s="331">
        <v>99.9</v>
      </c>
      <c r="AH31" s="341">
        <v>100.4</v>
      </c>
      <c r="AI31" s="331">
        <v>99.8</v>
      </c>
      <c r="AJ31" s="331">
        <v>99.7</v>
      </c>
      <c r="AK31" s="331">
        <v>98.6</v>
      </c>
      <c r="AL31" s="331">
        <v>100.1</v>
      </c>
      <c r="AM31" s="331" t="s">
        <v>1067</v>
      </c>
      <c r="AN31" s="342" t="s">
        <v>1075</v>
      </c>
    </row>
    <row r="32" spans="1:41" s="76" customFormat="1" ht="18.75" customHeight="1">
      <c r="A32" s="333"/>
      <c r="B32" s="166">
        <f t="shared" si="0"/>
        <v>9</v>
      </c>
      <c r="C32" s="334"/>
      <c r="D32" s="807">
        <v>95.4</v>
      </c>
      <c r="E32" s="802">
        <v>99</v>
      </c>
      <c r="F32" s="802">
        <v>98.1</v>
      </c>
      <c r="G32" s="802">
        <v>94.3</v>
      </c>
      <c r="H32" s="802">
        <v>98.3</v>
      </c>
      <c r="I32" s="802">
        <v>100.3</v>
      </c>
      <c r="J32" s="802">
        <v>102</v>
      </c>
      <c r="K32" s="808">
        <v>100.6</v>
      </c>
      <c r="L32" s="808">
        <v>103.7</v>
      </c>
      <c r="M32" s="802">
        <v>98.4</v>
      </c>
      <c r="N32" s="802">
        <v>99.4</v>
      </c>
      <c r="O32" s="802">
        <v>99.1</v>
      </c>
      <c r="P32" s="802">
        <v>102.7</v>
      </c>
      <c r="Q32" s="802">
        <v>99.8</v>
      </c>
      <c r="R32" s="802">
        <v>93.1</v>
      </c>
      <c r="S32" s="802">
        <v>53.3</v>
      </c>
      <c r="T32" s="802">
        <v>97.8</v>
      </c>
      <c r="U32" s="802">
        <v>100.8</v>
      </c>
      <c r="V32" s="802">
        <v>101.1</v>
      </c>
      <c r="W32" s="802">
        <v>103.3</v>
      </c>
      <c r="X32" s="802">
        <v>100</v>
      </c>
      <c r="Y32" s="802">
        <v>96.9</v>
      </c>
      <c r="Z32" s="809">
        <v>100.9</v>
      </c>
      <c r="AA32" s="809">
        <v>126.2</v>
      </c>
      <c r="AB32" s="809">
        <v>105.2</v>
      </c>
      <c r="AC32" s="802">
        <v>90.9</v>
      </c>
      <c r="AD32" s="802">
        <v>102.5</v>
      </c>
      <c r="AE32" s="802">
        <v>80.9</v>
      </c>
      <c r="AF32" s="802">
        <v>94</v>
      </c>
      <c r="AG32" s="802">
        <v>100</v>
      </c>
      <c r="AH32" s="810">
        <v>100.4</v>
      </c>
      <c r="AI32" s="802">
        <v>99.9</v>
      </c>
      <c r="AJ32" s="802">
        <v>99.7</v>
      </c>
      <c r="AK32" s="802">
        <v>98.6</v>
      </c>
      <c r="AL32" s="802">
        <v>100.3</v>
      </c>
      <c r="AM32" s="802">
        <v>101</v>
      </c>
      <c r="AN32" s="345">
        <v>93.3</v>
      </c>
      <c r="AO32" s="173"/>
    </row>
    <row r="33" spans="1:40" ht="38.25" customHeight="1">
      <c r="A33" s="1431" t="s">
        <v>219</v>
      </c>
      <c r="B33" s="1432"/>
      <c r="C33" s="174" t="s">
        <v>403</v>
      </c>
      <c r="D33" s="805">
        <v>0.5</v>
      </c>
      <c r="E33" s="805">
        <v>0.1</v>
      </c>
      <c r="F33" s="805">
        <v>0.3</v>
      </c>
      <c r="G33" s="805">
        <v>0.6</v>
      </c>
      <c r="H33" s="805">
        <v>0.1</v>
      </c>
      <c r="I33" s="805">
        <v>0</v>
      </c>
      <c r="J33" s="805">
        <v>0.6</v>
      </c>
      <c r="K33" s="805">
        <v>-2.4</v>
      </c>
      <c r="L33" s="805">
        <v>1.4</v>
      </c>
      <c r="M33" s="805">
        <v>-0.1</v>
      </c>
      <c r="N33" s="811">
        <v>0</v>
      </c>
      <c r="O33" s="811">
        <v>0</v>
      </c>
      <c r="P33" s="805">
        <v>0</v>
      </c>
      <c r="Q33" s="805">
        <v>0</v>
      </c>
      <c r="R33" s="805">
        <v>-1.7</v>
      </c>
      <c r="S33" s="805">
        <v>-1.1</v>
      </c>
      <c r="T33" s="805">
        <v>0.1</v>
      </c>
      <c r="U33" s="805">
        <v>-0.1</v>
      </c>
      <c r="V33" s="805">
        <v>-2.9</v>
      </c>
      <c r="W33" s="805">
        <v>-0.1</v>
      </c>
      <c r="X33" s="805">
        <v>0</v>
      </c>
      <c r="Y33" s="805">
        <v>-0.5</v>
      </c>
      <c r="Z33" s="805">
        <v>-0.4</v>
      </c>
      <c r="AA33" s="805">
        <v>0</v>
      </c>
      <c r="AB33" s="805">
        <v>0</v>
      </c>
      <c r="AC33" s="804">
        <v>-2.3</v>
      </c>
      <c r="AD33" s="804">
        <v>-2.8</v>
      </c>
      <c r="AE33" s="804">
        <v>-3.1</v>
      </c>
      <c r="AF33" s="804">
        <v>0.4</v>
      </c>
      <c r="AG33" s="804">
        <v>0.1</v>
      </c>
      <c r="AH33" s="812">
        <v>0</v>
      </c>
      <c r="AI33" s="804">
        <v>0.1</v>
      </c>
      <c r="AJ33" s="804">
        <v>0</v>
      </c>
      <c r="AK33" s="804">
        <v>0</v>
      </c>
      <c r="AL33" s="804">
        <v>0.2</v>
      </c>
      <c r="AM33" s="804">
        <v>0.1</v>
      </c>
      <c r="AN33" s="812">
        <v>-2</v>
      </c>
    </row>
    <row r="34" spans="1:40" ht="38.25" customHeight="1">
      <c r="A34" s="1433" t="s">
        <v>220</v>
      </c>
      <c r="B34" s="1434"/>
      <c r="C34" s="174" t="s">
        <v>403</v>
      </c>
      <c r="D34" s="805">
        <v>-4.1</v>
      </c>
      <c r="E34" s="805">
        <v>-0.4</v>
      </c>
      <c r="F34" s="805">
        <v>-0.9</v>
      </c>
      <c r="G34" s="805">
        <v>-1.7</v>
      </c>
      <c r="H34" s="805">
        <v>-3.1</v>
      </c>
      <c r="I34" s="805">
        <v>0.3</v>
      </c>
      <c r="J34" s="805">
        <v>0.3</v>
      </c>
      <c r="K34" s="805">
        <v>0.3</v>
      </c>
      <c r="L34" s="805">
        <v>0.9</v>
      </c>
      <c r="M34" s="805">
        <v>-1.2</v>
      </c>
      <c r="N34" s="811">
        <v>0.2</v>
      </c>
      <c r="O34" s="811">
        <v>0.2</v>
      </c>
      <c r="P34" s="805">
        <v>2.6</v>
      </c>
      <c r="Q34" s="805">
        <v>0</v>
      </c>
      <c r="R34" s="805">
        <v>-2.2</v>
      </c>
      <c r="S34" s="811">
        <v>-18.9</v>
      </c>
      <c r="T34" s="805">
        <v>1</v>
      </c>
      <c r="U34" s="805">
        <v>0.5</v>
      </c>
      <c r="V34" s="805">
        <v>-1</v>
      </c>
      <c r="W34" s="805">
        <v>-0.2</v>
      </c>
      <c r="X34" s="805">
        <v>-0.1</v>
      </c>
      <c r="Y34" s="805">
        <v>-1.5</v>
      </c>
      <c r="Z34" s="805">
        <v>1.9</v>
      </c>
      <c r="AA34" s="805">
        <v>0</v>
      </c>
      <c r="AB34" s="805">
        <v>-0.1</v>
      </c>
      <c r="AC34" s="805">
        <v>-8.3</v>
      </c>
      <c r="AD34" s="805">
        <v>-2</v>
      </c>
      <c r="AE34" s="805">
        <v>-19.5</v>
      </c>
      <c r="AF34" s="805">
        <v>6.1</v>
      </c>
      <c r="AG34" s="805">
        <v>0.2</v>
      </c>
      <c r="AH34" s="805">
        <v>0.6</v>
      </c>
      <c r="AI34" s="805">
        <v>0</v>
      </c>
      <c r="AJ34" s="805">
        <v>0.4</v>
      </c>
      <c r="AK34" s="805">
        <v>-0.6</v>
      </c>
      <c r="AL34" s="805">
        <v>0.4</v>
      </c>
      <c r="AM34" s="805">
        <v>1.1</v>
      </c>
      <c r="AN34" s="805">
        <v>-2.2</v>
      </c>
    </row>
    <row r="35" spans="7:28" ht="16.5" customHeight="1">
      <c r="G35" s="76"/>
      <c r="O35" s="77"/>
      <c r="W35" s="78"/>
      <c r="AB35" s="77"/>
    </row>
    <row r="36" ht="16.5" customHeight="1"/>
  </sheetData>
  <sheetProtection/>
  <mergeCells count="79">
    <mergeCell ref="H23:H24"/>
    <mergeCell ref="I23:I24"/>
    <mergeCell ref="K23:K24"/>
    <mergeCell ref="L23:L24"/>
    <mergeCell ref="J22:J24"/>
    <mergeCell ref="AC5:AC6"/>
    <mergeCell ref="AE5:AE6"/>
    <mergeCell ref="K5:K6"/>
    <mergeCell ref="L5:L6"/>
    <mergeCell ref="R4:R6"/>
    <mergeCell ref="U4:U6"/>
    <mergeCell ref="N22:N24"/>
    <mergeCell ref="R22:R24"/>
    <mergeCell ref="W22:W24"/>
    <mergeCell ref="P23:P24"/>
    <mergeCell ref="F5:F6"/>
    <mergeCell ref="G5:G6"/>
    <mergeCell ref="H5:H6"/>
    <mergeCell ref="I5:I6"/>
    <mergeCell ref="J5:J6"/>
    <mergeCell ref="M5:M6"/>
    <mergeCell ref="A34:B34"/>
    <mergeCell ref="AM22:AM24"/>
    <mergeCell ref="A33:B33"/>
    <mergeCell ref="D4:D6"/>
    <mergeCell ref="W5:W6"/>
    <mergeCell ref="A25:C25"/>
    <mergeCell ref="D23:D24"/>
    <mergeCell ref="E4:E6"/>
    <mergeCell ref="AN22:AN24"/>
    <mergeCell ref="Z23:Z24"/>
    <mergeCell ref="E23:E24"/>
    <mergeCell ref="F22:F24"/>
    <mergeCell ref="M23:M24"/>
    <mergeCell ref="AF22:AF24"/>
    <mergeCell ref="AH22:AH24"/>
    <mergeCell ref="AI22:AI24"/>
    <mergeCell ref="O23:O24"/>
    <mergeCell ref="Q23:Q24"/>
    <mergeCell ref="AH5:AH6"/>
    <mergeCell ref="N1:U1"/>
    <mergeCell ref="V1:AB1"/>
    <mergeCell ref="AA23:AA24"/>
    <mergeCell ref="AG4:AG6"/>
    <mergeCell ref="AC22:AC24"/>
    <mergeCell ref="AD22:AD24"/>
    <mergeCell ref="AE22:AE24"/>
    <mergeCell ref="N5:N6"/>
    <mergeCell ref="O5:O6"/>
    <mergeCell ref="AN5:AN6"/>
    <mergeCell ref="AL3:AN3"/>
    <mergeCell ref="A7:C7"/>
    <mergeCell ref="AG22:AG24"/>
    <mergeCell ref="S23:S24"/>
    <mergeCell ref="V23:V24"/>
    <mergeCell ref="A15:B15"/>
    <mergeCell ref="A16:B16"/>
    <mergeCell ref="U23:U24"/>
    <mergeCell ref="G23:G24"/>
    <mergeCell ref="Y23:Y24"/>
    <mergeCell ref="P5:P6"/>
    <mergeCell ref="Q5:Q6"/>
    <mergeCell ref="S5:S6"/>
    <mergeCell ref="T23:T24"/>
    <mergeCell ref="X23:X24"/>
    <mergeCell ref="T5:T6"/>
    <mergeCell ref="X5:X6"/>
    <mergeCell ref="Y5:Y6"/>
    <mergeCell ref="V5:V6"/>
    <mergeCell ref="AJ22:AJ24"/>
    <mergeCell ref="AK22:AK24"/>
    <mergeCell ref="AL22:AL24"/>
    <mergeCell ref="Z4:Z6"/>
    <mergeCell ref="AB5:AB6"/>
    <mergeCell ref="AA5:AA6"/>
    <mergeCell ref="AB23:AB24"/>
    <mergeCell ref="AK5:AK6"/>
    <mergeCell ref="AD5:AD6"/>
    <mergeCell ref="AF5:AF6"/>
  </mergeCells>
  <printOptions horizontalCentered="1"/>
  <pageMargins left="0.5905511811023623" right="0.5905511811023623" top="0.7874015748031497" bottom="0.3937007874015748" header="0.1968503937007874" footer="0.1968503937007874"/>
  <pageSetup horizontalDpi="400" verticalDpi="400" orientation="portrait" paperSize="9" scale="96" r:id="rId2"/>
  <drawing r:id="rId1"/>
</worksheet>
</file>

<file path=xl/worksheets/sheet11.xml><?xml version="1.0" encoding="utf-8"?>
<worksheet xmlns="http://schemas.openxmlformats.org/spreadsheetml/2006/main" xmlns:r="http://schemas.openxmlformats.org/officeDocument/2006/relationships">
  <dimension ref="A1:CT53"/>
  <sheetViews>
    <sheetView view="pageBreakPreview" zoomScaleSheetLayoutView="100" zoomScalePageLayoutView="0" workbookViewId="0" topLeftCell="A13">
      <selection activeCell="B22" sqref="B22"/>
    </sheetView>
  </sheetViews>
  <sheetFormatPr defaultColWidth="9.00390625" defaultRowHeight="13.5"/>
  <cols>
    <col min="1" max="1" width="9.625" style="13" customWidth="1"/>
    <col min="2" max="2" width="3.625" style="13" customWidth="1"/>
    <col min="3" max="3" width="6.50390625" style="13" customWidth="1"/>
    <col min="4" max="12" width="8.625" style="13" customWidth="1"/>
    <col min="13" max="13" width="4.625" style="13" customWidth="1"/>
    <col min="14" max="16384" width="9.00390625" style="13" customWidth="1"/>
  </cols>
  <sheetData>
    <row r="1" spans="5:12" ht="24" customHeight="1">
      <c r="E1" s="461" t="s">
        <v>1333</v>
      </c>
      <c r="F1" s="462"/>
      <c r="G1" s="462"/>
      <c r="H1" s="462"/>
      <c r="I1" s="462"/>
      <c r="J1" s="462"/>
      <c r="K1" s="463"/>
      <c r="L1" s="463"/>
    </row>
    <row r="2" spans="5:12" ht="24" customHeight="1">
      <c r="E2" s="461"/>
      <c r="F2" s="462"/>
      <c r="G2" s="462"/>
      <c r="H2" s="462"/>
      <c r="I2" s="462"/>
      <c r="J2" s="462"/>
      <c r="K2" s="463"/>
      <c r="L2" s="463"/>
    </row>
    <row r="3" spans="5:12" ht="15" customHeight="1">
      <c r="E3" s="19"/>
      <c r="F3" s="463"/>
      <c r="G3" s="463"/>
      <c r="H3" s="463"/>
      <c r="I3" s="462"/>
      <c r="J3" s="462"/>
      <c r="K3" s="463"/>
      <c r="L3" s="463"/>
    </row>
    <row r="4" spans="1:9" ht="15.75" customHeight="1">
      <c r="A4" s="1468" t="s">
        <v>1349</v>
      </c>
      <c r="B4" s="1468"/>
      <c r="C4" s="1468"/>
      <c r="E4" s="682" t="s">
        <v>227</v>
      </c>
      <c r="I4" s="682" t="s">
        <v>228</v>
      </c>
    </row>
    <row r="5" spans="1:11" ht="15.75" customHeight="1">
      <c r="A5" s="1469" t="s">
        <v>197</v>
      </c>
      <c r="B5" s="1469"/>
      <c r="C5" s="1469"/>
      <c r="K5" s="35" t="s">
        <v>1350</v>
      </c>
    </row>
    <row r="6" spans="1:11" ht="39" customHeight="1">
      <c r="A6" s="1177" t="s">
        <v>1351</v>
      </c>
      <c r="B6" s="1171"/>
      <c r="C6" s="1183"/>
      <c r="D6" s="429" t="s">
        <v>1352</v>
      </c>
      <c r="E6" s="374" t="s">
        <v>1353</v>
      </c>
      <c r="F6" s="374" t="s">
        <v>1354</v>
      </c>
      <c r="G6" s="375" t="s">
        <v>593</v>
      </c>
      <c r="H6" s="429" t="s">
        <v>1352</v>
      </c>
      <c r="I6" s="374" t="s">
        <v>1353</v>
      </c>
      <c r="J6" s="374" t="s">
        <v>1354</v>
      </c>
      <c r="K6" s="428" t="s">
        <v>593</v>
      </c>
    </row>
    <row r="7" spans="1:11" ht="15" customHeight="1">
      <c r="A7" s="464" t="s">
        <v>229</v>
      </c>
      <c r="B7" s="465">
        <v>21</v>
      </c>
      <c r="C7" s="466" t="s">
        <v>814</v>
      </c>
      <c r="D7" s="813">
        <v>98.7</v>
      </c>
      <c r="E7" s="813">
        <v>92.5</v>
      </c>
      <c r="F7" s="813">
        <v>94.4</v>
      </c>
      <c r="G7" s="813">
        <v>93.7</v>
      </c>
      <c r="H7" s="498">
        <v>97.3</v>
      </c>
      <c r="I7" s="498">
        <v>91.2</v>
      </c>
      <c r="J7" s="498">
        <v>93.1</v>
      </c>
      <c r="K7" s="498">
        <v>92.4</v>
      </c>
    </row>
    <row r="8" spans="2:14" ht="15" customHeight="1">
      <c r="B8" s="467" t="s">
        <v>886</v>
      </c>
      <c r="C8" s="468"/>
      <c r="D8" s="814">
        <v>100</v>
      </c>
      <c r="E8" s="814">
        <v>100</v>
      </c>
      <c r="F8" s="814">
        <v>100</v>
      </c>
      <c r="G8" s="814">
        <v>100</v>
      </c>
      <c r="H8" s="498">
        <v>100</v>
      </c>
      <c r="I8" s="498">
        <v>100</v>
      </c>
      <c r="J8" s="498">
        <v>100</v>
      </c>
      <c r="K8" s="498">
        <v>100</v>
      </c>
      <c r="N8" s="37"/>
    </row>
    <row r="9" spans="2:11" ht="14.25" customHeight="1">
      <c r="B9" s="467" t="s">
        <v>887</v>
      </c>
      <c r="C9" s="468"/>
      <c r="D9" s="815">
        <v>97.5</v>
      </c>
      <c r="E9" s="815">
        <v>94.7</v>
      </c>
      <c r="F9" s="815">
        <v>100</v>
      </c>
      <c r="G9" s="815">
        <v>102</v>
      </c>
      <c r="H9" s="499">
        <v>97.9</v>
      </c>
      <c r="I9" s="499">
        <v>95.1</v>
      </c>
      <c r="J9" s="499">
        <v>100.4</v>
      </c>
      <c r="K9" s="499">
        <v>102.4</v>
      </c>
    </row>
    <row r="10" spans="2:11" ht="15" customHeight="1">
      <c r="B10" s="307"/>
      <c r="C10" s="469"/>
      <c r="D10" s="816"/>
      <c r="E10" s="817"/>
      <c r="F10" s="817"/>
      <c r="G10" s="817"/>
      <c r="H10" s="831"/>
      <c r="I10" s="831"/>
      <c r="J10" s="831"/>
      <c r="K10" s="831"/>
    </row>
    <row r="11" spans="1:11" ht="15" customHeight="1">
      <c r="A11" s="67" t="s">
        <v>869</v>
      </c>
      <c r="B11" s="307" t="s">
        <v>653</v>
      </c>
      <c r="C11" s="469" t="s">
        <v>570</v>
      </c>
      <c r="D11" s="818">
        <v>123.3</v>
      </c>
      <c r="E11" s="819">
        <v>106</v>
      </c>
      <c r="F11" s="819">
        <v>146.7</v>
      </c>
      <c r="G11" s="819">
        <v>88.5</v>
      </c>
      <c r="H11" s="836">
        <v>123.9</v>
      </c>
      <c r="I11" s="837">
        <v>106.5</v>
      </c>
      <c r="J11" s="837">
        <v>147.4</v>
      </c>
      <c r="K11" s="837">
        <v>88.9</v>
      </c>
    </row>
    <row r="12" spans="1:11" ht="15" customHeight="1">
      <c r="A12" s="67"/>
      <c r="B12" s="307" t="s">
        <v>629</v>
      </c>
      <c r="C12" s="307"/>
      <c r="D12" s="818">
        <v>85.1</v>
      </c>
      <c r="E12" s="819">
        <v>94.5</v>
      </c>
      <c r="F12" s="819">
        <v>83.5</v>
      </c>
      <c r="G12" s="819">
        <v>81.8</v>
      </c>
      <c r="H12" s="836">
        <v>85.4</v>
      </c>
      <c r="I12" s="837">
        <v>94.9</v>
      </c>
      <c r="J12" s="837">
        <v>83.8</v>
      </c>
      <c r="K12" s="837">
        <v>82.1</v>
      </c>
    </row>
    <row r="13" spans="1:11" ht="15" customHeight="1">
      <c r="A13" s="67"/>
      <c r="B13" s="307" t="s">
        <v>659</v>
      </c>
      <c r="C13" s="469"/>
      <c r="D13" s="818">
        <v>82.3</v>
      </c>
      <c r="E13" s="819">
        <v>84.4</v>
      </c>
      <c r="F13" s="819">
        <v>83.2</v>
      </c>
      <c r="G13" s="819">
        <v>82.8</v>
      </c>
      <c r="H13" s="836">
        <v>82.4</v>
      </c>
      <c r="I13" s="837">
        <v>84.5</v>
      </c>
      <c r="J13" s="837">
        <v>83.3</v>
      </c>
      <c r="K13" s="837">
        <v>82.9</v>
      </c>
    </row>
    <row r="14" spans="2:11" ht="15" customHeight="1">
      <c r="B14" s="307" t="s">
        <v>639</v>
      </c>
      <c r="C14" s="469"/>
      <c r="D14" s="818">
        <v>81.3</v>
      </c>
      <c r="E14" s="819">
        <v>84.4</v>
      </c>
      <c r="F14" s="819">
        <v>82.4</v>
      </c>
      <c r="G14" s="819">
        <v>82.4</v>
      </c>
      <c r="H14" s="836">
        <v>81.4</v>
      </c>
      <c r="I14" s="837">
        <v>84.5</v>
      </c>
      <c r="J14" s="837">
        <v>82.5</v>
      </c>
      <c r="K14" s="837">
        <v>82.5</v>
      </c>
    </row>
    <row r="15" spans="2:11" ht="15" customHeight="1">
      <c r="B15" s="307" t="s">
        <v>785</v>
      </c>
      <c r="C15" s="469"/>
      <c r="D15" s="818">
        <v>84.8</v>
      </c>
      <c r="E15" s="819">
        <v>82.1</v>
      </c>
      <c r="F15" s="819">
        <v>86.8</v>
      </c>
      <c r="G15" s="819">
        <v>80.3</v>
      </c>
      <c r="H15" s="836">
        <v>85.4</v>
      </c>
      <c r="I15" s="837">
        <v>82.7</v>
      </c>
      <c r="J15" s="837">
        <v>87.4</v>
      </c>
      <c r="K15" s="837">
        <v>80.9</v>
      </c>
    </row>
    <row r="16" spans="1:11" ht="15" customHeight="1">
      <c r="A16" s="431"/>
      <c r="B16" s="307" t="s">
        <v>650</v>
      </c>
      <c r="C16" s="469"/>
      <c r="D16" s="818">
        <v>172</v>
      </c>
      <c r="E16" s="819">
        <v>168</v>
      </c>
      <c r="F16" s="819">
        <v>183.4</v>
      </c>
      <c r="G16" s="819">
        <v>205.8</v>
      </c>
      <c r="H16" s="836">
        <v>173.2</v>
      </c>
      <c r="I16" s="837">
        <v>169.2</v>
      </c>
      <c r="J16" s="837">
        <v>184.7</v>
      </c>
      <c r="K16" s="837">
        <v>207.3</v>
      </c>
    </row>
    <row r="17" spans="1:11" ht="15" customHeight="1">
      <c r="A17" s="67" t="s">
        <v>1260</v>
      </c>
      <c r="B17" s="307" t="s">
        <v>623</v>
      </c>
      <c r="C17" s="469" t="s">
        <v>261</v>
      </c>
      <c r="D17" s="818">
        <v>84.4</v>
      </c>
      <c r="E17" s="819">
        <v>91</v>
      </c>
      <c r="F17" s="819">
        <v>84.2</v>
      </c>
      <c r="G17" s="819">
        <v>84.5</v>
      </c>
      <c r="H17" s="836">
        <v>84.7</v>
      </c>
      <c r="I17" s="837">
        <v>91.3</v>
      </c>
      <c r="J17" s="837">
        <v>84.5</v>
      </c>
      <c r="K17" s="837">
        <v>84.8</v>
      </c>
    </row>
    <row r="18" spans="1:11" ht="15" customHeight="1">
      <c r="A18" s="67"/>
      <c r="B18" s="307" t="s">
        <v>625</v>
      </c>
      <c r="C18" s="469"/>
      <c r="D18" s="818">
        <v>81.8</v>
      </c>
      <c r="E18" s="819">
        <v>84.8</v>
      </c>
      <c r="F18" s="819">
        <v>82.4</v>
      </c>
      <c r="G18" s="819">
        <v>85.8</v>
      </c>
      <c r="H18" s="836">
        <v>82.1</v>
      </c>
      <c r="I18" s="837">
        <v>85.1</v>
      </c>
      <c r="J18" s="837">
        <v>82.7</v>
      </c>
      <c r="K18" s="837">
        <v>86.1</v>
      </c>
    </row>
    <row r="19" spans="2:11" ht="15" customHeight="1">
      <c r="B19" s="307" t="s">
        <v>638</v>
      </c>
      <c r="C19" s="469"/>
      <c r="D19" s="818">
        <v>84</v>
      </c>
      <c r="E19" s="819">
        <v>87.2</v>
      </c>
      <c r="F19" s="819">
        <v>83.8</v>
      </c>
      <c r="G19" s="819">
        <v>81.5</v>
      </c>
      <c r="H19" s="839">
        <v>83.9</v>
      </c>
      <c r="I19" s="840">
        <v>87.1</v>
      </c>
      <c r="J19" s="840">
        <v>83.7</v>
      </c>
      <c r="K19" s="840">
        <v>81.4</v>
      </c>
    </row>
    <row r="20" spans="2:11" ht="15" customHeight="1">
      <c r="B20" s="307" t="s">
        <v>642</v>
      </c>
      <c r="D20" s="818">
        <v>84.4</v>
      </c>
      <c r="E20" s="819">
        <v>86</v>
      </c>
      <c r="F20" s="819">
        <v>85.3</v>
      </c>
      <c r="G20" s="819">
        <v>80.7</v>
      </c>
      <c r="H20" s="836">
        <v>84.1</v>
      </c>
      <c r="I20" s="837">
        <v>85.7</v>
      </c>
      <c r="J20" s="837">
        <v>85</v>
      </c>
      <c r="K20" s="837">
        <v>80.4</v>
      </c>
    </row>
    <row r="21" spans="2:15" ht="15" customHeight="1">
      <c r="B21" s="307" t="s">
        <v>649</v>
      </c>
      <c r="C21" s="469"/>
      <c r="D21" s="818">
        <v>82.9</v>
      </c>
      <c r="E21" s="819">
        <v>85.9</v>
      </c>
      <c r="F21" s="819">
        <v>85</v>
      </c>
      <c r="G21" s="819">
        <v>80.4</v>
      </c>
      <c r="H21" s="836">
        <v>82.6</v>
      </c>
      <c r="I21" s="837">
        <v>85.6</v>
      </c>
      <c r="J21" s="837">
        <v>84.7</v>
      </c>
      <c r="K21" s="837">
        <v>80.1</v>
      </c>
      <c r="O21" s="59"/>
    </row>
    <row r="22" spans="1:15" ht="15" customHeight="1">
      <c r="A22" s="431"/>
      <c r="B22" s="307" t="s">
        <v>721</v>
      </c>
      <c r="C22" s="469"/>
      <c r="D22" s="819">
        <v>131.3</v>
      </c>
      <c r="E22" s="819">
        <v>112.6</v>
      </c>
      <c r="F22" s="819">
        <v>133.9</v>
      </c>
      <c r="G22" s="819">
        <v>154.3</v>
      </c>
      <c r="H22" s="839">
        <v>131.7</v>
      </c>
      <c r="I22" s="840">
        <v>112.9</v>
      </c>
      <c r="J22" s="840">
        <v>134.3</v>
      </c>
      <c r="K22" s="840">
        <v>154.8</v>
      </c>
      <c r="O22" s="59"/>
    </row>
    <row r="23" spans="1:15" ht="15" customHeight="1">
      <c r="A23" s="676"/>
      <c r="B23" s="280" t="s">
        <v>1334</v>
      </c>
      <c r="C23" s="468"/>
      <c r="D23" s="820">
        <v>124.3</v>
      </c>
      <c r="E23" s="820">
        <v>119.1</v>
      </c>
      <c r="F23" s="820">
        <v>143.8</v>
      </c>
      <c r="G23" s="820">
        <v>93.8</v>
      </c>
      <c r="H23" s="845">
        <v>124.8</v>
      </c>
      <c r="I23" s="846">
        <v>119.6</v>
      </c>
      <c r="J23" s="846">
        <v>144.4</v>
      </c>
      <c r="K23" s="846">
        <v>94.2</v>
      </c>
      <c r="O23" s="59"/>
    </row>
    <row r="24" spans="1:11" ht="15" customHeight="1">
      <c r="A24" s="1471" t="s">
        <v>230</v>
      </c>
      <c r="B24" s="1471"/>
      <c r="C24" s="1472"/>
      <c r="D24" s="821">
        <v>-5.3</v>
      </c>
      <c r="E24" s="822">
        <v>5.8</v>
      </c>
      <c r="F24" s="822">
        <v>7.4</v>
      </c>
      <c r="G24" s="822">
        <v>-39.2</v>
      </c>
      <c r="H24" s="822">
        <v>-5.2</v>
      </c>
      <c r="I24" s="822">
        <v>5.9</v>
      </c>
      <c r="J24" s="822">
        <v>7.5</v>
      </c>
      <c r="K24" s="822">
        <v>-39.1</v>
      </c>
    </row>
    <row r="25" spans="1:11" ht="15" customHeight="1">
      <c r="A25" s="1244" t="s">
        <v>231</v>
      </c>
      <c r="B25" s="1244"/>
      <c r="C25" s="1245"/>
      <c r="D25" s="823">
        <v>0.8</v>
      </c>
      <c r="E25" s="824">
        <v>12.4</v>
      </c>
      <c r="F25" s="824">
        <v>-2</v>
      </c>
      <c r="G25" s="824">
        <v>6</v>
      </c>
      <c r="H25" s="824">
        <v>0.7</v>
      </c>
      <c r="I25" s="824">
        <v>12.3</v>
      </c>
      <c r="J25" s="824">
        <v>-2</v>
      </c>
      <c r="K25" s="824">
        <v>6</v>
      </c>
    </row>
    <row r="26" ht="15" customHeight="1"/>
    <row r="27" ht="15" customHeight="1"/>
    <row r="28" ht="15" customHeight="1">
      <c r="F28" s="471" t="s">
        <v>249</v>
      </c>
    </row>
    <row r="29" spans="1:3" ht="15" customHeight="1">
      <c r="A29" s="472" t="s">
        <v>1349</v>
      </c>
      <c r="B29" s="472"/>
      <c r="C29" s="472"/>
    </row>
    <row r="30" spans="1:15" ht="15" customHeight="1">
      <c r="A30" s="13" t="s">
        <v>1355</v>
      </c>
      <c r="L30" s="35"/>
      <c r="O30" s="37"/>
    </row>
    <row r="31" spans="1:12" ht="15" customHeight="1">
      <c r="A31" s="1171" t="s">
        <v>250</v>
      </c>
      <c r="B31" s="1171"/>
      <c r="C31" s="1172"/>
      <c r="D31" s="1481" t="s">
        <v>1356</v>
      </c>
      <c r="E31" s="1481"/>
      <c r="F31" s="1481"/>
      <c r="G31" s="1481" t="s">
        <v>1357</v>
      </c>
      <c r="H31" s="1481"/>
      <c r="I31" s="1481"/>
      <c r="J31" s="1481" t="s">
        <v>1358</v>
      </c>
      <c r="K31" s="1481"/>
      <c r="L31" s="1176"/>
    </row>
    <row r="32" spans="1:12" ht="15" customHeight="1">
      <c r="A32" s="1174"/>
      <c r="B32" s="1470"/>
      <c r="C32" s="1175"/>
      <c r="D32" s="374" t="s">
        <v>1359</v>
      </c>
      <c r="E32" s="374" t="s">
        <v>1360</v>
      </c>
      <c r="F32" s="374" t="s">
        <v>1361</v>
      </c>
      <c r="G32" s="374" t="s">
        <v>1359</v>
      </c>
      <c r="H32" s="374" t="s">
        <v>1360</v>
      </c>
      <c r="I32" s="374" t="s">
        <v>1361</v>
      </c>
      <c r="J32" s="374" t="s">
        <v>1359</v>
      </c>
      <c r="K32" s="374" t="s">
        <v>1360</v>
      </c>
      <c r="L32" s="425" t="s">
        <v>1361</v>
      </c>
    </row>
    <row r="33" spans="1:12" ht="15" customHeight="1">
      <c r="A33" s="473" t="s">
        <v>1260</v>
      </c>
      <c r="B33" s="624">
        <v>5</v>
      </c>
      <c r="C33" s="679" t="s">
        <v>570</v>
      </c>
      <c r="D33" s="608">
        <v>257430</v>
      </c>
      <c r="E33" s="608">
        <v>326048</v>
      </c>
      <c r="F33" s="608">
        <v>167245</v>
      </c>
      <c r="G33" s="608">
        <v>252232</v>
      </c>
      <c r="H33" s="608">
        <v>318343</v>
      </c>
      <c r="I33" s="608">
        <v>165343</v>
      </c>
      <c r="J33" s="608">
        <v>5198</v>
      </c>
      <c r="K33" s="608">
        <v>7705</v>
      </c>
      <c r="L33" s="608">
        <v>1902</v>
      </c>
    </row>
    <row r="34" spans="1:12" ht="15" customHeight="1">
      <c r="A34" s="473"/>
      <c r="B34" s="477">
        <v>6</v>
      </c>
      <c r="C34" s="476"/>
      <c r="D34" s="608">
        <v>407910</v>
      </c>
      <c r="E34" s="608">
        <v>516098</v>
      </c>
      <c r="F34" s="608">
        <v>264897</v>
      </c>
      <c r="G34" s="608">
        <v>256929</v>
      </c>
      <c r="H34" s="608">
        <v>324057</v>
      </c>
      <c r="I34" s="608">
        <v>168194</v>
      </c>
      <c r="J34" s="608">
        <v>150981</v>
      </c>
      <c r="K34" s="608">
        <v>192041</v>
      </c>
      <c r="L34" s="608">
        <v>96703</v>
      </c>
    </row>
    <row r="35" spans="1:98" ht="15" customHeight="1">
      <c r="A35" s="473"/>
      <c r="B35" s="477">
        <v>7</v>
      </c>
      <c r="C35" s="476"/>
      <c r="D35" s="479">
        <v>386085</v>
      </c>
      <c r="E35" s="479">
        <v>505639</v>
      </c>
      <c r="F35" s="479">
        <v>226321</v>
      </c>
      <c r="G35" s="479">
        <v>259712</v>
      </c>
      <c r="H35" s="479">
        <v>326447</v>
      </c>
      <c r="I35" s="479">
        <v>170531</v>
      </c>
      <c r="J35" s="479">
        <v>126373</v>
      </c>
      <c r="K35" s="479">
        <v>179192</v>
      </c>
      <c r="L35" s="479">
        <v>55790</v>
      </c>
      <c r="M35" s="207"/>
      <c r="N35" s="207"/>
      <c r="O35" s="207"/>
      <c r="P35" s="207"/>
      <c r="Q35" s="207"/>
      <c r="R35" s="207"/>
      <c r="S35" s="207"/>
      <c r="T35" s="207"/>
      <c r="U35" s="207"/>
      <c r="V35" s="207"/>
      <c r="W35" s="207"/>
      <c r="X35" s="207"/>
      <c r="Y35" s="207"/>
      <c r="Z35" s="207"/>
      <c r="AA35" s="207"/>
      <c r="AB35" s="207"/>
      <c r="AC35" s="207"/>
      <c r="AD35" s="207"/>
      <c r="AE35" s="207"/>
      <c r="AF35" s="207"/>
      <c r="AG35" s="207"/>
      <c r="AH35" s="207"/>
      <c r="AI35" s="207"/>
      <c r="AJ35" s="207"/>
      <c r="AK35" s="207"/>
      <c r="AL35" s="207"/>
      <c r="AM35" s="207"/>
      <c r="AN35" s="207"/>
      <c r="AO35" s="207"/>
      <c r="AP35" s="207"/>
      <c r="AQ35" s="207"/>
      <c r="AR35" s="207"/>
      <c r="AS35" s="207"/>
      <c r="AT35" s="207"/>
      <c r="AU35" s="207"/>
      <c r="AV35" s="207"/>
      <c r="AW35" s="207"/>
      <c r="AX35" s="207"/>
      <c r="AY35" s="207"/>
      <c r="AZ35" s="207"/>
      <c r="BA35" s="207"/>
      <c r="BB35" s="207"/>
      <c r="BC35" s="207"/>
      <c r="BD35" s="207"/>
      <c r="BE35" s="207"/>
      <c r="BF35" s="207"/>
      <c r="BG35" s="207"/>
      <c r="BH35" s="207"/>
      <c r="BI35" s="207"/>
      <c r="BJ35" s="207"/>
      <c r="BK35" s="207"/>
      <c r="BL35" s="207"/>
      <c r="BM35" s="207"/>
      <c r="BN35" s="207"/>
      <c r="BO35" s="207"/>
      <c r="BP35" s="207"/>
      <c r="BQ35" s="207"/>
      <c r="BR35" s="207"/>
      <c r="BS35" s="207"/>
      <c r="BT35" s="207"/>
      <c r="BU35" s="207"/>
      <c r="BV35" s="207"/>
      <c r="BW35" s="207"/>
      <c r="BX35" s="207"/>
      <c r="BY35" s="207"/>
      <c r="BZ35" s="207"/>
      <c r="CA35" s="207"/>
      <c r="CB35" s="207"/>
      <c r="CC35" s="207"/>
      <c r="CD35" s="207"/>
      <c r="CE35" s="207"/>
      <c r="CF35" s="207"/>
      <c r="CG35" s="207"/>
      <c r="CH35" s="207"/>
      <c r="CI35" s="207"/>
      <c r="CJ35" s="207"/>
      <c r="CK35" s="207"/>
      <c r="CL35" s="207"/>
      <c r="CM35" s="207"/>
      <c r="CN35" s="207"/>
      <c r="CO35" s="207"/>
      <c r="CP35" s="207"/>
      <c r="CQ35" s="207"/>
      <c r="CR35" s="207"/>
      <c r="CS35" s="207"/>
      <c r="CT35" s="207"/>
    </row>
    <row r="36" spans="1:12" ht="15" customHeight="1">
      <c r="A36" s="280"/>
      <c r="B36" s="280"/>
      <c r="C36" s="605"/>
      <c r="D36" s="479"/>
      <c r="E36" s="479"/>
      <c r="F36" s="191"/>
      <c r="G36" s="191"/>
      <c r="H36" s="191"/>
      <c r="I36" s="191"/>
      <c r="J36" s="191"/>
      <c r="K36" s="191"/>
      <c r="L36" s="191"/>
    </row>
    <row r="37" spans="1:12" ht="15" customHeight="1">
      <c r="A37" s="1473" t="s">
        <v>1362</v>
      </c>
      <c r="B37" s="1474"/>
      <c r="C37" s="1475"/>
      <c r="D37" s="439">
        <v>453714</v>
      </c>
      <c r="E37" s="439">
        <v>489212</v>
      </c>
      <c r="F37" s="439">
        <v>262537</v>
      </c>
      <c r="G37" s="439">
        <v>337069</v>
      </c>
      <c r="H37" s="439">
        <v>362672</v>
      </c>
      <c r="I37" s="439">
        <v>199179</v>
      </c>
      <c r="J37" s="439">
        <v>116645</v>
      </c>
      <c r="K37" s="439">
        <v>126540</v>
      </c>
      <c r="L37" s="439">
        <v>63358</v>
      </c>
    </row>
    <row r="38" spans="1:12" ht="15" customHeight="1">
      <c r="A38" s="1473" t="s">
        <v>1363</v>
      </c>
      <c r="B38" s="1474"/>
      <c r="C38" s="1475"/>
      <c r="D38" s="439">
        <v>519410</v>
      </c>
      <c r="E38" s="439">
        <v>611725</v>
      </c>
      <c r="F38" s="439">
        <v>273660</v>
      </c>
      <c r="G38" s="439">
        <v>306787</v>
      </c>
      <c r="H38" s="439">
        <v>354552</v>
      </c>
      <c r="I38" s="439">
        <v>179633</v>
      </c>
      <c r="J38" s="439">
        <v>212623</v>
      </c>
      <c r="K38" s="439">
        <v>257173</v>
      </c>
      <c r="L38" s="439">
        <v>94027</v>
      </c>
    </row>
    <row r="39" spans="1:12" ht="15" customHeight="1">
      <c r="A39" s="1476" t="s">
        <v>1364</v>
      </c>
      <c r="B39" s="1477"/>
      <c r="C39" s="1478"/>
      <c r="D39" s="439">
        <v>514285</v>
      </c>
      <c r="E39" s="439">
        <v>546060</v>
      </c>
      <c r="F39" s="439">
        <v>340573</v>
      </c>
      <c r="G39" s="439">
        <v>429218</v>
      </c>
      <c r="H39" s="439">
        <v>453474</v>
      </c>
      <c r="I39" s="439">
        <v>296609</v>
      </c>
      <c r="J39" s="439">
        <v>85067</v>
      </c>
      <c r="K39" s="439">
        <v>92586</v>
      </c>
      <c r="L39" s="439">
        <v>43964</v>
      </c>
    </row>
    <row r="40" spans="1:12" ht="15" customHeight="1">
      <c r="A40" s="1473" t="s">
        <v>1365</v>
      </c>
      <c r="B40" s="1474"/>
      <c r="C40" s="1475"/>
      <c r="D40" s="439">
        <v>402040</v>
      </c>
      <c r="E40" s="439">
        <v>540902</v>
      </c>
      <c r="F40" s="439">
        <v>234125</v>
      </c>
      <c r="G40" s="439">
        <v>277609</v>
      </c>
      <c r="H40" s="439">
        <v>333325</v>
      </c>
      <c r="I40" s="439">
        <v>210237</v>
      </c>
      <c r="J40" s="439">
        <v>124431</v>
      </c>
      <c r="K40" s="439">
        <v>207577</v>
      </c>
      <c r="L40" s="439">
        <v>23888</v>
      </c>
    </row>
    <row r="41" spans="1:70" ht="15" customHeight="1">
      <c r="A41" s="1473" t="s">
        <v>1366</v>
      </c>
      <c r="B41" s="1474"/>
      <c r="C41" s="1475"/>
      <c r="D41" s="439">
        <v>397821</v>
      </c>
      <c r="E41" s="439">
        <v>433113</v>
      </c>
      <c r="F41" s="439">
        <v>245678</v>
      </c>
      <c r="G41" s="439">
        <v>272313</v>
      </c>
      <c r="H41" s="439">
        <v>295939</v>
      </c>
      <c r="I41" s="439">
        <v>170461</v>
      </c>
      <c r="J41" s="439">
        <v>125508</v>
      </c>
      <c r="K41" s="439">
        <v>137174</v>
      </c>
      <c r="L41" s="439">
        <v>75217</v>
      </c>
      <c r="AC41" s="207"/>
      <c r="AD41" s="207"/>
      <c r="AE41" s="207"/>
      <c r="AF41" s="207"/>
      <c r="AG41" s="207"/>
      <c r="AH41" s="207"/>
      <c r="AI41" s="207"/>
      <c r="AJ41" s="207"/>
      <c r="AK41" s="207"/>
      <c r="AL41" s="207"/>
      <c r="AM41" s="207"/>
      <c r="AN41" s="207"/>
      <c r="AO41" s="207"/>
      <c r="AP41" s="207"/>
      <c r="AQ41" s="207"/>
      <c r="AR41" s="207"/>
      <c r="AS41" s="207"/>
      <c r="AT41" s="207"/>
      <c r="AU41" s="207"/>
      <c r="AV41" s="207"/>
      <c r="AW41" s="207"/>
      <c r="AX41" s="207"/>
      <c r="AY41" s="207"/>
      <c r="AZ41" s="207"/>
      <c r="BA41" s="207"/>
      <c r="BB41" s="207"/>
      <c r="BC41" s="207"/>
      <c r="BD41" s="207"/>
      <c r="BE41" s="207"/>
      <c r="BF41" s="207"/>
      <c r="BG41" s="207"/>
      <c r="BH41" s="207"/>
      <c r="BI41" s="207"/>
      <c r="BJ41" s="207"/>
      <c r="BK41" s="207"/>
      <c r="BL41" s="207"/>
      <c r="BM41" s="207"/>
      <c r="BN41" s="207"/>
      <c r="BO41" s="207"/>
      <c r="BP41" s="207"/>
      <c r="BQ41" s="207"/>
      <c r="BR41" s="207"/>
    </row>
    <row r="42" spans="1:12" ht="15" customHeight="1">
      <c r="A42" s="1473" t="s">
        <v>1367</v>
      </c>
      <c r="B42" s="1474"/>
      <c r="C42" s="1475"/>
      <c r="D42" s="439">
        <v>318198</v>
      </c>
      <c r="E42" s="439">
        <v>485484</v>
      </c>
      <c r="F42" s="439">
        <v>171084</v>
      </c>
      <c r="G42" s="439">
        <v>210467</v>
      </c>
      <c r="H42" s="439">
        <v>299342</v>
      </c>
      <c r="I42" s="439">
        <v>132309</v>
      </c>
      <c r="J42" s="439">
        <v>107731</v>
      </c>
      <c r="K42" s="439">
        <v>186142</v>
      </c>
      <c r="L42" s="439">
        <v>38775</v>
      </c>
    </row>
    <row r="43" spans="1:12" ht="15" customHeight="1">
      <c r="A43" s="1473" t="s">
        <v>1368</v>
      </c>
      <c r="B43" s="1474"/>
      <c r="C43" s="1475"/>
      <c r="D43" s="439">
        <v>445402</v>
      </c>
      <c r="E43" s="439">
        <v>573306</v>
      </c>
      <c r="F43" s="439">
        <v>294162</v>
      </c>
      <c r="G43" s="439">
        <v>388715</v>
      </c>
      <c r="H43" s="439">
        <v>488240</v>
      </c>
      <c r="I43" s="439">
        <v>271033</v>
      </c>
      <c r="J43" s="439">
        <v>56687</v>
      </c>
      <c r="K43" s="439">
        <v>85066</v>
      </c>
      <c r="L43" s="439">
        <v>23129</v>
      </c>
    </row>
    <row r="44" spans="1:12" ht="15" customHeight="1">
      <c r="A44" s="1473" t="s">
        <v>1369</v>
      </c>
      <c r="B44" s="1474"/>
      <c r="C44" s="1475"/>
      <c r="D44" s="439">
        <v>352114</v>
      </c>
      <c r="E44" s="439">
        <v>436956</v>
      </c>
      <c r="F44" s="439">
        <v>231219</v>
      </c>
      <c r="G44" s="439">
        <v>242818</v>
      </c>
      <c r="H44" s="439">
        <v>295984</v>
      </c>
      <c r="I44" s="439">
        <v>167060</v>
      </c>
      <c r="J44" s="439">
        <v>109296</v>
      </c>
      <c r="K44" s="439">
        <v>140972</v>
      </c>
      <c r="L44" s="439">
        <v>64159</v>
      </c>
    </row>
    <row r="45" spans="1:12" ht="15" customHeight="1">
      <c r="A45" s="1482" t="s">
        <v>1370</v>
      </c>
      <c r="B45" s="1483"/>
      <c r="C45" s="1484"/>
      <c r="D45" s="439">
        <v>618439</v>
      </c>
      <c r="E45" s="439">
        <v>728896</v>
      </c>
      <c r="F45" s="439">
        <v>300369</v>
      </c>
      <c r="G45" s="439">
        <v>317152</v>
      </c>
      <c r="H45" s="439">
        <v>364425</v>
      </c>
      <c r="I45" s="439">
        <v>181024</v>
      </c>
      <c r="J45" s="439">
        <v>301287</v>
      </c>
      <c r="K45" s="439">
        <v>364471</v>
      </c>
      <c r="L45" s="439">
        <v>119345</v>
      </c>
    </row>
    <row r="46" spans="1:12" ht="15" customHeight="1">
      <c r="A46" s="1476" t="s">
        <v>1371</v>
      </c>
      <c r="B46" s="1477"/>
      <c r="C46" s="1478"/>
      <c r="D46" s="439">
        <v>129869</v>
      </c>
      <c r="E46" s="439">
        <v>193009</v>
      </c>
      <c r="F46" s="439">
        <v>90747</v>
      </c>
      <c r="G46" s="439">
        <v>113733</v>
      </c>
      <c r="H46" s="439">
        <v>158958</v>
      </c>
      <c r="I46" s="439">
        <v>85711</v>
      </c>
      <c r="J46" s="439">
        <v>16136</v>
      </c>
      <c r="K46" s="439">
        <v>34051</v>
      </c>
      <c r="L46" s="439">
        <v>5036</v>
      </c>
    </row>
    <row r="47" spans="1:16" ht="15" customHeight="1">
      <c r="A47" s="1482" t="s">
        <v>1372</v>
      </c>
      <c r="B47" s="1485"/>
      <c r="C47" s="1486"/>
      <c r="D47" s="439">
        <v>244064</v>
      </c>
      <c r="E47" s="439">
        <v>336996</v>
      </c>
      <c r="F47" s="439">
        <v>174407</v>
      </c>
      <c r="G47" s="439">
        <v>210446</v>
      </c>
      <c r="H47" s="439">
        <v>285536</v>
      </c>
      <c r="I47" s="439">
        <v>154163</v>
      </c>
      <c r="J47" s="439">
        <v>33618</v>
      </c>
      <c r="K47" s="439">
        <v>51460</v>
      </c>
      <c r="L47" s="439">
        <v>20244</v>
      </c>
      <c r="P47" s="37"/>
    </row>
    <row r="48" spans="1:12" ht="15" customHeight="1">
      <c r="A48" s="1473" t="s">
        <v>1373</v>
      </c>
      <c r="B48" s="1474"/>
      <c r="C48" s="1475"/>
      <c r="D48" s="439">
        <v>306975</v>
      </c>
      <c r="E48" s="439">
        <v>339773</v>
      </c>
      <c r="F48" s="439">
        <v>274570</v>
      </c>
      <c r="G48" s="439">
        <v>286621</v>
      </c>
      <c r="H48" s="439">
        <v>338263</v>
      </c>
      <c r="I48" s="439">
        <v>235598</v>
      </c>
      <c r="J48" s="439">
        <v>20354</v>
      </c>
      <c r="K48" s="439">
        <v>1510</v>
      </c>
      <c r="L48" s="439">
        <v>38972</v>
      </c>
    </row>
    <row r="49" spans="1:12" ht="15" customHeight="1">
      <c r="A49" s="1473" t="s">
        <v>1374</v>
      </c>
      <c r="B49" s="1474"/>
      <c r="C49" s="1475"/>
      <c r="D49" s="439">
        <v>344917</v>
      </c>
      <c r="E49" s="439">
        <v>481611</v>
      </c>
      <c r="F49" s="439">
        <v>304163</v>
      </c>
      <c r="G49" s="439">
        <v>249825</v>
      </c>
      <c r="H49" s="439">
        <v>346402</v>
      </c>
      <c r="I49" s="439">
        <v>221031</v>
      </c>
      <c r="J49" s="439">
        <v>95092</v>
      </c>
      <c r="K49" s="439">
        <v>135209</v>
      </c>
      <c r="L49" s="439">
        <v>83132</v>
      </c>
    </row>
    <row r="50" spans="1:12" ht="15" customHeight="1">
      <c r="A50" s="1473" t="s">
        <v>1375</v>
      </c>
      <c r="B50" s="1474"/>
      <c r="C50" s="1475"/>
      <c r="D50" s="439">
        <v>447485</v>
      </c>
      <c r="E50" s="439">
        <v>553487</v>
      </c>
      <c r="F50" s="439">
        <v>310163</v>
      </c>
      <c r="G50" s="439">
        <v>287713</v>
      </c>
      <c r="H50" s="439">
        <v>354261</v>
      </c>
      <c r="I50" s="439">
        <v>201503</v>
      </c>
      <c r="J50" s="439">
        <v>159772</v>
      </c>
      <c r="K50" s="439">
        <v>199226</v>
      </c>
      <c r="L50" s="439">
        <v>108660</v>
      </c>
    </row>
    <row r="51" spans="1:12" ht="15" customHeight="1">
      <c r="A51" s="1479" t="s">
        <v>1376</v>
      </c>
      <c r="B51" s="1480"/>
      <c r="C51" s="1480"/>
      <c r="D51" s="612">
        <v>261052</v>
      </c>
      <c r="E51" s="613">
        <v>343728</v>
      </c>
      <c r="F51" s="613">
        <v>151286</v>
      </c>
      <c r="G51" s="613">
        <v>203845</v>
      </c>
      <c r="H51" s="613">
        <v>258761</v>
      </c>
      <c r="I51" s="613">
        <v>130935</v>
      </c>
      <c r="J51" s="613">
        <v>57207</v>
      </c>
      <c r="K51" s="613">
        <v>84967</v>
      </c>
      <c r="L51" s="613">
        <v>20351</v>
      </c>
    </row>
    <row r="53" spans="15:98" ht="12">
      <c r="O53" s="207"/>
      <c r="P53" s="924"/>
      <c r="Q53" s="207"/>
      <c r="R53" s="207"/>
      <c r="S53" s="207"/>
      <c r="T53" s="207"/>
      <c r="U53" s="207"/>
      <c r="V53" s="207"/>
      <c r="W53" s="207"/>
      <c r="X53" s="207"/>
      <c r="Y53" s="207"/>
      <c r="Z53" s="207"/>
      <c r="AA53" s="207"/>
      <c r="AB53" s="207"/>
      <c r="AC53" s="207"/>
      <c r="AD53" s="207"/>
      <c r="AE53" s="207"/>
      <c r="AF53" s="207"/>
      <c r="AG53" s="207"/>
      <c r="AH53" s="207"/>
      <c r="AI53" s="207"/>
      <c r="AJ53" s="207"/>
      <c r="AK53" s="207"/>
      <c r="AL53" s="207"/>
      <c r="AM53" s="207"/>
      <c r="AN53" s="207"/>
      <c r="AO53" s="207"/>
      <c r="AP53" s="207"/>
      <c r="AQ53" s="207"/>
      <c r="AR53" s="207"/>
      <c r="AS53" s="207"/>
      <c r="AT53" s="207"/>
      <c r="AU53" s="207"/>
      <c r="AV53" s="207"/>
      <c r="AW53" s="207"/>
      <c r="AX53" s="207"/>
      <c r="AY53" s="207"/>
      <c r="AZ53" s="207"/>
      <c r="BA53" s="207"/>
      <c r="BB53" s="207"/>
      <c r="BC53" s="207"/>
      <c r="BD53" s="207"/>
      <c r="BE53" s="207"/>
      <c r="BF53" s="207"/>
      <c r="BG53" s="207"/>
      <c r="BH53" s="207"/>
      <c r="BI53" s="207"/>
      <c r="BJ53" s="207"/>
      <c r="BK53" s="207"/>
      <c r="BL53" s="207"/>
      <c r="BM53" s="207"/>
      <c r="BN53" s="207"/>
      <c r="BO53" s="207"/>
      <c r="BP53" s="207"/>
      <c r="BQ53" s="207"/>
      <c r="BR53" s="207"/>
      <c r="BS53" s="207"/>
      <c r="BT53" s="207"/>
      <c r="BU53" s="207"/>
      <c r="BV53" s="207"/>
      <c r="BW53" s="207"/>
      <c r="BX53" s="207"/>
      <c r="BY53" s="207"/>
      <c r="BZ53" s="207"/>
      <c r="CA53" s="207"/>
      <c r="CB53" s="207"/>
      <c r="CC53" s="207"/>
      <c r="CD53" s="207"/>
      <c r="CE53" s="207"/>
      <c r="CF53" s="207"/>
      <c r="CG53" s="207"/>
      <c r="CH53" s="207"/>
      <c r="CI53" s="207"/>
      <c r="CJ53" s="207"/>
      <c r="CK53" s="207"/>
      <c r="CL53" s="207"/>
      <c r="CM53" s="207"/>
      <c r="CN53" s="207"/>
      <c r="CO53" s="207"/>
      <c r="CP53" s="207"/>
      <c r="CQ53" s="207"/>
      <c r="CR53" s="207"/>
      <c r="CS53" s="207"/>
      <c r="CT53" s="207"/>
    </row>
  </sheetData>
  <sheetProtection/>
  <mergeCells count="24">
    <mergeCell ref="A51:C51"/>
    <mergeCell ref="D31:F31"/>
    <mergeCell ref="G31:I31"/>
    <mergeCell ref="J31:L31"/>
    <mergeCell ref="A45:C45"/>
    <mergeCell ref="A46:C46"/>
    <mergeCell ref="A47:C47"/>
    <mergeCell ref="A48:C48"/>
    <mergeCell ref="A49:C49"/>
    <mergeCell ref="A50:C50"/>
    <mergeCell ref="A37:C37"/>
    <mergeCell ref="A38:C38"/>
    <mergeCell ref="A43:C43"/>
    <mergeCell ref="A44:C44"/>
    <mergeCell ref="A39:C39"/>
    <mergeCell ref="A40:C40"/>
    <mergeCell ref="A41:C41"/>
    <mergeCell ref="A42:C42"/>
    <mergeCell ref="A4:C4"/>
    <mergeCell ref="A5:C5"/>
    <mergeCell ref="A6:C6"/>
    <mergeCell ref="A31:C32"/>
    <mergeCell ref="A24:C24"/>
    <mergeCell ref="A25:C25"/>
  </mergeCells>
  <dataValidations count="1">
    <dataValidation type="whole" allowBlank="1" showInputMessage="1" showErrorMessage="1" errorTitle="入力エラー" error="入力した値に誤りがあります" sqref="D34:L34 J37:L51">
      <formula1>-999999999999</formula1>
      <formula2>999999999999</formula2>
    </dataValidation>
  </dataValidations>
  <printOptions horizontalCentered="1"/>
  <pageMargins left="0.1968503937007874" right="0.5" top="0.7874015748031497" bottom="0.3937007874015748" header="0.1968503937007874" footer="0.1968503937007874"/>
  <pageSetup horizontalDpi="400" verticalDpi="400" orientation="portrait" paperSize="9" scale="96" r:id="rId2"/>
  <drawing r:id="rId1"/>
</worksheet>
</file>

<file path=xl/worksheets/sheet12.xml><?xml version="1.0" encoding="utf-8"?>
<worksheet xmlns="http://schemas.openxmlformats.org/spreadsheetml/2006/main" xmlns:r="http://schemas.openxmlformats.org/officeDocument/2006/relationships">
  <dimension ref="A1:CT56"/>
  <sheetViews>
    <sheetView view="pageBreakPreview" zoomScaleSheetLayoutView="100" zoomScalePageLayoutView="0" workbookViewId="0" topLeftCell="A1">
      <selection activeCell="L28" sqref="L28:L29"/>
    </sheetView>
  </sheetViews>
  <sheetFormatPr defaultColWidth="9.00390625" defaultRowHeight="13.5"/>
  <cols>
    <col min="1" max="1" width="10.625" style="13" customWidth="1"/>
    <col min="2" max="2" width="3.25390625" style="13" bestFit="1" customWidth="1"/>
    <col min="3" max="3" width="3.125" style="13" bestFit="1" customWidth="1"/>
    <col min="4" max="9" width="6.625" style="13" customWidth="1"/>
    <col min="10" max="10" width="7.375" style="13" customWidth="1"/>
    <col min="11" max="15" width="6.625" style="13" customWidth="1"/>
    <col min="16" max="16384" width="9.00390625" style="13" customWidth="1"/>
  </cols>
  <sheetData>
    <row r="1" spans="1:15" ht="14.25" customHeight="1">
      <c r="A1" s="471"/>
      <c r="B1" s="471"/>
      <c r="C1" s="471"/>
      <c r="D1" s="471"/>
      <c r="E1" s="1507" t="s">
        <v>594</v>
      </c>
      <c r="F1" s="1507"/>
      <c r="G1" s="1507"/>
      <c r="H1" s="1507"/>
      <c r="I1" s="1507"/>
      <c r="J1" s="1507"/>
      <c r="K1" s="1507"/>
      <c r="L1" s="471"/>
      <c r="M1" s="471"/>
      <c r="N1" s="471"/>
      <c r="O1" s="471"/>
    </row>
    <row r="2" spans="1:15" ht="14.25" customHeight="1">
      <c r="A2" s="1508" t="s">
        <v>1349</v>
      </c>
      <c r="B2" s="1508"/>
      <c r="C2" s="1508"/>
      <c r="D2" s="480"/>
      <c r="E2" s="481"/>
      <c r="F2" s="481"/>
      <c r="G2" s="480"/>
      <c r="H2" s="480"/>
      <c r="I2" s="480"/>
      <c r="J2" s="480"/>
      <c r="K2" s="480"/>
      <c r="L2" s="480"/>
      <c r="M2" s="273"/>
      <c r="N2" s="480"/>
      <c r="O2" s="480"/>
    </row>
    <row r="3" spans="1:15" ht="14.25" customHeight="1">
      <c r="A3" s="1509" t="s">
        <v>1377</v>
      </c>
      <c r="B3" s="1509"/>
      <c r="C3" s="1509"/>
      <c r="D3" s="480"/>
      <c r="E3" s="482"/>
      <c r="F3" s="482"/>
      <c r="G3" s="480"/>
      <c r="H3" s="480"/>
      <c r="I3" s="480"/>
      <c r="J3" s="480"/>
      <c r="K3" s="480"/>
      <c r="L3" s="480"/>
      <c r="M3" s="480"/>
      <c r="N3" s="480"/>
      <c r="O3" s="480"/>
    </row>
    <row r="4" spans="1:15" ht="14.25" customHeight="1">
      <c r="A4" s="1171" t="s">
        <v>1378</v>
      </c>
      <c r="B4" s="1171"/>
      <c r="C4" s="1172"/>
      <c r="D4" s="1176" t="s">
        <v>1379</v>
      </c>
      <c r="E4" s="1177"/>
      <c r="F4" s="1183"/>
      <c r="G4" s="1176" t="s">
        <v>595</v>
      </c>
      <c r="H4" s="1177"/>
      <c r="I4" s="1183"/>
      <c r="J4" s="1176" t="s">
        <v>596</v>
      </c>
      <c r="K4" s="1177"/>
      <c r="L4" s="1183"/>
      <c r="M4" s="1176" t="s">
        <v>597</v>
      </c>
      <c r="N4" s="1177"/>
      <c r="O4" s="1177"/>
    </row>
    <row r="5" spans="1:15" ht="14.25" customHeight="1">
      <c r="A5" s="1174"/>
      <c r="B5" s="1174"/>
      <c r="C5" s="1175"/>
      <c r="D5" s="425" t="s">
        <v>1380</v>
      </c>
      <c r="E5" s="425" t="s">
        <v>826</v>
      </c>
      <c r="F5" s="425" t="s">
        <v>827</v>
      </c>
      <c r="G5" s="425" t="s">
        <v>1380</v>
      </c>
      <c r="H5" s="425" t="s">
        <v>826</v>
      </c>
      <c r="I5" s="425" t="s">
        <v>827</v>
      </c>
      <c r="J5" s="425" t="s">
        <v>1380</v>
      </c>
      <c r="K5" s="425" t="s">
        <v>826</v>
      </c>
      <c r="L5" s="425" t="s">
        <v>827</v>
      </c>
      <c r="M5" s="425" t="s">
        <v>1380</v>
      </c>
      <c r="N5" s="425" t="s">
        <v>826</v>
      </c>
      <c r="O5" s="425" t="s">
        <v>827</v>
      </c>
    </row>
    <row r="6" spans="1:15" ht="14.25" customHeight="1">
      <c r="A6" s="473" t="s">
        <v>1260</v>
      </c>
      <c r="B6" s="475">
        <v>5</v>
      </c>
      <c r="C6" s="483" t="s">
        <v>570</v>
      </c>
      <c r="D6" s="610">
        <v>18.4</v>
      </c>
      <c r="E6" s="610">
        <v>18.8</v>
      </c>
      <c r="F6" s="610">
        <v>17.7</v>
      </c>
      <c r="G6" s="610">
        <v>142.3</v>
      </c>
      <c r="H6" s="610">
        <v>155.9</v>
      </c>
      <c r="I6" s="610">
        <v>124.3</v>
      </c>
      <c r="J6" s="610">
        <v>131.3</v>
      </c>
      <c r="K6" s="610">
        <v>141</v>
      </c>
      <c r="L6" s="610">
        <v>118.4</v>
      </c>
      <c r="M6" s="610">
        <v>11</v>
      </c>
      <c r="N6" s="610">
        <v>14.9</v>
      </c>
      <c r="O6" s="610">
        <v>5.9</v>
      </c>
    </row>
    <row r="7" spans="1:15" ht="14.25" customHeight="1">
      <c r="A7" s="473"/>
      <c r="B7" s="475">
        <v>6</v>
      </c>
      <c r="C7" s="476"/>
      <c r="D7" s="610">
        <v>19.8</v>
      </c>
      <c r="E7" s="610">
        <v>20.5</v>
      </c>
      <c r="F7" s="610">
        <v>18.8</v>
      </c>
      <c r="G7" s="610">
        <v>153</v>
      </c>
      <c r="H7" s="610">
        <v>169.4</v>
      </c>
      <c r="I7" s="610">
        <v>131.3</v>
      </c>
      <c r="J7" s="610">
        <v>142</v>
      </c>
      <c r="K7" s="610">
        <v>154.3</v>
      </c>
      <c r="L7" s="610">
        <v>125.8</v>
      </c>
      <c r="M7" s="610">
        <v>11</v>
      </c>
      <c r="N7" s="610">
        <v>15.1</v>
      </c>
      <c r="O7" s="610">
        <v>5.5</v>
      </c>
    </row>
    <row r="8" spans="1:15" ht="14.25" customHeight="1">
      <c r="A8" s="473"/>
      <c r="B8" s="475">
        <v>7</v>
      </c>
      <c r="C8" s="476"/>
      <c r="D8" s="610">
        <v>19.6</v>
      </c>
      <c r="E8" s="610">
        <v>20.3</v>
      </c>
      <c r="F8" s="610">
        <v>18.5</v>
      </c>
      <c r="G8" s="610">
        <v>152.4</v>
      </c>
      <c r="H8" s="610">
        <v>169.2</v>
      </c>
      <c r="I8" s="610">
        <v>130</v>
      </c>
      <c r="J8" s="610">
        <v>141</v>
      </c>
      <c r="K8" s="610">
        <v>153.3</v>
      </c>
      <c r="L8" s="610">
        <v>124.5</v>
      </c>
      <c r="M8" s="610">
        <v>11.4</v>
      </c>
      <c r="N8" s="610">
        <v>15.9</v>
      </c>
      <c r="O8" s="610">
        <v>5.5</v>
      </c>
    </row>
    <row r="9" spans="1:15" ht="14.25" customHeight="1">
      <c r="A9" s="484"/>
      <c r="B9" s="484"/>
      <c r="C9" s="70"/>
      <c r="D9" s="273"/>
      <c r="E9" s="273"/>
      <c r="F9" s="273"/>
      <c r="G9" s="273"/>
      <c r="H9" s="273"/>
      <c r="I9" s="273"/>
      <c r="J9" s="273"/>
      <c r="K9" s="273"/>
      <c r="L9" s="273"/>
      <c r="M9" s="273"/>
      <c r="N9" s="273"/>
      <c r="O9" s="273"/>
    </row>
    <row r="10" spans="1:15" ht="14.25" customHeight="1">
      <c r="A10" s="1490" t="s">
        <v>1362</v>
      </c>
      <c r="B10" s="1490" t="s">
        <v>1362</v>
      </c>
      <c r="C10" s="1491" t="s">
        <v>1362</v>
      </c>
      <c r="D10" s="151">
        <v>21.2</v>
      </c>
      <c r="E10" s="151">
        <v>21.4</v>
      </c>
      <c r="F10" s="151">
        <v>20</v>
      </c>
      <c r="G10" s="151">
        <v>174.3</v>
      </c>
      <c r="H10" s="151">
        <v>179.3</v>
      </c>
      <c r="I10" s="151">
        <v>147</v>
      </c>
      <c r="J10" s="151">
        <v>162.1</v>
      </c>
      <c r="K10" s="151">
        <v>165.7</v>
      </c>
      <c r="L10" s="151">
        <v>142.2</v>
      </c>
      <c r="M10" s="151">
        <v>12.2</v>
      </c>
      <c r="N10" s="151">
        <v>13.6</v>
      </c>
      <c r="O10" s="151">
        <v>4.8</v>
      </c>
    </row>
    <row r="11" spans="1:15" ht="14.25" customHeight="1">
      <c r="A11" s="1490" t="s">
        <v>1363</v>
      </c>
      <c r="B11" s="1490" t="s">
        <v>1363</v>
      </c>
      <c r="C11" s="1491" t="s">
        <v>1363</v>
      </c>
      <c r="D11" s="151">
        <v>20.3</v>
      </c>
      <c r="E11" s="151">
        <v>20.6</v>
      </c>
      <c r="F11" s="151">
        <v>19.6</v>
      </c>
      <c r="G11" s="151">
        <v>168.9</v>
      </c>
      <c r="H11" s="151">
        <v>177.5</v>
      </c>
      <c r="I11" s="151">
        <v>146.5</v>
      </c>
      <c r="J11" s="151">
        <v>153.5</v>
      </c>
      <c r="K11" s="151">
        <v>158.8</v>
      </c>
      <c r="L11" s="151">
        <v>139.6</v>
      </c>
      <c r="M11" s="151">
        <v>15.4</v>
      </c>
      <c r="N11" s="151">
        <v>18.7</v>
      </c>
      <c r="O11" s="151">
        <v>6.9</v>
      </c>
    </row>
    <row r="12" spans="1:15" ht="14.25" customHeight="1">
      <c r="A12" s="1492" t="s">
        <v>1364</v>
      </c>
      <c r="B12" s="1492" t="s">
        <v>1364</v>
      </c>
      <c r="C12" s="1493" t="s">
        <v>1364</v>
      </c>
      <c r="D12" s="151">
        <v>19.4</v>
      </c>
      <c r="E12" s="151">
        <v>19.3</v>
      </c>
      <c r="F12" s="151">
        <v>20.1</v>
      </c>
      <c r="G12" s="151">
        <v>161</v>
      </c>
      <c r="H12" s="151">
        <v>162.8</v>
      </c>
      <c r="I12" s="151">
        <v>151.7</v>
      </c>
      <c r="J12" s="151">
        <v>145.1</v>
      </c>
      <c r="K12" s="151">
        <v>145.2</v>
      </c>
      <c r="L12" s="151">
        <v>144.7</v>
      </c>
      <c r="M12" s="151">
        <v>15.9</v>
      </c>
      <c r="N12" s="151">
        <v>17.6</v>
      </c>
      <c r="O12" s="151">
        <v>7</v>
      </c>
    </row>
    <row r="13" spans="1:15" ht="14.25" customHeight="1">
      <c r="A13" s="1490" t="s">
        <v>1365</v>
      </c>
      <c r="B13" s="1490" t="s">
        <v>1365</v>
      </c>
      <c r="C13" s="1491" t="s">
        <v>1365</v>
      </c>
      <c r="D13" s="151">
        <v>19.9</v>
      </c>
      <c r="E13" s="151">
        <v>20.4</v>
      </c>
      <c r="F13" s="151">
        <v>19.2</v>
      </c>
      <c r="G13" s="151">
        <v>168.4</v>
      </c>
      <c r="H13" s="151">
        <v>180.7</v>
      </c>
      <c r="I13" s="151">
        <v>153.6</v>
      </c>
      <c r="J13" s="151">
        <v>149.4</v>
      </c>
      <c r="K13" s="151">
        <v>158.1</v>
      </c>
      <c r="L13" s="151">
        <v>139</v>
      </c>
      <c r="M13" s="151">
        <v>19</v>
      </c>
      <c r="N13" s="151">
        <v>22.6</v>
      </c>
      <c r="O13" s="151">
        <v>14.6</v>
      </c>
    </row>
    <row r="14" spans="1:15" ht="14.25" customHeight="1">
      <c r="A14" s="1490" t="s">
        <v>1366</v>
      </c>
      <c r="B14" s="1490" t="s">
        <v>1366</v>
      </c>
      <c r="C14" s="1491" t="s">
        <v>1366</v>
      </c>
      <c r="D14" s="151">
        <v>20.8</v>
      </c>
      <c r="E14" s="151">
        <v>21</v>
      </c>
      <c r="F14" s="151">
        <v>20</v>
      </c>
      <c r="G14" s="151">
        <v>174.4</v>
      </c>
      <c r="H14" s="151">
        <v>179.8</v>
      </c>
      <c r="I14" s="151">
        <v>150.7</v>
      </c>
      <c r="J14" s="151">
        <v>152.8</v>
      </c>
      <c r="K14" s="151">
        <v>156</v>
      </c>
      <c r="L14" s="151">
        <v>138.7</v>
      </c>
      <c r="M14" s="151">
        <v>21.6</v>
      </c>
      <c r="N14" s="151">
        <v>23.8</v>
      </c>
      <c r="O14" s="151">
        <v>12</v>
      </c>
    </row>
    <row r="15" spans="1:15" ht="14.25" customHeight="1">
      <c r="A15" s="1490" t="s">
        <v>1367</v>
      </c>
      <c r="B15" s="1490" t="s">
        <v>1367</v>
      </c>
      <c r="C15" s="1491" t="s">
        <v>1367</v>
      </c>
      <c r="D15" s="151">
        <v>19.6</v>
      </c>
      <c r="E15" s="151">
        <v>20.8</v>
      </c>
      <c r="F15" s="151">
        <v>18.5</v>
      </c>
      <c r="G15" s="151">
        <v>139.9</v>
      </c>
      <c r="H15" s="151">
        <v>164.2</v>
      </c>
      <c r="I15" s="151">
        <v>118.5</v>
      </c>
      <c r="J15" s="151">
        <v>132.7</v>
      </c>
      <c r="K15" s="151">
        <v>152.9</v>
      </c>
      <c r="L15" s="151">
        <v>114.9</v>
      </c>
      <c r="M15" s="151">
        <v>7.2</v>
      </c>
      <c r="N15" s="151">
        <v>11.3</v>
      </c>
      <c r="O15" s="151">
        <v>3.6</v>
      </c>
    </row>
    <row r="16" spans="1:15" ht="14.25" customHeight="1">
      <c r="A16" s="1490" t="s">
        <v>1368</v>
      </c>
      <c r="B16" s="1490" t="s">
        <v>1368</v>
      </c>
      <c r="C16" s="1491" t="s">
        <v>1368</v>
      </c>
      <c r="D16" s="151">
        <v>20.2</v>
      </c>
      <c r="E16" s="151">
        <v>20.5</v>
      </c>
      <c r="F16" s="151">
        <v>19.8</v>
      </c>
      <c r="G16" s="151">
        <v>167.3</v>
      </c>
      <c r="H16" s="151">
        <v>178.8</v>
      </c>
      <c r="I16" s="151">
        <v>153.7</v>
      </c>
      <c r="J16" s="151">
        <v>153.8</v>
      </c>
      <c r="K16" s="151">
        <v>161.5</v>
      </c>
      <c r="L16" s="151">
        <v>144.6</v>
      </c>
      <c r="M16" s="151">
        <v>13.5</v>
      </c>
      <c r="N16" s="151">
        <v>17.3</v>
      </c>
      <c r="O16" s="151">
        <v>9.1</v>
      </c>
    </row>
    <row r="17" spans="1:15" ht="14.25" customHeight="1">
      <c r="A17" s="1494" t="s">
        <v>1369</v>
      </c>
      <c r="B17" s="1494" t="s">
        <v>1369</v>
      </c>
      <c r="C17" s="1495" t="s">
        <v>1369</v>
      </c>
      <c r="D17" s="151">
        <v>19.8</v>
      </c>
      <c r="E17" s="151">
        <v>20.4</v>
      </c>
      <c r="F17" s="151">
        <v>19</v>
      </c>
      <c r="G17" s="151">
        <v>154</v>
      </c>
      <c r="H17" s="151">
        <v>165.6</v>
      </c>
      <c r="I17" s="151">
        <v>137.5</v>
      </c>
      <c r="J17" s="151">
        <v>141.3</v>
      </c>
      <c r="K17" s="151">
        <v>148.6</v>
      </c>
      <c r="L17" s="151">
        <v>130.9</v>
      </c>
      <c r="M17" s="151">
        <v>12.7</v>
      </c>
      <c r="N17" s="151">
        <v>17</v>
      </c>
      <c r="O17" s="151">
        <v>6.6</v>
      </c>
    </row>
    <row r="18" spans="1:15" ht="14.25" customHeight="1">
      <c r="A18" s="1494" t="s">
        <v>1370</v>
      </c>
      <c r="B18" s="1494" t="s">
        <v>1370</v>
      </c>
      <c r="C18" s="1495" t="s">
        <v>1370</v>
      </c>
      <c r="D18" s="151">
        <v>20</v>
      </c>
      <c r="E18" s="151">
        <v>20.2</v>
      </c>
      <c r="F18" s="151">
        <v>19.4</v>
      </c>
      <c r="G18" s="151">
        <v>171.8</v>
      </c>
      <c r="H18" s="151">
        <v>180.8</v>
      </c>
      <c r="I18" s="151">
        <v>146</v>
      </c>
      <c r="J18" s="151">
        <v>152.4</v>
      </c>
      <c r="K18" s="151">
        <v>157.3</v>
      </c>
      <c r="L18" s="151">
        <v>138.2</v>
      </c>
      <c r="M18" s="151">
        <v>19.4</v>
      </c>
      <c r="N18" s="151">
        <v>23.5</v>
      </c>
      <c r="O18" s="151">
        <v>7.8</v>
      </c>
    </row>
    <row r="19" spans="1:15" ht="14.25" customHeight="1">
      <c r="A19" s="1494" t="s">
        <v>1371</v>
      </c>
      <c r="B19" s="1494" t="s">
        <v>1371</v>
      </c>
      <c r="C19" s="1495" t="s">
        <v>1371</v>
      </c>
      <c r="D19" s="151">
        <v>16.7</v>
      </c>
      <c r="E19" s="151">
        <v>17.8</v>
      </c>
      <c r="F19" s="151">
        <v>16.1</v>
      </c>
      <c r="G19" s="151">
        <v>106.1</v>
      </c>
      <c r="H19" s="151">
        <v>129.1</v>
      </c>
      <c r="I19" s="151">
        <v>91.9</v>
      </c>
      <c r="J19" s="151">
        <v>102.2</v>
      </c>
      <c r="K19" s="151">
        <v>122.4</v>
      </c>
      <c r="L19" s="151">
        <v>89.7</v>
      </c>
      <c r="M19" s="151">
        <v>3.9</v>
      </c>
      <c r="N19" s="151">
        <v>6.7</v>
      </c>
      <c r="O19" s="151">
        <v>2.2</v>
      </c>
    </row>
    <row r="20" spans="1:15" ht="14.25" customHeight="1">
      <c r="A20" s="1494" t="s">
        <v>1372</v>
      </c>
      <c r="B20" s="1494" t="s">
        <v>1372</v>
      </c>
      <c r="C20" s="1495" t="s">
        <v>1372</v>
      </c>
      <c r="D20" s="151">
        <v>19.2</v>
      </c>
      <c r="E20" s="151">
        <v>20.6</v>
      </c>
      <c r="F20" s="151">
        <v>18.2</v>
      </c>
      <c r="G20" s="151">
        <v>140.9</v>
      </c>
      <c r="H20" s="151">
        <v>159.4</v>
      </c>
      <c r="I20" s="151">
        <v>127</v>
      </c>
      <c r="J20" s="151">
        <v>134.7</v>
      </c>
      <c r="K20" s="151">
        <v>151.9</v>
      </c>
      <c r="L20" s="151">
        <v>121.8</v>
      </c>
      <c r="M20" s="151">
        <v>6.2</v>
      </c>
      <c r="N20" s="151">
        <v>7.5</v>
      </c>
      <c r="O20" s="151">
        <v>5.2</v>
      </c>
    </row>
    <row r="21" spans="1:15" ht="14.25" customHeight="1">
      <c r="A21" s="1490" t="s">
        <v>1373</v>
      </c>
      <c r="B21" s="1490" t="s">
        <v>1373</v>
      </c>
      <c r="C21" s="1491" t="s">
        <v>1373</v>
      </c>
      <c r="D21" s="151">
        <v>17</v>
      </c>
      <c r="E21" s="151">
        <v>17.7</v>
      </c>
      <c r="F21" s="151">
        <v>16.3</v>
      </c>
      <c r="G21" s="151">
        <v>126.5</v>
      </c>
      <c r="H21" s="151">
        <v>137</v>
      </c>
      <c r="I21" s="151">
        <v>116.1</v>
      </c>
      <c r="J21" s="151">
        <v>117.3</v>
      </c>
      <c r="K21" s="151">
        <v>127.5</v>
      </c>
      <c r="L21" s="151">
        <v>107.2</v>
      </c>
      <c r="M21" s="151">
        <v>9.2</v>
      </c>
      <c r="N21" s="151">
        <v>9.5</v>
      </c>
      <c r="O21" s="151">
        <v>8.9</v>
      </c>
    </row>
    <row r="22" spans="1:15" ht="14.25" customHeight="1">
      <c r="A22" s="1490" t="s">
        <v>1374</v>
      </c>
      <c r="B22" s="1490" t="s">
        <v>1374</v>
      </c>
      <c r="C22" s="1491" t="s">
        <v>1374</v>
      </c>
      <c r="D22" s="151">
        <v>19.1</v>
      </c>
      <c r="E22" s="151">
        <v>19.3</v>
      </c>
      <c r="F22" s="151">
        <v>19.1</v>
      </c>
      <c r="G22" s="151">
        <v>144.8</v>
      </c>
      <c r="H22" s="151">
        <v>154.1</v>
      </c>
      <c r="I22" s="151">
        <v>141.9</v>
      </c>
      <c r="J22" s="151">
        <v>139.6</v>
      </c>
      <c r="K22" s="151">
        <v>147.1</v>
      </c>
      <c r="L22" s="151">
        <v>137.3</v>
      </c>
      <c r="M22" s="151">
        <v>5.2</v>
      </c>
      <c r="N22" s="151">
        <v>7</v>
      </c>
      <c r="O22" s="151">
        <v>4.6</v>
      </c>
    </row>
    <row r="23" spans="1:15" ht="14.25" customHeight="1">
      <c r="A23" s="1490" t="s">
        <v>1375</v>
      </c>
      <c r="B23" s="1490" t="s">
        <v>1375</v>
      </c>
      <c r="C23" s="1491" t="s">
        <v>1375</v>
      </c>
      <c r="D23" s="151">
        <v>19.6</v>
      </c>
      <c r="E23" s="151">
        <v>20.2</v>
      </c>
      <c r="F23" s="151">
        <v>18.8</v>
      </c>
      <c r="G23" s="151">
        <v>155.2</v>
      </c>
      <c r="H23" s="151">
        <v>162.3</v>
      </c>
      <c r="I23" s="151">
        <v>145.9</v>
      </c>
      <c r="J23" s="151">
        <v>150</v>
      </c>
      <c r="K23" s="151">
        <v>155.9</v>
      </c>
      <c r="L23" s="151">
        <v>142.3</v>
      </c>
      <c r="M23" s="151">
        <v>5.2</v>
      </c>
      <c r="N23" s="151">
        <v>6.4</v>
      </c>
      <c r="O23" s="151">
        <v>3.6</v>
      </c>
    </row>
    <row r="24" spans="1:15" ht="14.25" customHeight="1">
      <c r="A24" s="1502" t="s">
        <v>1376</v>
      </c>
      <c r="B24" s="1502" t="s">
        <v>1376</v>
      </c>
      <c r="C24" s="1503" t="s">
        <v>1376</v>
      </c>
      <c r="D24" s="611">
        <v>19.6</v>
      </c>
      <c r="E24" s="611">
        <v>20.4</v>
      </c>
      <c r="F24" s="611">
        <v>18.6</v>
      </c>
      <c r="G24" s="611">
        <v>146.3</v>
      </c>
      <c r="H24" s="611">
        <v>163.6</v>
      </c>
      <c r="I24" s="611">
        <v>123.3</v>
      </c>
      <c r="J24" s="611">
        <v>134.4</v>
      </c>
      <c r="K24" s="611">
        <v>147.7</v>
      </c>
      <c r="L24" s="611">
        <v>116.8</v>
      </c>
      <c r="M24" s="611">
        <v>11.9</v>
      </c>
      <c r="N24" s="611">
        <v>15.9</v>
      </c>
      <c r="O24" s="611">
        <v>6.5</v>
      </c>
    </row>
    <row r="25" spans="4:15" ht="14.25" customHeight="1">
      <c r="D25" s="485"/>
      <c r="E25" s="486"/>
      <c r="F25" s="486"/>
      <c r="G25" s="485"/>
      <c r="H25" s="485"/>
      <c r="I25" s="485"/>
      <c r="J25" s="485"/>
      <c r="K25" s="485"/>
      <c r="L25" s="485"/>
      <c r="M25" s="485"/>
      <c r="N25" s="485"/>
      <c r="O25" s="485"/>
    </row>
    <row r="26" spans="5:15" ht="14.25" customHeight="1">
      <c r="E26" s="486"/>
      <c r="F26" s="486"/>
      <c r="G26" s="485"/>
      <c r="H26" s="485"/>
      <c r="I26" s="485"/>
      <c r="J26" s="485"/>
      <c r="K26" s="485"/>
      <c r="L26" s="485"/>
      <c r="M26" s="485"/>
      <c r="N26" s="485"/>
      <c r="O26" s="485"/>
    </row>
    <row r="27" spans="4:15" ht="14.25" customHeight="1">
      <c r="D27" s="485"/>
      <c r="E27" s="486"/>
      <c r="F27" s="486"/>
      <c r="G27" s="486"/>
      <c r="H27" s="486"/>
      <c r="I27" s="486"/>
      <c r="J27" s="486"/>
      <c r="K27" s="486"/>
      <c r="L27" s="485"/>
      <c r="M27" s="485"/>
      <c r="N27" s="485"/>
      <c r="O27" s="485"/>
    </row>
    <row r="28" spans="1:15" ht="14.25" customHeight="1">
      <c r="A28" s="471"/>
      <c r="B28" s="471"/>
      <c r="C28" s="471"/>
      <c r="D28" s="471"/>
      <c r="E28" s="1510" t="s">
        <v>1335</v>
      </c>
      <c r="F28" s="1510"/>
      <c r="G28" s="1510"/>
      <c r="H28" s="1510"/>
      <c r="I28" s="1510"/>
      <c r="J28" s="1510"/>
      <c r="K28" s="1510"/>
      <c r="L28" s="471"/>
      <c r="M28" s="471"/>
      <c r="N28" s="471"/>
      <c r="O28" s="471"/>
    </row>
    <row r="29" spans="1:15" ht="14.25" customHeight="1">
      <c r="A29" s="59" t="s">
        <v>1349</v>
      </c>
      <c r="B29" s="59"/>
      <c r="C29" s="59"/>
      <c r="D29" s="485"/>
      <c r="E29" s="486"/>
      <c r="F29" s="486"/>
      <c r="G29" s="485"/>
      <c r="H29" s="485"/>
      <c r="I29" s="485"/>
      <c r="J29" s="485"/>
      <c r="K29" s="485"/>
      <c r="L29" s="485"/>
      <c r="M29" s="485"/>
      <c r="N29" s="485"/>
      <c r="O29" s="485"/>
    </row>
    <row r="30" spans="1:15" ht="14.25" customHeight="1">
      <c r="A30" s="13" t="s">
        <v>1381</v>
      </c>
      <c r="D30" s="485"/>
      <c r="E30" s="487"/>
      <c r="F30" s="487"/>
      <c r="G30" s="485"/>
      <c r="H30" s="485"/>
      <c r="I30" s="485"/>
      <c r="J30" s="485"/>
      <c r="K30" s="485"/>
      <c r="L30" s="485"/>
      <c r="M30" s="485"/>
      <c r="N30" s="485"/>
      <c r="O30" s="485"/>
    </row>
    <row r="31" spans="1:15" ht="14.25" customHeight="1">
      <c r="A31" s="1171" t="s">
        <v>1382</v>
      </c>
      <c r="B31" s="1171"/>
      <c r="C31" s="1172"/>
      <c r="D31" s="1170" t="s">
        <v>1383</v>
      </c>
      <c r="E31" s="1171"/>
      <c r="F31" s="1171"/>
      <c r="G31" s="372"/>
      <c r="H31" s="825"/>
      <c r="I31" s="826"/>
      <c r="J31" s="1170" t="s">
        <v>1384</v>
      </c>
      <c r="K31" s="1171"/>
      <c r="L31" s="1172"/>
      <c r="M31" s="1170" t="s">
        <v>1385</v>
      </c>
      <c r="N31" s="1171"/>
      <c r="O31" s="1171"/>
    </row>
    <row r="32" spans="1:15" ht="14.25" customHeight="1">
      <c r="A32" s="1470"/>
      <c r="B32" s="1470"/>
      <c r="C32" s="1306"/>
      <c r="D32" s="1312"/>
      <c r="E32" s="1470"/>
      <c r="F32" s="1470"/>
      <c r="G32" s="1511" t="s">
        <v>1386</v>
      </c>
      <c r="H32" s="1511"/>
      <c r="I32" s="1299" t="s">
        <v>11</v>
      </c>
      <c r="J32" s="1312"/>
      <c r="K32" s="1470"/>
      <c r="L32" s="1306"/>
      <c r="M32" s="1312"/>
      <c r="N32" s="1470"/>
      <c r="O32" s="1470"/>
    </row>
    <row r="33" spans="1:15" ht="14.25" customHeight="1">
      <c r="A33" s="1470"/>
      <c r="B33" s="1470"/>
      <c r="C33" s="1306"/>
      <c r="D33" s="1312"/>
      <c r="E33" s="1470"/>
      <c r="F33" s="1470"/>
      <c r="G33" s="1512" t="s">
        <v>1387</v>
      </c>
      <c r="H33" s="1512" t="s">
        <v>1388</v>
      </c>
      <c r="I33" s="1310"/>
      <c r="J33" s="430"/>
      <c r="K33" s="488" t="s">
        <v>12</v>
      </c>
      <c r="L33" s="489" t="s">
        <v>1389</v>
      </c>
      <c r="M33" s="430"/>
      <c r="N33" s="488" t="s">
        <v>251</v>
      </c>
      <c r="O33" s="489" t="s">
        <v>1389</v>
      </c>
    </row>
    <row r="34" spans="1:16" ht="14.25" customHeight="1">
      <c r="A34" s="1174"/>
      <c r="B34" s="1174"/>
      <c r="C34" s="1175"/>
      <c r="D34" s="1173"/>
      <c r="E34" s="1174"/>
      <c r="F34" s="1174"/>
      <c r="G34" s="1513"/>
      <c r="H34" s="1513"/>
      <c r="I34" s="1514"/>
      <c r="J34" s="491"/>
      <c r="K34" s="492" t="s">
        <v>252</v>
      </c>
      <c r="L34" s="490" t="s">
        <v>252</v>
      </c>
      <c r="M34" s="491"/>
      <c r="N34" s="492" t="s">
        <v>252</v>
      </c>
      <c r="O34" s="490" t="s">
        <v>252</v>
      </c>
      <c r="P34" s="37"/>
    </row>
    <row r="35" spans="1:16" ht="14.25" customHeight="1">
      <c r="A35" s="1500" t="s">
        <v>1390</v>
      </c>
      <c r="B35" s="1500"/>
      <c r="C35" s="1501"/>
      <c r="D35" s="493"/>
      <c r="E35" s="1515">
        <v>1397338</v>
      </c>
      <c r="F35" s="1515"/>
      <c r="G35" s="827">
        <v>-0.4</v>
      </c>
      <c r="H35" s="827">
        <v>0.5</v>
      </c>
      <c r="I35" s="827">
        <v>27.4</v>
      </c>
      <c r="J35" s="827">
        <v>1.61</v>
      </c>
      <c r="K35" s="827">
        <v>-0.38</v>
      </c>
      <c r="L35" s="827">
        <v>-0.37</v>
      </c>
      <c r="M35" s="827">
        <v>1.78</v>
      </c>
      <c r="N35" s="827">
        <v>0.13</v>
      </c>
      <c r="O35" s="827">
        <v>0.19</v>
      </c>
      <c r="P35" s="623"/>
    </row>
    <row r="36" spans="1:15" ht="14.25" customHeight="1">
      <c r="A36" s="250"/>
      <c r="B36" s="250"/>
      <c r="C36" s="250"/>
      <c r="D36" s="494"/>
      <c r="E36" s="1517"/>
      <c r="F36" s="1517"/>
      <c r="G36" s="495"/>
      <c r="H36" s="495"/>
      <c r="I36" s="495"/>
      <c r="J36" s="495"/>
      <c r="K36" s="495"/>
      <c r="L36" s="495"/>
      <c r="M36" s="495"/>
      <c r="N36" s="495"/>
      <c r="O36" s="495"/>
    </row>
    <row r="37" spans="1:15" ht="14.25" customHeight="1">
      <c r="A37" s="1496" t="s">
        <v>1362</v>
      </c>
      <c r="B37" s="1497"/>
      <c r="C37" s="1475"/>
      <c r="D37" s="494"/>
      <c r="E37" s="1156">
        <v>65676</v>
      </c>
      <c r="F37" s="1156"/>
      <c r="G37" s="828">
        <v>0</v>
      </c>
      <c r="H37" s="828">
        <v>-1.5</v>
      </c>
      <c r="I37" s="828">
        <v>5.5</v>
      </c>
      <c r="J37" s="828">
        <v>1.06</v>
      </c>
      <c r="K37" s="828">
        <v>-3.17</v>
      </c>
      <c r="L37" s="828">
        <v>-1.65</v>
      </c>
      <c r="M37" s="828">
        <v>1.09</v>
      </c>
      <c r="N37" s="828">
        <v>-0.89</v>
      </c>
      <c r="O37" s="828">
        <v>0.18</v>
      </c>
    </row>
    <row r="38" spans="1:80" ht="14.25" customHeight="1">
      <c r="A38" s="1496" t="s">
        <v>1363</v>
      </c>
      <c r="B38" s="1497"/>
      <c r="C38" s="1475"/>
      <c r="D38" s="494"/>
      <c r="E38" s="1156">
        <v>417326</v>
      </c>
      <c r="F38" s="1156"/>
      <c r="G38" s="828">
        <v>-0.4</v>
      </c>
      <c r="H38" s="828">
        <v>1.2</v>
      </c>
      <c r="I38" s="828">
        <v>11.3</v>
      </c>
      <c r="J38" s="828">
        <v>0.97</v>
      </c>
      <c r="K38" s="828">
        <v>-0.41</v>
      </c>
      <c r="L38" s="828">
        <v>-0.26</v>
      </c>
      <c r="M38" s="828">
        <v>1.34</v>
      </c>
      <c r="N38" s="828">
        <v>0.15</v>
      </c>
      <c r="O38" s="828">
        <v>0.09</v>
      </c>
      <c r="P38" s="207"/>
      <c r="Q38" s="207"/>
      <c r="R38" s="207"/>
      <c r="S38" s="207"/>
      <c r="T38" s="207"/>
      <c r="U38" s="207"/>
      <c r="V38" s="207"/>
      <c r="W38" s="207"/>
      <c r="X38" s="207"/>
      <c r="Y38" s="207"/>
      <c r="Z38" s="207"/>
      <c r="AA38" s="207"/>
      <c r="AB38" s="207"/>
      <c r="AC38" s="207"/>
      <c r="AD38" s="207"/>
      <c r="AE38" s="207"/>
      <c r="AF38" s="207"/>
      <c r="AG38" s="207"/>
      <c r="AH38" s="207"/>
      <c r="AI38" s="207"/>
      <c r="AJ38" s="207"/>
      <c r="AK38" s="207"/>
      <c r="AL38" s="207"/>
      <c r="AM38" s="207"/>
      <c r="AN38" s="207"/>
      <c r="AO38" s="207"/>
      <c r="AP38" s="207"/>
      <c r="AQ38" s="207"/>
      <c r="AR38" s="207"/>
      <c r="AS38" s="207"/>
      <c r="AT38" s="207"/>
      <c r="AU38" s="207"/>
      <c r="AV38" s="207"/>
      <c r="AW38" s="207"/>
      <c r="AX38" s="207"/>
      <c r="AY38" s="207"/>
      <c r="AZ38" s="207"/>
      <c r="BA38" s="207"/>
      <c r="BB38" s="207"/>
      <c r="BC38" s="207"/>
      <c r="BD38" s="207"/>
      <c r="BE38" s="207"/>
      <c r="BF38" s="207"/>
      <c r="BG38" s="207"/>
      <c r="BH38" s="207"/>
      <c r="BI38" s="207"/>
      <c r="BJ38" s="207"/>
      <c r="BK38" s="207"/>
      <c r="BL38" s="207"/>
      <c r="BM38" s="207"/>
      <c r="BN38" s="207"/>
      <c r="BO38" s="207"/>
      <c r="BP38" s="207"/>
      <c r="BQ38" s="207"/>
      <c r="BR38" s="207"/>
      <c r="BS38" s="207"/>
      <c r="BT38" s="207"/>
      <c r="BU38" s="207"/>
      <c r="BV38" s="207"/>
      <c r="BW38" s="207"/>
      <c r="BX38" s="207"/>
      <c r="BY38" s="207"/>
      <c r="BZ38" s="207"/>
      <c r="CA38" s="207"/>
      <c r="CB38" s="207"/>
    </row>
    <row r="39" spans="1:15" ht="14.25" customHeight="1">
      <c r="A39" s="1506" t="s">
        <v>1364</v>
      </c>
      <c r="B39" s="1504"/>
      <c r="C39" s="1505"/>
      <c r="D39" s="494"/>
      <c r="E39" s="1156">
        <v>6560</v>
      </c>
      <c r="F39" s="1156"/>
      <c r="G39" s="828">
        <v>-29.1</v>
      </c>
      <c r="H39" s="828">
        <v>-29.7</v>
      </c>
      <c r="I39" s="828">
        <v>4.3</v>
      </c>
      <c r="J39" s="828">
        <v>1.13</v>
      </c>
      <c r="K39" s="828">
        <v>1.01</v>
      </c>
      <c r="L39" s="828">
        <v>-0.49</v>
      </c>
      <c r="M39" s="828">
        <v>1.94</v>
      </c>
      <c r="N39" s="828">
        <v>1.55</v>
      </c>
      <c r="O39" s="828">
        <v>0.17</v>
      </c>
    </row>
    <row r="40" spans="1:15" ht="14.25" customHeight="1">
      <c r="A40" s="1496" t="s">
        <v>1365</v>
      </c>
      <c r="B40" s="1497"/>
      <c r="C40" s="1475"/>
      <c r="D40" s="494"/>
      <c r="E40" s="1156">
        <v>20147</v>
      </c>
      <c r="F40" s="1156"/>
      <c r="G40" s="828">
        <v>-2.7</v>
      </c>
      <c r="H40" s="828">
        <v>4.1</v>
      </c>
      <c r="I40" s="828">
        <v>22.9</v>
      </c>
      <c r="J40" s="828">
        <v>0.77</v>
      </c>
      <c r="K40" s="828">
        <v>-2.64</v>
      </c>
      <c r="L40" s="828">
        <v>-3.45</v>
      </c>
      <c r="M40" s="828">
        <v>3.47</v>
      </c>
      <c r="N40" s="828">
        <v>2.17</v>
      </c>
      <c r="O40" s="828">
        <v>2.08</v>
      </c>
    </row>
    <row r="41" spans="1:15" ht="14.25" customHeight="1">
      <c r="A41" s="1496" t="s">
        <v>1391</v>
      </c>
      <c r="B41" s="1497"/>
      <c r="C41" s="1475"/>
      <c r="D41" s="494"/>
      <c r="E41" s="1156">
        <v>91271</v>
      </c>
      <c r="F41" s="1156"/>
      <c r="G41" s="828">
        <v>-0.3</v>
      </c>
      <c r="H41" s="828">
        <v>-0.1</v>
      </c>
      <c r="I41" s="828">
        <v>17.2</v>
      </c>
      <c r="J41" s="828">
        <v>2.45</v>
      </c>
      <c r="K41" s="828">
        <v>1.06</v>
      </c>
      <c r="L41" s="828">
        <v>-0.22</v>
      </c>
      <c r="M41" s="828">
        <v>2.75</v>
      </c>
      <c r="N41" s="828">
        <v>1.73</v>
      </c>
      <c r="O41" s="828">
        <v>0.2</v>
      </c>
    </row>
    <row r="42" spans="1:15" ht="14.25" customHeight="1">
      <c r="A42" s="1496" t="s">
        <v>1392</v>
      </c>
      <c r="B42" s="1497"/>
      <c r="C42" s="1475"/>
      <c r="D42" s="494"/>
      <c r="E42" s="1156">
        <v>221885</v>
      </c>
      <c r="F42" s="1156"/>
      <c r="G42" s="828">
        <v>0</v>
      </c>
      <c r="H42" s="828">
        <v>0.2</v>
      </c>
      <c r="I42" s="828">
        <v>46.4</v>
      </c>
      <c r="J42" s="828">
        <v>2.11</v>
      </c>
      <c r="K42" s="828">
        <v>0</v>
      </c>
      <c r="L42" s="828">
        <v>0.25</v>
      </c>
      <c r="M42" s="828">
        <v>2.12</v>
      </c>
      <c r="N42" s="828">
        <v>0.2</v>
      </c>
      <c r="O42" s="828">
        <v>0.34</v>
      </c>
    </row>
    <row r="43" spans="1:15" ht="14.25" customHeight="1">
      <c r="A43" s="1496" t="s">
        <v>1393</v>
      </c>
      <c r="B43" s="1497"/>
      <c r="C43" s="1475"/>
      <c r="D43" s="494"/>
      <c r="E43" s="1156">
        <v>34161</v>
      </c>
      <c r="F43" s="1156"/>
      <c r="G43" s="828">
        <v>-0.8</v>
      </c>
      <c r="H43" s="828">
        <v>-0.5</v>
      </c>
      <c r="I43" s="828">
        <v>4.2</v>
      </c>
      <c r="J43" s="828">
        <v>1.48</v>
      </c>
      <c r="K43" s="828">
        <v>0.11</v>
      </c>
      <c r="L43" s="828">
        <v>-0.49</v>
      </c>
      <c r="M43" s="828">
        <v>2.19</v>
      </c>
      <c r="N43" s="828">
        <v>0.77</v>
      </c>
      <c r="O43" s="828">
        <v>0.45</v>
      </c>
    </row>
    <row r="44" spans="1:15" ht="14.25" customHeight="1">
      <c r="A44" s="1499" t="s">
        <v>1394</v>
      </c>
      <c r="B44" s="1497"/>
      <c r="C44" s="1475"/>
      <c r="D44" s="494"/>
      <c r="E44" s="1156">
        <v>17033</v>
      </c>
      <c r="F44" s="1156"/>
      <c r="G44" s="828">
        <v>-0.7</v>
      </c>
      <c r="H44" s="828">
        <v>5.7</v>
      </c>
      <c r="I44" s="828">
        <v>22.6</v>
      </c>
      <c r="J44" s="828">
        <v>0.22</v>
      </c>
      <c r="K44" s="828">
        <v>-0.46</v>
      </c>
      <c r="L44" s="828">
        <v>-1.75</v>
      </c>
      <c r="M44" s="828">
        <v>0.91</v>
      </c>
      <c r="N44" s="828">
        <v>0.04</v>
      </c>
      <c r="O44" s="828">
        <v>-2.67</v>
      </c>
    </row>
    <row r="45" spans="1:15" ht="14.25" customHeight="1">
      <c r="A45" s="1499" t="s">
        <v>1395</v>
      </c>
      <c r="B45" s="1497"/>
      <c r="C45" s="1475"/>
      <c r="D45" s="494"/>
      <c r="E45" s="1156">
        <v>35439</v>
      </c>
      <c r="F45" s="1156"/>
      <c r="G45" s="828">
        <v>-1</v>
      </c>
      <c r="H45" s="828">
        <v>-2.5</v>
      </c>
      <c r="I45" s="828">
        <v>11.2</v>
      </c>
      <c r="J45" s="828">
        <v>0.75</v>
      </c>
      <c r="K45" s="828">
        <v>-2.4</v>
      </c>
      <c r="L45" s="828">
        <v>-1.02</v>
      </c>
      <c r="M45" s="828">
        <v>1.74</v>
      </c>
      <c r="N45" s="828">
        <v>1.46</v>
      </c>
      <c r="O45" s="828">
        <v>0.37</v>
      </c>
    </row>
    <row r="46" spans="1:52" ht="14.25" customHeight="1">
      <c r="A46" s="1498" t="s">
        <v>1396</v>
      </c>
      <c r="B46" s="1497"/>
      <c r="C46" s="1475"/>
      <c r="D46" s="494"/>
      <c r="E46" s="1156">
        <v>111462</v>
      </c>
      <c r="F46" s="1156"/>
      <c r="G46" s="828">
        <v>-0.6</v>
      </c>
      <c r="H46" s="828">
        <v>-1.1</v>
      </c>
      <c r="I46" s="828">
        <v>71.9</v>
      </c>
      <c r="J46" s="828">
        <v>2.61</v>
      </c>
      <c r="K46" s="828">
        <v>-1.29</v>
      </c>
      <c r="L46" s="828">
        <v>-3.1</v>
      </c>
      <c r="M46" s="828">
        <v>3.18</v>
      </c>
      <c r="N46" s="828">
        <v>-1.95</v>
      </c>
      <c r="O46" s="828">
        <v>0.22</v>
      </c>
      <c r="P46" s="207"/>
      <c r="Q46" s="207"/>
      <c r="R46" s="207"/>
      <c r="S46" s="207"/>
      <c r="T46" s="207"/>
      <c r="U46" s="207"/>
      <c r="V46" s="207"/>
      <c r="W46" s="207"/>
      <c r="X46" s="207"/>
      <c r="Y46" s="207"/>
      <c r="Z46" s="207"/>
      <c r="AA46" s="207"/>
      <c r="AB46" s="207"/>
      <c r="AC46" s="207"/>
      <c r="AD46" s="207"/>
      <c r="AE46" s="207"/>
      <c r="AF46" s="207"/>
      <c r="AG46" s="207"/>
      <c r="AH46" s="207"/>
      <c r="AI46" s="207"/>
      <c r="AJ46" s="207"/>
      <c r="AK46" s="207"/>
      <c r="AL46" s="207"/>
      <c r="AM46" s="207"/>
      <c r="AN46" s="207"/>
      <c r="AO46" s="207"/>
      <c r="AP46" s="207"/>
      <c r="AQ46" s="207"/>
      <c r="AR46" s="207"/>
      <c r="AS46" s="207"/>
      <c r="AT46" s="207"/>
      <c r="AU46" s="207"/>
      <c r="AV46" s="207"/>
      <c r="AW46" s="207"/>
      <c r="AX46" s="207"/>
      <c r="AY46" s="207"/>
      <c r="AZ46" s="207"/>
    </row>
    <row r="47" spans="1:15" ht="14.25" customHeight="1">
      <c r="A47" s="1499" t="s">
        <v>1397</v>
      </c>
      <c r="B47" s="1504"/>
      <c r="C47" s="1505"/>
      <c r="D47" s="494"/>
      <c r="E47" s="1156">
        <v>41154</v>
      </c>
      <c r="F47" s="1156"/>
      <c r="G47" s="828">
        <v>-0.7</v>
      </c>
      <c r="H47" s="828">
        <v>0</v>
      </c>
      <c r="I47" s="828">
        <v>38.4</v>
      </c>
      <c r="J47" s="828">
        <v>1.9</v>
      </c>
      <c r="K47" s="828">
        <v>-1.73</v>
      </c>
      <c r="L47" s="828">
        <v>1.23</v>
      </c>
      <c r="M47" s="828">
        <v>2.6</v>
      </c>
      <c r="N47" s="828">
        <v>-0.04999999999999982</v>
      </c>
      <c r="O47" s="828">
        <v>-1.05</v>
      </c>
    </row>
    <row r="48" spans="1:15" ht="14.25" customHeight="1">
      <c r="A48" s="1498" t="s">
        <v>1398</v>
      </c>
      <c r="B48" s="1497"/>
      <c r="C48" s="1475"/>
      <c r="D48" s="494"/>
      <c r="E48" s="1156">
        <v>71283</v>
      </c>
      <c r="F48" s="1156"/>
      <c r="G48" s="828">
        <v>1.2</v>
      </c>
      <c r="H48" s="828">
        <v>3.5</v>
      </c>
      <c r="I48" s="828">
        <v>30</v>
      </c>
      <c r="J48" s="828">
        <v>1.8</v>
      </c>
      <c r="K48" s="828">
        <v>1.1</v>
      </c>
      <c r="L48" s="828">
        <v>0.74</v>
      </c>
      <c r="M48" s="828">
        <v>0.6</v>
      </c>
      <c r="N48" s="828">
        <v>-0.11</v>
      </c>
      <c r="O48" s="828">
        <v>-0.61</v>
      </c>
    </row>
    <row r="49" spans="1:15" ht="14.25" customHeight="1">
      <c r="A49" s="1496" t="s">
        <v>1399</v>
      </c>
      <c r="B49" s="1497"/>
      <c r="C49" s="1475"/>
      <c r="D49" s="494"/>
      <c r="E49" s="1156">
        <v>161813</v>
      </c>
      <c r="F49" s="1156"/>
      <c r="G49" s="828">
        <v>0.1</v>
      </c>
      <c r="H49" s="828">
        <v>1.7</v>
      </c>
      <c r="I49" s="828">
        <v>27.9</v>
      </c>
      <c r="J49" s="828">
        <v>1.3</v>
      </c>
      <c r="K49" s="828">
        <v>0.25</v>
      </c>
      <c r="L49" s="828">
        <v>-0.14</v>
      </c>
      <c r="M49" s="828">
        <v>1.26</v>
      </c>
      <c r="N49" s="828">
        <v>0.55</v>
      </c>
      <c r="O49" s="828">
        <v>0.81</v>
      </c>
    </row>
    <row r="50" spans="1:15" ht="14.25" customHeight="1">
      <c r="A50" s="1496" t="s">
        <v>1375</v>
      </c>
      <c r="B50" s="1497"/>
      <c r="C50" s="1475"/>
      <c r="D50" s="494"/>
      <c r="E50" s="1156">
        <v>12836</v>
      </c>
      <c r="F50" s="1156"/>
      <c r="G50" s="828">
        <v>-0.1</v>
      </c>
      <c r="H50" s="828">
        <v>8.4</v>
      </c>
      <c r="I50" s="828">
        <v>13.7</v>
      </c>
      <c r="J50" s="828">
        <v>0.09</v>
      </c>
      <c r="K50" s="828">
        <v>-0.1</v>
      </c>
      <c r="L50" s="828">
        <v>-0.63</v>
      </c>
      <c r="M50" s="828">
        <v>0.12</v>
      </c>
      <c r="N50" s="828">
        <v>-0.11</v>
      </c>
      <c r="O50" s="828">
        <v>-0.17</v>
      </c>
    </row>
    <row r="51" spans="1:15" ht="14.25" customHeight="1">
      <c r="A51" s="1487" t="s">
        <v>1400</v>
      </c>
      <c r="B51" s="1488"/>
      <c r="C51" s="1489"/>
      <c r="D51" s="630"/>
      <c r="E51" s="1516">
        <v>89292</v>
      </c>
      <c r="F51" s="1516"/>
      <c r="G51" s="829">
        <v>0.9</v>
      </c>
      <c r="H51" s="829">
        <v>-1.7</v>
      </c>
      <c r="I51" s="829">
        <v>39.3</v>
      </c>
      <c r="J51" s="829">
        <v>3.11</v>
      </c>
      <c r="K51" s="829">
        <v>-0.21</v>
      </c>
      <c r="L51" s="829">
        <v>0.19</v>
      </c>
      <c r="M51" s="829">
        <v>2.13</v>
      </c>
      <c r="N51" s="829">
        <v>-0.24</v>
      </c>
      <c r="O51" s="829">
        <v>-0.16</v>
      </c>
    </row>
    <row r="52" spans="1:15" ht="15.75" customHeight="1">
      <c r="A52" s="72"/>
      <c r="D52" s="485"/>
      <c r="E52" s="486"/>
      <c r="F52" s="486"/>
      <c r="G52" s="485"/>
      <c r="H52" s="485"/>
      <c r="I52" s="485"/>
      <c r="J52" s="485"/>
      <c r="K52" s="485"/>
      <c r="L52" s="485"/>
      <c r="M52" s="485"/>
      <c r="N52" s="485"/>
      <c r="O52" s="485"/>
    </row>
    <row r="53" spans="4:15" ht="12">
      <c r="D53" s="485"/>
      <c r="E53" s="486"/>
      <c r="F53" s="486"/>
      <c r="G53" s="485"/>
      <c r="H53" s="485"/>
      <c r="I53" s="485"/>
      <c r="J53" s="485"/>
      <c r="K53" s="485"/>
      <c r="L53" s="485"/>
      <c r="M53" s="485"/>
      <c r="N53" s="485"/>
      <c r="O53" s="485"/>
    </row>
    <row r="54" spans="4:15" ht="12">
      <c r="D54" s="485"/>
      <c r="E54" s="486"/>
      <c r="F54" s="486"/>
      <c r="G54" s="485"/>
      <c r="H54" s="485"/>
      <c r="I54" s="485"/>
      <c r="J54" s="485"/>
      <c r="K54" s="485"/>
      <c r="L54" s="485"/>
      <c r="M54" s="485"/>
      <c r="N54" s="485"/>
      <c r="O54" s="485"/>
    </row>
    <row r="56" spans="15:98" ht="12">
      <c r="O56" s="207"/>
      <c r="P56" s="207"/>
      <c r="Q56" s="207"/>
      <c r="R56" s="207"/>
      <c r="S56" s="207"/>
      <c r="T56" s="207"/>
      <c r="U56" s="207"/>
      <c r="V56" s="207"/>
      <c r="W56" s="207"/>
      <c r="X56" s="207"/>
      <c r="Y56" s="207"/>
      <c r="Z56" s="207"/>
      <c r="AA56" s="207"/>
      <c r="AB56" s="207"/>
      <c r="AC56" s="207"/>
      <c r="AD56" s="207"/>
      <c r="AE56" s="207"/>
      <c r="AF56" s="207"/>
      <c r="AG56" s="207"/>
      <c r="AH56" s="207"/>
      <c r="AI56" s="207"/>
      <c r="AJ56" s="207"/>
      <c r="AK56" s="207"/>
      <c r="AL56" s="207"/>
      <c r="AM56" s="207"/>
      <c r="AN56" s="207"/>
      <c r="AO56" s="207"/>
      <c r="AP56" s="207"/>
      <c r="AQ56" s="207"/>
      <c r="AR56" s="207"/>
      <c r="AS56" s="207"/>
      <c r="AT56" s="207"/>
      <c r="AU56" s="207"/>
      <c r="AV56" s="207"/>
      <c r="AW56" s="207"/>
      <c r="AX56" s="207"/>
      <c r="AY56" s="207"/>
      <c r="AZ56" s="207"/>
      <c r="BA56" s="207"/>
      <c r="BB56" s="207"/>
      <c r="BC56" s="207"/>
      <c r="BD56" s="207"/>
      <c r="BE56" s="207"/>
      <c r="BF56" s="207"/>
      <c r="BG56" s="207"/>
      <c r="BH56" s="207"/>
      <c r="BI56" s="207"/>
      <c r="BJ56" s="207"/>
      <c r="BK56" s="207"/>
      <c r="BL56" s="207"/>
      <c r="BM56" s="207"/>
      <c r="BN56" s="207"/>
      <c r="BO56" s="207"/>
      <c r="BP56" s="207"/>
      <c r="BQ56" s="207"/>
      <c r="BR56" s="207"/>
      <c r="BS56" s="207"/>
      <c r="BT56" s="207"/>
      <c r="BU56" s="207"/>
      <c r="BV56" s="207"/>
      <c r="BW56" s="207"/>
      <c r="BX56" s="207"/>
      <c r="BY56" s="207"/>
      <c r="BZ56" s="207"/>
      <c r="CA56" s="207"/>
      <c r="CB56" s="207"/>
      <c r="CC56" s="207"/>
      <c r="CD56" s="207"/>
      <c r="CE56" s="207"/>
      <c r="CF56" s="207"/>
      <c r="CG56" s="207"/>
      <c r="CH56" s="207"/>
      <c r="CI56" s="207"/>
      <c r="CJ56" s="207"/>
      <c r="CK56" s="207"/>
      <c r="CL56" s="207"/>
      <c r="CM56" s="207"/>
      <c r="CN56" s="207"/>
      <c r="CO56" s="207"/>
      <c r="CP56" s="207"/>
      <c r="CQ56" s="207"/>
      <c r="CR56" s="207"/>
      <c r="CS56" s="207"/>
      <c r="CT56" s="207"/>
    </row>
  </sheetData>
  <sheetProtection/>
  <mergeCells count="65">
    <mergeCell ref="E35:F35"/>
    <mergeCell ref="E50:F50"/>
    <mergeCell ref="E51:F51"/>
    <mergeCell ref="E36:F36"/>
    <mergeCell ref="E44:F44"/>
    <mergeCell ref="E45:F45"/>
    <mergeCell ref="E46:F46"/>
    <mergeCell ref="E47:F47"/>
    <mergeCell ref="E48:F48"/>
    <mergeCell ref="E49:F49"/>
    <mergeCell ref="E40:F40"/>
    <mergeCell ref="E41:F41"/>
    <mergeCell ref="E42:F42"/>
    <mergeCell ref="E43:F43"/>
    <mergeCell ref="E28:K28"/>
    <mergeCell ref="G32:H32"/>
    <mergeCell ref="J4:L4"/>
    <mergeCell ref="G33:G34"/>
    <mergeCell ref="H33:H34"/>
    <mergeCell ref="I32:I34"/>
    <mergeCell ref="J31:L32"/>
    <mergeCell ref="M4:O4"/>
    <mergeCell ref="A22:C22"/>
    <mergeCell ref="E1:K1"/>
    <mergeCell ref="D4:F4"/>
    <mergeCell ref="G4:I4"/>
    <mergeCell ref="A2:C2"/>
    <mergeCell ref="A3:C3"/>
    <mergeCell ref="A4:C5"/>
    <mergeCell ref="M31:O32"/>
    <mergeCell ref="A47:C47"/>
    <mergeCell ref="A48:C48"/>
    <mergeCell ref="A38:C38"/>
    <mergeCell ref="A39:C39"/>
    <mergeCell ref="D31:F34"/>
    <mergeCell ref="E37:F37"/>
    <mergeCell ref="E38:F38"/>
    <mergeCell ref="E39:F39"/>
    <mergeCell ref="A31:C34"/>
    <mergeCell ref="A35:C35"/>
    <mergeCell ref="A19:C19"/>
    <mergeCell ref="A20:C20"/>
    <mergeCell ref="A23:C23"/>
    <mergeCell ref="A24:C24"/>
    <mergeCell ref="A21:C21"/>
    <mergeCell ref="A50:C50"/>
    <mergeCell ref="A18:C18"/>
    <mergeCell ref="A49:C49"/>
    <mergeCell ref="A40:C40"/>
    <mergeCell ref="A41:C41"/>
    <mergeCell ref="A42:C42"/>
    <mergeCell ref="A43:C43"/>
    <mergeCell ref="A46:C46"/>
    <mergeCell ref="A44:C44"/>
    <mergeCell ref="A45:C45"/>
    <mergeCell ref="A51:C51"/>
    <mergeCell ref="A10:C10"/>
    <mergeCell ref="A11:C11"/>
    <mergeCell ref="A12:C12"/>
    <mergeCell ref="A13:C13"/>
    <mergeCell ref="A14:C14"/>
    <mergeCell ref="A15:C15"/>
    <mergeCell ref="A16:C16"/>
    <mergeCell ref="A17:C17"/>
    <mergeCell ref="A37:C37"/>
  </mergeCells>
  <dataValidations count="1">
    <dataValidation type="whole" allowBlank="1" showInputMessage="1" showErrorMessage="1" errorTitle="入力エラー" error="入力した値に誤りがあります" sqref="D8:O8">
      <formula1>-999999999999</formula1>
      <formula2>999999999999</formula2>
    </dataValidation>
  </dataValidations>
  <printOptions horizontalCentered="1"/>
  <pageMargins left="0.5905511811023623" right="0.1968503937007874" top="0.7874015748031497" bottom="0.3937007874015748" header="0.1968503937007874" footer="0.1968503937007874"/>
  <pageSetup horizontalDpi="400" verticalDpi="400" orientation="portrait" paperSize="9" scale="94" r:id="rId1"/>
</worksheet>
</file>

<file path=xl/worksheets/sheet13.xml><?xml version="1.0" encoding="utf-8"?>
<worksheet xmlns="http://schemas.openxmlformats.org/spreadsheetml/2006/main" xmlns:r="http://schemas.openxmlformats.org/officeDocument/2006/relationships">
  <dimension ref="A1:CT53"/>
  <sheetViews>
    <sheetView view="pageBreakPreview" zoomScaleSheetLayoutView="100" zoomScalePageLayoutView="0" workbookViewId="0" topLeftCell="A34">
      <selection activeCell="L34" sqref="D34:L34"/>
    </sheetView>
  </sheetViews>
  <sheetFormatPr defaultColWidth="9.00390625" defaultRowHeight="13.5"/>
  <cols>
    <col min="1" max="1" width="10.625" style="14" customWidth="1"/>
    <col min="2" max="2" width="4.125" style="14" customWidth="1"/>
    <col min="3" max="3" width="3.625" style="14" customWidth="1"/>
    <col min="4" max="12" width="8.625" style="14" customWidth="1"/>
    <col min="13" max="16384" width="9.00390625" style="14" customWidth="1"/>
  </cols>
  <sheetData>
    <row r="1" spans="1:12" ht="16.5" customHeight="1">
      <c r="A1" s="1468" t="s">
        <v>253</v>
      </c>
      <c r="B1" s="1468"/>
      <c r="C1" s="1468"/>
      <c r="D1" s="496" t="s">
        <v>254</v>
      </c>
      <c r="E1" s="496"/>
      <c r="F1" s="497"/>
      <c r="G1" s="496"/>
      <c r="H1" s="496" t="s">
        <v>255</v>
      </c>
      <c r="I1" s="471"/>
      <c r="J1" s="496"/>
      <c r="K1" s="496"/>
      <c r="L1" s="13"/>
    </row>
    <row r="2" spans="1:11" ht="16.5" customHeight="1">
      <c r="A2" s="1469" t="s">
        <v>197</v>
      </c>
      <c r="B2" s="1469"/>
      <c r="C2" s="1469"/>
      <c r="D2" s="13"/>
      <c r="E2" s="13"/>
      <c r="F2" s="13"/>
      <c r="G2" s="13"/>
      <c r="H2" s="13"/>
      <c r="I2" s="13"/>
      <c r="J2" s="13"/>
      <c r="K2" s="35"/>
    </row>
    <row r="3" spans="1:14" ht="36" customHeight="1">
      <c r="A3" s="1177" t="s">
        <v>1351</v>
      </c>
      <c r="B3" s="1177"/>
      <c r="C3" s="1183"/>
      <c r="D3" s="429" t="s">
        <v>1352</v>
      </c>
      <c r="E3" s="374" t="s">
        <v>1353</v>
      </c>
      <c r="F3" s="374" t="s">
        <v>1354</v>
      </c>
      <c r="G3" s="375" t="s">
        <v>593</v>
      </c>
      <c r="H3" s="429" t="s">
        <v>1352</v>
      </c>
      <c r="I3" s="374" t="s">
        <v>1353</v>
      </c>
      <c r="J3" s="374" t="s">
        <v>1354</v>
      </c>
      <c r="K3" s="428" t="s">
        <v>593</v>
      </c>
      <c r="N3" s="115"/>
    </row>
    <row r="4" spans="1:11" ht="16.5" customHeight="1">
      <c r="A4" s="464" t="s">
        <v>256</v>
      </c>
      <c r="B4" s="465">
        <v>21</v>
      </c>
      <c r="C4" s="466" t="s">
        <v>814</v>
      </c>
      <c r="D4" s="498">
        <v>99.6</v>
      </c>
      <c r="E4" s="498">
        <v>83.4</v>
      </c>
      <c r="F4" s="498">
        <v>94.4</v>
      </c>
      <c r="G4" s="498">
        <v>98.5</v>
      </c>
      <c r="H4" s="498">
        <v>98.2</v>
      </c>
      <c r="I4" s="498">
        <v>82.2</v>
      </c>
      <c r="J4" s="498">
        <v>93.1</v>
      </c>
      <c r="K4" s="498">
        <v>97.1</v>
      </c>
    </row>
    <row r="5" spans="1:11" ht="16.5" customHeight="1">
      <c r="A5" s="13"/>
      <c r="B5" s="467" t="s">
        <v>886</v>
      </c>
      <c r="C5" s="468"/>
      <c r="D5" s="498">
        <v>100</v>
      </c>
      <c r="E5" s="498">
        <v>100</v>
      </c>
      <c r="F5" s="498">
        <v>100</v>
      </c>
      <c r="G5" s="498">
        <v>100</v>
      </c>
      <c r="H5" s="498">
        <v>100</v>
      </c>
      <c r="I5" s="498">
        <v>100</v>
      </c>
      <c r="J5" s="498">
        <v>100</v>
      </c>
      <c r="K5" s="498">
        <v>100</v>
      </c>
    </row>
    <row r="6" spans="1:11" ht="16.5" customHeight="1">
      <c r="A6" s="13"/>
      <c r="B6" s="467" t="s">
        <v>887</v>
      </c>
      <c r="C6" s="468"/>
      <c r="D6" s="498">
        <v>98.6</v>
      </c>
      <c r="E6" s="498">
        <v>104.9</v>
      </c>
      <c r="F6" s="498">
        <v>100.9</v>
      </c>
      <c r="G6" s="498">
        <v>95.5</v>
      </c>
      <c r="H6" s="499">
        <v>99</v>
      </c>
      <c r="I6" s="499">
        <v>105.3</v>
      </c>
      <c r="J6" s="499">
        <v>101.3</v>
      </c>
      <c r="K6" s="499">
        <v>95.9</v>
      </c>
    </row>
    <row r="7" spans="1:11" ht="16.5" customHeight="1">
      <c r="A7" s="128"/>
      <c r="B7" s="307"/>
      <c r="C7" s="128"/>
      <c r="D7" s="830"/>
      <c r="E7" s="831"/>
      <c r="F7" s="831"/>
      <c r="G7" s="831"/>
      <c r="H7" s="831"/>
      <c r="I7" s="831"/>
      <c r="J7" s="831"/>
      <c r="K7" s="831"/>
    </row>
    <row r="8" spans="1:11" ht="16.5" customHeight="1">
      <c r="A8" s="500" t="s">
        <v>869</v>
      </c>
      <c r="B8" s="307" t="s">
        <v>653</v>
      </c>
      <c r="C8" s="469" t="s">
        <v>570</v>
      </c>
      <c r="D8" s="832">
        <v>126.8</v>
      </c>
      <c r="E8" s="833">
        <v>94.7</v>
      </c>
      <c r="F8" s="834">
        <v>152.7</v>
      </c>
      <c r="G8" s="835">
        <v>85.8</v>
      </c>
      <c r="H8" s="836">
        <v>127.4</v>
      </c>
      <c r="I8" s="837">
        <v>95.2</v>
      </c>
      <c r="J8" s="837">
        <v>153.5</v>
      </c>
      <c r="K8" s="837">
        <v>86.2</v>
      </c>
    </row>
    <row r="9" spans="1:11" ht="16.5" customHeight="1">
      <c r="A9" s="500"/>
      <c r="B9" s="307" t="s">
        <v>629</v>
      </c>
      <c r="C9" s="307"/>
      <c r="D9" s="832">
        <v>82</v>
      </c>
      <c r="E9" s="833">
        <v>106.1</v>
      </c>
      <c r="F9" s="834">
        <v>82.8</v>
      </c>
      <c r="G9" s="835">
        <v>74.7</v>
      </c>
      <c r="H9" s="836">
        <v>82.3</v>
      </c>
      <c r="I9" s="837">
        <v>106.5</v>
      </c>
      <c r="J9" s="837">
        <v>83.1</v>
      </c>
      <c r="K9" s="837">
        <v>75</v>
      </c>
    </row>
    <row r="10" spans="2:11" ht="16.5" customHeight="1">
      <c r="B10" s="307" t="s">
        <v>659</v>
      </c>
      <c r="C10" s="469"/>
      <c r="D10" s="832">
        <v>81.9</v>
      </c>
      <c r="E10" s="833">
        <v>87.8</v>
      </c>
      <c r="F10" s="834">
        <v>83</v>
      </c>
      <c r="G10" s="835">
        <v>79.1</v>
      </c>
      <c r="H10" s="836">
        <v>82</v>
      </c>
      <c r="I10" s="837">
        <v>87.9</v>
      </c>
      <c r="J10" s="837">
        <v>83.1</v>
      </c>
      <c r="K10" s="837">
        <v>79.2</v>
      </c>
    </row>
    <row r="11" spans="2:11" ht="16.5" customHeight="1">
      <c r="B11" s="307" t="s">
        <v>639</v>
      </c>
      <c r="C11" s="469"/>
      <c r="D11" s="838">
        <v>81</v>
      </c>
      <c r="E11" s="833">
        <v>90.1</v>
      </c>
      <c r="F11" s="834">
        <v>82.2</v>
      </c>
      <c r="G11" s="835">
        <v>77.4</v>
      </c>
      <c r="H11" s="836">
        <v>81.1</v>
      </c>
      <c r="I11" s="837">
        <v>90.2</v>
      </c>
      <c r="J11" s="837">
        <v>82.3</v>
      </c>
      <c r="K11" s="837">
        <v>77.5</v>
      </c>
    </row>
    <row r="12" spans="2:11" ht="16.5" customHeight="1">
      <c r="B12" s="307" t="s">
        <v>785</v>
      </c>
      <c r="C12" s="469"/>
      <c r="D12" s="838">
        <v>85</v>
      </c>
      <c r="E12" s="833">
        <v>83</v>
      </c>
      <c r="F12" s="834">
        <v>87.2</v>
      </c>
      <c r="G12" s="835">
        <v>76.6</v>
      </c>
      <c r="H12" s="836">
        <v>85.6</v>
      </c>
      <c r="I12" s="837">
        <v>83.6</v>
      </c>
      <c r="J12" s="837">
        <v>87.8</v>
      </c>
      <c r="K12" s="837">
        <v>77.1</v>
      </c>
    </row>
    <row r="13" spans="1:11" ht="16.5" customHeight="1">
      <c r="A13" s="431"/>
      <c r="B13" s="307" t="s">
        <v>650</v>
      </c>
      <c r="D13" s="838">
        <v>183.6</v>
      </c>
      <c r="E13" s="833">
        <v>230.7</v>
      </c>
      <c r="F13" s="834">
        <v>194.6</v>
      </c>
      <c r="G13" s="835">
        <v>189.9</v>
      </c>
      <c r="H13" s="836">
        <v>184.9</v>
      </c>
      <c r="I13" s="837">
        <v>232.3</v>
      </c>
      <c r="J13" s="837">
        <v>196</v>
      </c>
      <c r="K13" s="837">
        <v>191.2</v>
      </c>
    </row>
    <row r="14" spans="1:11" ht="16.5" customHeight="1">
      <c r="A14" s="431" t="s">
        <v>1260</v>
      </c>
      <c r="B14" s="307" t="s">
        <v>623</v>
      </c>
      <c r="C14" s="946" t="s">
        <v>570</v>
      </c>
      <c r="D14" s="838">
        <v>82.5</v>
      </c>
      <c r="E14" s="833">
        <v>88.8</v>
      </c>
      <c r="F14" s="834">
        <v>85</v>
      </c>
      <c r="G14" s="835">
        <v>78.3</v>
      </c>
      <c r="H14" s="836">
        <v>82.7</v>
      </c>
      <c r="I14" s="837">
        <v>89.1</v>
      </c>
      <c r="J14" s="837">
        <v>85.3</v>
      </c>
      <c r="K14" s="837">
        <v>78.5</v>
      </c>
    </row>
    <row r="15" spans="2:11" ht="17.25" customHeight="1">
      <c r="B15" s="307" t="s">
        <v>625</v>
      </c>
      <c r="C15" s="946"/>
      <c r="D15" s="838">
        <v>80.7</v>
      </c>
      <c r="E15" s="833">
        <v>90.8</v>
      </c>
      <c r="F15" s="834">
        <v>82.4</v>
      </c>
      <c r="G15" s="835">
        <v>78.3</v>
      </c>
      <c r="H15" s="836">
        <v>81</v>
      </c>
      <c r="I15" s="837">
        <v>91.2</v>
      </c>
      <c r="J15" s="837">
        <v>82.7</v>
      </c>
      <c r="K15" s="837">
        <v>78.6</v>
      </c>
    </row>
    <row r="16" spans="2:11" ht="16.5" customHeight="1">
      <c r="B16" s="307" t="s">
        <v>638</v>
      </c>
      <c r="C16" s="946"/>
      <c r="D16" s="838">
        <v>83.7</v>
      </c>
      <c r="E16" s="833">
        <v>98.8</v>
      </c>
      <c r="F16" s="834">
        <v>84.1</v>
      </c>
      <c r="G16" s="835">
        <v>77.3</v>
      </c>
      <c r="H16" s="839">
        <v>83.6</v>
      </c>
      <c r="I16" s="840">
        <v>98.7</v>
      </c>
      <c r="J16" s="840">
        <v>84</v>
      </c>
      <c r="K16" s="840">
        <v>77.2</v>
      </c>
    </row>
    <row r="17" spans="2:11" ht="16.5" customHeight="1">
      <c r="B17" s="307" t="s">
        <v>642</v>
      </c>
      <c r="C17" s="469"/>
      <c r="D17" s="838">
        <v>83.8</v>
      </c>
      <c r="E17" s="833">
        <v>90.3</v>
      </c>
      <c r="F17" s="834">
        <v>85.7</v>
      </c>
      <c r="G17" s="835">
        <v>76.9</v>
      </c>
      <c r="H17" s="836">
        <v>83.5</v>
      </c>
      <c r="I17" s="837">
        <v>89.9</v>
      </c>
      <c r="J17" s="837">
        <v>85.4</v>
      </c>
      <c r="K17" s="837">
        <v>76.6</v>
      </c>
    </row>
    <row r="18" spans="1:11" ht="16.5" customHeight="1">
      <c r="A18" s="431"/>
      <c r="B18" s="307" t="s">
        <v>649</v>
      </c>
      <c r="C18" s="469"/>
      <c r="D18" s="838">
        <v>83</v>
      </c>
      <c r="E18" s="833">
        <v>101.5</v>
      </c>
      <c r="F18" s="834">
        <v>86</v>
      </c>
      <c r="G18" s="835">
        <v>76</v>
      </c>
      <c r="H18" s="836">
        <v>82.7</v>
      </c>
      <c r="I18" s="837">
        <v>101.1</v>
      </c>
      <c r="J18" s="837">
        <v>85.7</v>
      </c>
      <c r="K18" s="837">
        <v>75.7</v>
      </c>
    </row>
    <row r="19" spans="1:11" ht="16.5" customHeight="1">
      <c r="A19" s="500"/>
      <c r="B19" s="307" t="s">
        <v>651</v>
      </c>
      <c r="C19" s="469"/>
      <c r="D19" s="834">
        <v>139</v>
      </c>
      <c r="E19" s="833">
        <v>152</v>
      </c>
      <c r="F19" s="834">
        <v>141</v>
      </c>
      <c r="G19" s="835">
        <v>120.1</v>
      </c>
      <c r="H19" s="839">
        <v>139.4</v>
      </c>
      <c r="I19" s="840">
        <v>152.5</v>
      </c>
      <c r="J19" s="840">
        <v>141.4</v>
      </c>
      <c r="K19" s="840">
        <v>120.5</v>
      </c>
    </row>
    <row r="20" spans="1:11" s="80" customFormat="1" ht="16.5" customHeight="1">
      <c r="A20" s="617"/>
      <c r="B20" s="280" t="s">
        <v>1334</v>
      </c>
      <c r="C20" s="470"/>
      <c r="D20" s="841">
        <v>125.7</v>
      </c>
      <c r="E20" s="842">
        <v>112.3</v>
      </c>
      <c r="F20" s="843">
        <v>146.5</v>
      </c>
      <c r="G20" s="844">
        <v>92.7</v>
      </c>
      <c r="H20" s="845">
        <v>126.2</v>
      </c>
      <c r="I20" s="846">
        <v>112.8</v>
      </c>
      <c r="J20" s="846">
        <v>147.1</v>
      </c>
      <c r="K20" s="846">
        <v>93.1</v>
      </c>
    </row>
    <row r="21" spans="1:15" ht="16.5" customHeight="1">
      <c r="A21" s="1321" t="s">
        <v>230</v>
      </c>
      <c r="B21" s="1471"/>
      <c r="C21" s="1472"/>
      <c r="D21" s="821">
        <v>-9.6</v>
      </c>
      <c r="E21" s="822">
        <v>-26.1</v>
      </c>
      <c r="F21" s="822">
        <v>3.9</v>
      </c>
      <c r="G21" s="822">
        <v>-22.8</v>
      </c>
      <c r="H21" s="822">
        <v>-9.5</v>
      </c>
      <c r="I21" s="822">
        <v>-26</v>
      </c>
      <c r="J21" s="822">
        <v>4</v>
      </c>
      <c r="K21" s="822">
        <v>-22.7</v>
      </c>
      <c r="O21" s="80"/>
    </row>
    <row r="22" spans="1:15" ht="16.5" customHeight="1">
      <c r="A22" s="1244" t="s">
        <v>231</v>
      </c>
      <c r="B22" s="1244"/>
      <c r="C22" s="1245"/>
      <c r="D22" s="823">
        <v>-0.9</v>
      </c>
      <c r="E22" s="824">
        <v>18.6</v>
      </c>
      <c r="F22" s="824">
        <v>-4.1</v>
      </c>
      <c r="G22" s="824">
        <v>8</v>
      </c>
      <c r="H22" s="824">
        <v>-0.9</v>
      </c>
      <c r="I22" s="824">
        <v>18.5</v>
      </c>
      <c r="J22" s="824">
        <v>-4.2</v>
      </c>
      <c r="K22" s="824">
        <v>8</v>
      </c>
      <c r="O22" s="80"/>
    </row>
    <row r="23" spans="1:11" ht="16.5" customHeight="1">
      <c r="A23" s="13"/>
      <c r="B23" s="13"/>
      <c r="C23" s="13"/>
      <c r="D23" s="501"/>
      <c r="E23" s="501"/>
      <c r="F23" s="501"/>
      <c r="G23" s="501"/>
      <c r="H23" s="501"/>
      <c r="I23" s="501"/>
      <c r="J23" s="501"/>
      <c r="K23" s="501"/>
    </row>
    <row r="24" spans="1:11" ht="16.5" customHeight="1">
      <c r="A24" s="13"/>
      <c r="B24" s="13"/>
      <c r="C24" s="13"/>
      <c r="D24" s="13"/>
      <c r="E24" s="13"/>
      <c r="F24" s="13"/>
      <c r="G24" s="13"/>
      <c r="H24" s="13"/>
      <c r="I24" s="13"/>
      <c r="J24" s="13"/>
      <c r="K24" s="13"/>
    </row>
    <row r="25" spans="1:12" ht="16.5" customHeight="1">
      <c r="A25" s="13"/>
      <c r="B25" s="13"/>
      <c r="C25" s="13"/>
      <c r="D25" s="13"/>
      <c r="E25" s="13"/>
      <c r="F25" s="13"/>
      <c r="G25" s="13"/>
      <c r="H25" s="13"/>
      <c r="I25" s="13"/>
      <c r="J25" s="13"/>
      <c r="K25" s="13"/>
      <c r="L25" s="13"/>
    </row>
    <row r="26" spans="1:12" ht="16.5" customHeight="1">
      <c r="A26" s="13"/>
      <c r="B26" s="13"/>
      <c r="C26" s="13"/>
      <c r="D26" s="13"/>
      <c r="E26" s="13"/>
      <c r="F26" s="502" t="s">
        <v>1401</v>
      </c>
      <c r="G26" s="13"/>
      <c r="H26" s="13"/>
      <c r="I26" s="13"/>
      <c r="J26" s="13"/>
      <c r="K26" s="13"/>
      <c r="L26" s="13"/>
    </row>
    <row r="27" spans="1:12" ht="16.5" customHeight="1">
      <c r="A27" s="1468" t="s">
        <v>1402</v>
      </c>
      <c r="B27" s="1468"/>
      <c r="C27" s="1468"/>
      <c r="D27" s="13"/>
      <c r="E27" s="13"/>
      <c r="F27" s="13"/>
      <c r="G27" s="13"/>
      <c r="H27" s="13"/>
      <c r="I27" s="13"/>
      <c r="J27" s="13"/>
      <c r="K27" s="13"/>
      <c r="L27" s="13"/>
    </row>
    <row r="28" spans="1:12" ht="15" customHeight="1">
      <c r="A28" s="1509" t="s">
        <v>1355</v>
      </c>
      <c r="B28" s="1509"/>
      <c r="C28" s="1509"/>
      <c r="D28" s="13"/>
      <c r="E28" s="13"/>
      <c r="F28" s="13"/>
      <c r="G28" s="13"/>
      <c r="H28" s="13"/>
      <c r="I28" s="13"/>
      <c r="J28" s="13"/>
      <c r="K28" s="13"/>
      <c r="L28" s="35"/>
    </row>
    <row r="29" spans="1:12" ht="15" customHeight="1">
      <c r="A29" s="1171" t="s">
        <v>250</v>
      </c>
      <c r="B29" s="1171"/>
      <c r="C29" s="1172"/>
      <c r="D29" s="1183" t="s">
        <v>1356</v>
      </c>
      <c r="E29" s="1481"/>
      <c r="F29" s="1481"/>
      <c r="G29" s="1481" t="s">
        <v>1357</v>
      </c>
      <c r="H29" s="1481"/>
      <c r="I29" s="1481"/>
      <c r="J29" s="1481" t="s">
        <v>1358</v>
      </c>
      <c r="K29" s="1481"/>
      <c r="L29" s="1176"/>
    </row>
    <row r="30" spans="1:12" ht="15" customHeight="1">
      <c r="A30" s="1174"/>
      <c r="B30" s="1174"/>
      <c r="C30" s="1175"/>
      <c r="D30" s="426" t="s">
        <v>1359</v>
      </c>
      <c r="E30" s="374" t="s">
        <v>1360</v>
      </c>
      <c r="F30" s="374" t="s">
        <v>1361</v>
      </c>
      <c r="G30" s="374" t="s">
        <v>1359</v>
      </c>
      <c r="H30" s="374" t="s">
        <v>1360</v>
      </c>
      <c r="I30" s="374" t="s">
        <v>1361</v>
      </c>
      <c r="J30" s="374" t="s">
        <v>1359</v>
      </c>
      <c r="K30" s="374" t="s">
        <v>1360</v>
      </c>
      <c r="L30" s="425" t="s">
        <v>1361</v>
      </c>
    </row>
    <row r="31" spans="1:12" ht="15" customHeight="1">
      <c r="A31" s="473" t="s">
        <v>1260</v>
      </c>
      <c r="B31" s="942" t="str">
        <f>B18</f>
        <v>5</v>
      </c>
      <c r="C31" s="476" t="s">
        <v>570</v>
      </c>
      <c r="D31" s="503">
        <v>283897</v>
      </c>
      <c r="E31" s="503">
        <v>350505</v>
      </c>
      <c r="F31" s="474">
        <v>185575</v>
      </c>
      <c r="G31" s="474">
        <v>276438</v>
      </c>
      <c r="H31" s="474">
        <v>340013</v>
      </c>
      <c r="I31" s="474">
        <v>182593</v>
      </c>
      <c r="J31" s="474">
        <v>7459</v>
      </c>
      <c r="K31" s="474">
        <v>10492</v>
      </c>
      <c r="L31" s="474">
        <v>2982</v>
      </c>
    </row>
    <row r="32" spans="1:12" ht="15" customHeight="1">
      <c r="A32" s="473"/>
      <c r="B32" s="676" t="str">
        <f>B19</f>
        <v>6</v>
      </c>
      <c r="C32" s="476"/>
      <c r="D32" s="503">
        <v>475254</v>
      </c>
      <c r="E32" s="503">
        <v>585400</v>
      </c>
      <c r="F32" s="474">
        <v>311729</v>
      </c>
      <c r="G32" s="474">
        <v>281636</v>
      </c>
      <c r="H32" s="474">
        <v>346590</v>
      </c>
      <c r="I32" s="474">
        <v>185204</v>
      </c>
      <c r="J32" s="474">
        <v>193618</v>
      </c>
      <c r="K32" s="474">
        <v>238810</v>
      </c>
      <c r="L32" s="474">
        <v>126525</v>
      </c>
    </row>
    <row r="33" spans="1:12" ht="15" customHeight="1">
      <c r="A33" s="473"/>
      <c r="B33" s="676" t="str">
        <f>B20</f>
        <v>7</v>
      </c>
      <c r="C33" s="476"/>
      <c r="D33" s="503">
        <v>429855</v>
      </c>
      <c r="E33" s="503">
        <v>551494</v>
      </c>
      <c r="F33" s="474">
        <v>250474</v>
      </c>
      <c r="G33" s="474">
        <v>278891</v>
      </c>
      <c r="H33" s="474">
        <v>343615</v>
      </c>
      <c r="I33" s="474">
        <v>183442</v>
      </c>
      <c r="J33" s="474">
        <v>150964</v>
      </c>
      <c r="K33" s="474">
        <v>207879</v>
      </c>
      <c r="L33" s="474">
        <v>67032</v>
      </c>
    </row>
    <row r="34" spans="1:12" ht="15" customHeight="1">
      <c r="A34" s="504"/>
      <c r="B34" s="504"/>
      <c r="C34" s="504"/>
      <c r="D34" s="478"/>
      <c r="E34" s="479"/>
      <c r="F34" s="191"/>
      <c r="G34" s="191"/>
      <c r="H34" s="191"/>
      <c r="I34" s="191"/>
      <c r="K34" s="191"/>
      <c r="L34" s="191"/>
    </row>
    <row r="35" spans="1:98" ht="15" customHeight="1">
      <c r="A35" s="1491" t="s">
        <v>1362</v>
      </c>
      <c r="B35" s="1524" t="s">
        <v>1362</v>
      </c>
      <c r="C35" s="1524" t="s">
        <v>1362</v>
      </c>
      <c r="D35" s="609">
        <v>507837</v>
      </c>
      <c r="E35" s="609">
        <v>528054</v>
      </c>
      <c r="F35" s="609">
        <v>340993</v>
      </c>
      <c r="G35" s="609">
        <v>413008</v>
      </c>
      <c r="H35" s="609">
        <v>428704</v>
      </c>
      <c r="I35" s="609">
        <v>283470</v>
      </c>
      <c r="J35" s="609">
        <v>94829</v>
      </c>
      <c r="K35" s="609">
        <v>99350</v>
      </c>
      <c r="L35" s="609">
        <v>57523</v>
      </c>
      <c r="M35" s="424"/>
      <c r="N35" s="424"/>
      <c r="O35" s="424"/>
      <c r="P35" s="424"/>
      <c r="Q35" s="424"/>
      <c r="R35" s="424"/>
      <c r="S35" s="424"/>
      <c r="T35" s="424"/>
      <c r="U35" s="424"/>
      <c r="V35" s="424"/>
      <c r="W35" s="424"/>
      <c r="X35" s="424"/>
      <c r="Y35" s="424"/>
      <c r="Z35" s="424"/>
      <c r="AA35" s="424"/>
      <c r="AB35" s="424"/>
      <c r="AC35" s="424"/>
      <c r="AD35" s="424"/>
      <c r="AE35" s="424"/>
      <c r="AF35" s="424"/>
      <c r="AG35" s="424"/>
      <c r="AH35" s="424"/>
      <c r="AI35" s="424"/>
      <c r="AJ35" s="424"/>
      <c r="AK35" s="424"/>
      <c r="AL35" s="424"/>
      <c r="AM35" s="424"/>
      <c r="AN35" s="424"/>
      <c r="AO35" s="424"/>
      <c r="AP35" s="424"/>
      <c r="AQ35" s="424"/>
      <c r="AR35" s="424"/>
      <c r="AS35" s="424"/>
      <c r="AT35" s="424"/>
      <c r="AU35" s="424"/>
      <c r="AV35" s="424"/>
      <c r="AW35" s="424"/>
      <c r="AX35" s="424"/>
      <c r="AY35" s="424"/>
      <c r="AZ35" s="424"/>
      <c r="BA35" s="424"/>
      <c r="BB35" s="424"/>
      <c r="BC35" s="424"/>
      <c r="BD35" s="424"/>
      <c r="BE35" s="424"/>
      <c r="BF35" s="424"/>
      <c r="BG35" s="424"/>
      <c r="BH35" s="424"/>
      <c r="BI35" s="424"/>
      <c r="BJ35" s="424"/>
      <c r="BK35" s="424"/>
      <c r="BL35" s="424"/>
      <c r="BM35" s="424"/>
      <c r="BN35" s="424"/>
      <c r="BO35" s="424"/>
      <c r="BP35" s="424"/>
      <c r="BQ35" s="424"/>
      <c r="BR35" s="424"/>
      <c r="BS35" s="424"/>
      <c r="BT35" s="424"/>
      <c r="BU35" s="424"/>
      <c r="BV35" s="424"/>
      <c r="BW35" s="424"/>
      <c r="BX35" s="424"/>
      <c r="BY35" s="424"/>
      <c r="BZ35" s="424"/>
      <c r="CA35" s="424"/>
      <c r="CB35" s="424"/>
      <c r="CC35" s="424"/>
      <c r="CD35" s="424"/>
      <c r="CE35" s="424"/>
      <c r="CF35" s="424"/>
      <c r="CG35" s="424"/>
      <c r="CH35" s="424"/>
      <c r="CI35" s="424"/>
      <c r="CJ35" s="424"/>
      <c r="CK35" s="424"/>
      <c r="CL35" s="424"/>
      <c r="CM35" s="424"/>
      <c r="CN35" s="424"/>
      <c r="CO35" s="424"/>
      <c r="CP35" s="424"/>
      <c r="CQ35" s="424"/>
      <c r="CR35" s="424"/>
      <c r="CS35" s="424"/>
      <c r="CT35" s="424"/>
    </row>
    <row r="36" spans="1:12" ht="15" customHeight="1">
      <c r="A36" s="1490" t="s">
        <v>1363</v>
      </c>
      <c r="B36" s="1523" t="s">
        <v>1363</v>
      </c>
      <c r="C36" s="1524" t="s">
        <v>1363</v>
      </c>
      <c r="D36" s="609">
        <v>570285</v>
      </c>
      <c r="E36" s="609">
        <v>650299</v>
      </c>
      <c r="F36" s="609">
        <v>319574</v>
      </c>
      <c r="G36" s="609">
        <v>327160</v>
      </c>
      <c r="H36" s="609">
        <v>368001</v>
      </c>
      <c r="I36" s="609">
        <v>199189</v>
      </c>
      <c r="J36" s="609">
        <v>243125</v>
      </c>
      <c r="K36" s="609">
        <v>282298</v>
      </c>
      <c r="L36" s="609">
        <v>120385</v>
      </c>
    </row>
    <row r="37" spans="1:12" ht="15" customHeight="1">
      <c r="A37" s="1525" t="s">
        <v>1364</v>
      </c>
      <c r="B37" s="1526" t="s">
        <v>1364</v>
      </c>
      <c r="C37" s="1527" t="s">
        <v>1364</v>
      </c>
      <c r="D37" s="609">
        <v>514285</v>
      </c>
      <c r="E37" s="609">
        <v>546060</v>
      </c>
      <c r="F37" s="609">
        <v>340573</v>
      </c>
      <c r="G37" s="609">
        <v>429218</v>
      </c>
      <c r="H37" s="609">
        <v>453474</v>
      </c>
      <c r="I37" s="609">
        <v>296609</v>
      </c>
      <c r="J37" s="609">
        <v>85067</v>
      </c>
      <c r="K37" s="609">
        <v>92586</v>
      </c>
      <c r="L37" s="609">
        <v>43964</v>
      </c>
    </row>
    <row r="38" spans="1:12" ht="15" customHeight="1">
      <c r="A38" s="1490" t="s">
        <v>1365</v>
      </c>
      <c r="B38" s="1523" t="s">
        <v>1365</v>
      </c>
      <c r="C38" s="1524" t="s">
        <v>1365</v>
      </c>
      <c r="D38" s="609">
        <v>349868</v>
      </c>
      <c r="E38" s="609">
        <v>434674</v>
      </c>
      <c r="F38" s="609">
        <v>213763</v>
      </c>
      <c r="G38" s="609">
        <v>279016</v>
      </c>
      <c r="H38" s="609">
        <v>336553</v>
      </c>
      <c r="I38" s="609">
        <v>186675</v>
      </c>
      <c r="J38" s="609">
        <v>70852</v>
      </c>
      <c r="K38" s="609">
        <v>98121</v>
      </c>
      <c r="L38" s="609">
        <v>27088</v>
      </c>
    </row>
    <row r="39" spans="1:12" ht="15" customHeight="1">
      <c r="A39" s="1490" t="s">
        <v>1366</v>
      </c>
      <c r="B39" s="1523" t="s">
        <v>1366</v>
      </c>
      <c r="C39" s="1524" t="s">
        <v>1366</v>
      </c>
      <c r="D39" s="609">
        <v>405703</v>
      </c>
      <c r="E39" s="609">
        <v>439285</v>
      </c>
      <c r="F39" s="609">
        <v>262874</v>
      </c>
      <c r="G39" s="609">
        <v>280197</v>
      </c>
      <c r="H39" s="609">
        <v>304798</v>
      </c>
      <c r="I39" s="609">
        <v>175565</v>
      </c>
      <c r="J39" s="609">
        <v>125506</v>
      </c>
      <c r="K39" s="609">
        <v>134487</v>
      </c>
      <c r="L39" s="609">
        <v>87309</v>
      </c>
    </row>
    <row r="40" spans="1:12" ht="15" customHeight="1">
      <c r="A40" s="1490" t="s">
        <v>1367</v>
      </c>
      <c r="B40" s="1523" t="s">
        <v>1367</v>
      </c>
      <c r="C40" s="1524" t="s">
        <v>1367</v>
      </c>
      <c r="D40" s="609">
        <v>332860</v>
      </c>
      <c r="E40" s="609">
        <v>574332</v>
      </c>
      <c r="F40" s="609">
        <v>176258</v>
      </c>
      <c r="G40" s="609">
        <v>210371</v>
      </c>
      <c r="H40" s="609">
        <v>326134</v>
      </c>
      <c r="I40" s="609">
        <v>135295</v>
      </c>
      <c r="J40" s="609">
        <v>122489</v>
      </c>
      <c r="K40" s="609">
        <v>248198</v>
      </c>
      <c r="L40" s="609">
        <v>40963</v>
      </c>
    </row>
    <row r="41" spans="1:12" ht="15" customHeight="1">
      <c r="A41" s="1490" t="s">
        <v>1368</v>
      </c>
      <c r="B41" s="1523" t="s">
        <v>1368</v>
      </c>
      <c r="C41" s="1524" t="s">
        <v>1368</v>
      </c>
      <c r="D41" s="609">
        <v>437632</v>
      </c>
      <c r="E41" s="609">
        <v>586576</v>
      </c>
      <c r="F41" s="609">
        <v>281801</v>
      </c>
      <c r="G41" s="609">
        <v>415090</v>
      </c>
      <c r="H41" s="609">
        <v>553428</v>
      </c>
      <c r="I41" s="609">
        <v>270356</v>
      </c>
      <c r="J41" s="609">
        <v>22542</v>
      </c>
      <c r="K41" s="609">
        <v>33148</v>
      </c>
      <c r="L41" s="609">
        <v>11445</v>
      </c>
    </row>
    <row r="42" spans="1:12" ht="15" customHeight="1">
      <c r="A42" s="1494" t="s">
        <v>1369</v>
      </c>
      <c r="B42" s="1521"/>
      <c r="C42" s="1522"/>
      <c r="D42" s="609">
        <v>298008</v>
      </c>
      <c r="E42" s="609">
        <v>425213</v>
      </c>
      <c r="F42" s="609">
        <v>169088</v>
      </c>
      <c r="G42" s="609">
        <v>194172</v>
      </c>
      <c r="H42" s="609">
        <v>253544</v>
      </c>
      <c r="I42" s="609">
        <v>133999</v>
      </c>
      <c r="J42" s="609">
        <v>103836</v>
      </c>
      <c r="K42" s="609">
        <v>171669</v>
      </c>
      <c r="L42" s="609">
        <v>35089</v>
      </c>
    </row>
    <row r="43" spans="1:70" ht="15" customHeight="1">
      <c r="A43" s="1494" t="s">
        <v>1370</v>
      </c>
      <c r="B43" s="1521" t="s">
        <v>1370</v>
      </c>
      <c r="C43" s="1522" t="s">
        <v>1370</v>
      </c>
      <c r="D43" s="609">
        <v>819013</v>
      </c>
      <c r="E43" s="609">
        <v>893926</v>
      </c>
      <c r="F43" s="609">
        <v>453396</v>
      </c>
      <c r="G43" s="609">
        <v>344567</v>
      </c>
      <c r="H43" s="609">
        <v>372194</v>
      </c>
      <c r="I43" s="609">
        <v>209731</v>
      </c>
      <c r="J43" s="609">
        <v>474446</v>
      </c>
      <c r="K43" s="609">
        <v>521732</v>
      </c>
      <c r="L43" s="609">
        <v>243665</v>
      </c>
      <c r="AC43" s="424"/>
      <c r="AD43" s="424"/>
      <c r="AE43" s="424"/>
      <c r="AF43" s="424"/>
      <c r="AG43" s="424"/>
      <c r="AH43" s="424"/>
      <c r="AI43" s="424"/>
      <c r="AJ43" s="424"/>
      <c r="AK43" s="424"/>
      <c r="AL43" s="424"/>
      <c r="AM43" s="424"/>
      <c r="AN43" s="424"/>
      <c r="AO43" s="424"/>
      <c r="AP43" s="424"/>
      <c r="AQ43" s="424"/>
      <c r="AR43" s="424"/>
      <c r="AS43" s="424"/>
      <c r="AT43" s="424"/>
      <c r="AU43" s="424"/>
      <c r="AV43" s="424"/>
      <c r="AW43" s="424"/>
      <c r="AX43" s="424"/>
      <c r="AY43" s="424"/>
      <c r="AZ43" s="424"/>
      <c r="BA43" s="424"/>
      <c r="BB43" s="424"/>
      <c r="BC43" s="424"/>
      <c r="BD43" s="424"/>
      <c r="BE43" s="424"/>
      <c r="BF43" s="424"/>
      <c r="BG43" s="424"/>
      <c r="BH43" s="424"/>
      <c r="BI43" s="424"/>
      <c r="BJ43" s="424"/>
      <c r="BK43" s="424"/>
      <c r="BL43" s="424"/>
      <c r="BM43" s="424"/>
      <c r="BN43" s="424"/>
      <c r="BO43" s="424"/>
      <c r="BP43" s="424"/>
      <c r="BQ43" s="424"/>
      <c r="BR43" s="424"/>
    </row>
    <row r="44" spans="1:12" ht="15" customHeight="1">
      <c r="A44" s="1494" t="s">
        <v>1371</v>
      </c>
      <c r="B44" s="1521" t="s">
        <v>1371</v>
      </c>
      <c r="C44" s="1522" t="s">
        <v>1371</v>
      </c>
      <c r="D44" s="609">
        <v>162324</v>
      </c>
      <c r="E44" s="609">
        <v>243646</v>
      </c>
      <c r="F44" s="609">
        <v>107727</v>
      </c>
      <c r="G44" s="609">
        <v>131913</v>
      </c>
      <c r="H44" s="609">
        <v>186436</v>
      </c>
      <c r="I44" s="609">
        <v>95308</v>
      </c>
      <c r="J44" s="609">
        <v>30411</v>
      </c>
      <c r="K44" s="609">
        <v>57210</v>
      </c>
      <c r="L44" s="609">
        <v>12419</v>
      </c>
    </row>
    <row r="45" spans="1:12" ht="15" customHeight="1">
      <c r="A45" s="1494" t="s">
        <v>1372</v>
      </c>
      <c r="B45" s="1521" t="s">
        <v>1372</v>
      </c>
      <c r="C45" s="1522" t="s">
        <v>1372</v>
      </c>
      <c r="D45" s="609">
        <v>229705</v>
      </c>
      <c r="E45" s="609">
        <v>306844</v>
      </c>
      <c r="F45" s="609">
        <v>174263</v>
      </c>
      <c r="G45" s="609">
        <v>193790</v>
      </c>
      <c r="H45" s="609">
        <v>255288</v>
      </c>
      <c r="I45" s="609">
        <v>149590</v>
      </c>
      <c r="J45" s="609">
        <v>35915</v>
      </c>
      <c r="K45" s="609">
        <v>51556</v>
      </c>
      <c r="L45" s="609">
        <v>24673</v>
      </c>
    </row>
    <row r="46" spans="1:12" ht="15" customHeight="1">
      <c r="A46" s="1490" t="s">
        <v>1373</v>
      </c>
      <c r="B46" s="1523" t="s">
        <v>1373</v>
      </c>
      <c r="C46" s="1524" t="s">
        <v>1373</v>
      </c>
      <c r="D46" s="609">
        <v>287628</v>
      </c>
      <c r="E46" s="609">
        <v>328541</v>
      </c>
      <c r="F46" s="609">
        <v>231387</v>
      </c>
      <c r="G46" s="609">
        <v>287537</v>
      </c>
      <c r="H46" s="609">
        <v>328487</v>
      </c>
      <c r="I46" s="609">
        <v>231245</v>
      </c>
      <c r="J46" s="609">
        <v>91</v>
      </c>
      <c r="K46" s="609">
        <v>54</v>
      </c>
      <c r="L46" s="609">
        <v>142</v>
      </c>
    </row>
    <row r="47" spans="1:12" ht="15" customHeight="1">
      <c r="A47" s="1490" t="s">
        <v>1374</v>
      </c>
      <c r="B47" s="1523" t="s">
        <v>1374</v>
      </c>
      <c r="C47" s="1524" t="s">
        <v>1374</v>
      </c>
      <c r="D47" s="609">
        <v>384180</v>
      </c>
      <c r="E47" s="609">
        <v>515007</v>
      </c>
      <c r="F47" s="609">
        <v>335349</v>
      </c>
      <c r="G47" s="609">
        <v>273632</v>
      </c>
      <c r="H47" s="609">
        <v>365153</v>
      </c>
      <c r="I47" s="609">
        <v>239472</v>
      </c>
      <c r="J47" s="609">
        <v>110548</v>
      </c>
      <c r="K47" s="609">
        <v>149854</v>
      </c>
      <c r="L47" s="609">
        <v>95877</v>
      </c>
    </row>
    <row r="48" spans="1:12" s="80" customFormat="1" ht="15" customHeight="1">
      <c r="A48" s="1490" t="s">
        <v>1375</v>
      </c>
      <c r="B48" s="1523" t="s">
        <v>1375</v>
      </c>
      <c r="C48" s="1524" t="s">
        <v>1375</v>
      </c>
      <c r="D48" s="609">
        <v>415608</v>
      </c>
      <c r="E48" s="609">
        <v>480772</v>
      </c>
      <c r="F48" s="609">
        <v>282251</v>
      </c>
      <c r="G48" s="609">
        <v>291238</v>
      </c>
      <c r="H48" s="609">
        <v>338195</v>
      </c>
      <c r="I48" s="609">
        <v>195140</v>
      </c>
      <c r="J48" s="609">
        <v>124370</v>
      </c>
      <c r="K48" s="609">
        <v>142577</v>
      </c>
      <c r="L48" s="609">
        <v>87111</v>
      </c>
    </row>
    <row r="49" spans="1:12" ht="15" customHeight="1">
      <c r="A49" s="1518" t="s">
        <v>1376</v>
      </c>
      <c r="B49" s="1519" t="s">
        <v>1376</v>
      </c>
      <c r="C49" s="1520" t="s">
        <v>1376</v>
      </c>
      <c r="D49" s="615">
        <v>178572</v>
      </c>
      <c r="E49" s="614">
        <v>236714</v>
      </c>
      <c r="F49" s="614">
        <v>125896</v>
      </c>
      <c r="G49" s="614">
        <v>162005</v>
      </c>
      <c r="H49" s="614">
        <v>208799</v>
      </c>
      <c r="I49" s="614">
        <v>119611</v>
      </c>
      <c r="J49" s="614">
        <v>16567</v>
      </c>
      <c r="K49" s="614">
        <v>27915</v>
      </c>
      <c r="L49" s="614">
        <v>6285</v>
      </c>
    </row>
    <row r="50" spans="1:12" ht="15" customHeight="1">
      <c r="A50" s="427"/>
      <c r="B50" s="427"/>
      <c r="C50" s="427"/>
      <c r="D50" s="505"/>
      <c r="E50" s="505"/>
      <c r="F50" s="505"/>
      <c r="G50" s="505"/>
      <c r="H50" s="505"/>
      <c r="I50" s="505"/>
      <c r="J50" s="505"/>
      <c r="K50" s="505"/>
      <c r="L50" s="505"/>
    </row>
    <row r="51" spans="1:12" ht="15" customHeight="1">
      <c r="A51" s="13"/>
      <c r="B51" s="13"/>
      <c r="C51" s="13"/>
      <c r="D51" s="13"/>
      <c r="E51" s="13"/>
      <c r="F51" s="13"/>
      <c r="G51" s="13"/>
      <c r="H51" s="13"/>
      <c r="I51" s="13"/>
      <c r="J51" s="13"/>
      <c r="K51" s="13"/>
      <c r="L51" s="13"/>
    </row>
    <row r="52" ht="15" customHeight="1"/>
    <row r="53" spans="15:98" ht="15" customHeight="1">
      <c r="O53" s="424"/>
      <c r="P53" s="424"/>
      <c r="Q53" s="424"/>
      <c r="R53" s="424"/>
      <c r="S53" s="424"/>
      <c r="T53" s="424"/>
      <c r="U53" s="424"/>
      <c r="V53" s="424"/>
      <c r="W53" s="424"/>
      <c r="X53" s="424"/>
      <c r="Y53" s="424"/>
      <c r="Z53" s="424"/>
      <c r="AA53" s="424"/>
      <c r="AB53" s="424"/>
      <c r="AC53" s="424"/>
      <c r="AD53" s="424"/>
      <c r="AE53" s="424"/>
      <c r="AF53" s="424"/>
      <c r="AG53" s="424"/>
      <c r="AH53" s="424"/>
      <c r="AI53" s="424"/>
      <c r="AJ53" s="424"/>
      <c r="AK53" s="424"/>
      <c r="AL53" s="424"/>
      <c r="AM53" s="424"/>
      <c r="AN53" s="424"/>
      <c r="AO53" s="424"/>
      <c r="AP53" s="424"/>
      <c r="AQ53" s="424"/>
      <c r="AR53" s="424"/>
      <c r="AS53" s="424"/>
      <c r="AT53" s="424"/>
      <c r="AU53" s="424"/>
      <c r="AV53" s="424"/>
      <c r="AW53" s="424"/>
      <c r="AX53" s="424"/>
      <c r="AY53" s="424"/>
      <c r="AZ53" s="424"/>
      <c r="BA53" s="424"/>
      <c r="BB53" s="424"/>
      <c r="BC53" s="424"/>
      <c r="BD53" s="424"/>
      <c r="BE53" s="424"/>
      <c r="BF53" s="424"/>
      <c r="BG53" s="424"/>
      <c r="BH53" s="424"/>
      <c r="BI53" s="424"/>
      <c r="BJ53" s="424"/>
      <c r="BK53" s="424"/>
      <c r="BL53" s="424"/>
      <c r="BM53" s="424"/>
      <c r="BN53" s="424"/>
      <c r="BO53" s="424"/>
      <c r="BP53" s="424"/>
      <c r="BQ53" s="424"/>
      <c r="BR53" s="424"/>
      <c r="BS53" s="424"/>
      <c r="BT53" s="424"/>
      <c r="BU53" s="424"/>
      <c r="BV53" s="424"/>
      <c r="BW53" s="424"/>
      <c r="BX53" s="424"/>
      <c r="BY53" s="424"/>
      <c r="BZ53" s="424"/>
      <c r="CA53" s="424"/>
      <c r="CB53" s="424"/>
      <c r="CC53" s="424"/>
      <c r="CD53" s="424"/>
      <c r="CE53" s="424"/>
      <c r="CF53" s="424"/>
      <c r="CG53" s="424"/>
      <c r="CH53" s="424"/>
      <c r="CI53" s="424"/>
      <c r="CJ53" s="424"/>
      <c r="CK53" s="424"/>
      <c r="CL53" s="424"/>
      <c r="CM53" s="424"/>
      <c r="CN53" s="424"/>
      <c r="CO53" s="424"/>
      <c r="CP53" s="424"/>
      <c r="CQ53" s="424"/>
      <c r="CR53" s="424"/>
      <c r="CS53" s="424"/>
      <c r="CT53" s="424"/>
    </row>
    <row r="54" ht="15" customHeight="1"/>
    <row r="55" ht="15" customHeight="1"/>
  </sheetData>
  <sheetProtection/>
  <mergeCells count="26">
    <mergeCell ref="A21:C21"/>
    <mergeCell ref="A22:C22"/>
    <mergeCell ref="A1:C1"/>
    <mergeCell ref="A2:C2"/>
    <mergeCell ref="A3:C3"/>
    <mergeCell ref="J29:L29"/>
    <mergeCell ref="D29:F29"/>
    <mergeCell ref="G29:I29"/>
    <mergeCell ref="A29:C30"/>
    <mergeCell ref="A44:C44"/>
    <mergeCell ref="A35:C35"/>
    <mergeCell ref="A36:C36"/>
    <mergeCell ref="A37:C37"/>
    <mergeCell ref="A40:C40"/>
    <mergeCell ref="A38:C38"/>
    <mergeCell ref="A39:C39"/>
    <mergeCell ref="A49:C49"/>
    <mergeCell ref="A27:C27"/>
    <mergeCell ref="A28:C28"/>
    <mergeCell ref="A45:C45"/>
    <mergeCell ref="A46:C46"/>
    <mergeCell ref="A47:C47"/>
    <mergeCell ref="A48:C48"/>
    <mergeCell ref="A41:C41"/>
    <mergeCell ref="A42:C42"/>
    <mergeCell ref="A43:C43"/>
  </mergeCells>
  <dataValidations count="1">
    <dataValidation type="whole" allowBlank="1" showInputMessage="1" showErrorMessage="1" errorTitle="入力エラー" error="入力した値に誤りがあります" sqref="D33:L33 L39:L48 J35:K48 D35:I49 J49:L49 L35:L37">
      <formula1>-999999999999</formula1>
      <formula2>999999999999</formula2>
    </dataValidation>
  </dataValidations>
  <printOptions horizontalCentered="1"/>
  <pageMargins left="0.1968503937007874" right="0.5905511811023623" top="0.7874015748031497" bottom="0.3937007874015748" header="0.1968503937007874" footer="0.1968503937007874"/>
  <pageSetup horizontalDpi="400" verticalDpi="400" orientation="portrait" paperSize="9" r:id="rId1"/>
</worksheet>
</file>

<file path=xl/worksheets/sheet14.xml><?xml version="1.0" encoding="utf-8"?>
<worksheet xmlns="http://schemas.openxmlformats.org/spreadsheetml/2006/main" xmlns:r="http://schemas.openxmlformats.org/officeDocument/2006/relationships">
  <dimension ref="A1:FR59"/>
  <sheetViews>
    <sheetView view="pageBreakPreview" zoomScaleSheetLayoutView="100" zoomScalePageLayoutView="0" workbookViewId="0" topLeftCell="A19">
      <selection activeCell="DA22" sqref="DA22"/>
    </sheetView>
  </sheetViews>
  <sheetFormatPr defaultColWidth="9.00390625" defaultRowHeight="13.5"/>
  <cols>
    <col min="1" max="2" width="1.00390625" style="13" customWidth="1"/>
    <col min="3" max="3" width="0.5" style="13" customWidth="1"/>
    <col min="4" max="4" width="0.875" style="13" customWidth="1"/>
    <col min="5" max="5" width="1.00390625" style="13" customWidth="1"/>
    <col min="6" max="6" width="0.74609375" style="13" customWidth="1"/>
    <col min="7" max="7" width="2.375" style="13" customWidth="1"/>
    <col min="8" max="8" width="1.4921875" style="13" customWidth="1"/>
    <col min="9" max="24" width="1.00390625" style="13" customWidth="1"/>
    <col min="25" max="79" width="0.875" style="13" customWidth="1"/>
    <col min="80" max="80" width="1.00390625" style="13" customWidth="1"/>
    <col min="81" max="97" width="0.875" style="13" customWidth="1"/>
    <col min="98" max="114" width="3.625" style="13" customWidth="1"/>
    <col min="115" max="116" width="5.125" style="13" bestFit="1" customWidth="1"/>
    <col min="117" max="194" width="3.625" style="13" customWidth="1"/>
    <col min="195" max="16384" width="9.00390625" style="13" customWidth="1"/>
  </cols>
  <sheetData>
    <row r="1" spans="33:157" ht="15.75" customHeight="1">
      <c r="AG1" s="502" t="s">
        <v>598</v>
      </c>
      <c r="EW1" s="37"/>
      <c r="EX1" s="37"/>
      <c r="EY1" s="37"/>
      <c r="EZ1" s="37"/>
      <c r="FA1" s="37"/>
    </row>
    <row r="2" spans="1:157" ht="13.5" customHeight="1">
      <c r="A2" s="59" t="s">
        <v>1402</v>
      </c>
      <c r="CK2" s="37"/>
      <c r="CL2" s="37"/>
      <c r="CM2" s="37"/>
      <c r="CN2" s="37"/>
      <c r="CO2" s="37"/>
      <c r="EW2" s="37"/>
      <c r="EX2" s="37"/>
      <c r="EY2" s="37"/>
      <c r="EZ2" s="37"/>
      <c r="FA2" s="37"/>
    </row>
    <row r="3" spans="1:157" ht="13.5" customHeight="1">
      <c r="A3" s="13" t="s">
        <v>1377</v>
      </c>
      <c r="CJ3" s="37"/>
      <c r="CK3" s="37"/>
      <c r="CL3" s="37"/>
      <c r="CM3" s="37"/>
      <c r="CN3" s="37"/>
      <c r="CO3" s="37"/>
      <c r="CT3" s="37"/>
      <c r="CU3" s="37"/>
      <c r="CV3" s="37"/>
      <c r="CW3" s="37"/>
      <c r="CX3" s="37"/>
      <c r="EW3" s="37"/>
      <c r="EX3" s="37"/>
      <c r="EY3" s="37"/>
      <c r="EZ3" s="37"/>
      <c r="FA3" s="37"/>
    </row>
    <row r="4" spans="1:102" ht="15.75" customHeight="1">
      <c r="A4" s="1171" t="s">
        <v>1403</v>
      </c>
      <c r="B4" s="1171"/>
      <c r="C4" s="1171"/>
      <c r="D4" s="1171"/>
      <c r="E4" s="1171"/>
      <c r="F4" s="1171"/>
      <c r="G4" s="1171"/>
      <c r="H4" s="1171"/>
      <c r="I4" s="1171"/>
      <c r="J4" s="1171"/>
      <c r="K4" s="1171"/>
      <c r="L4" s="1171"/>
      <c r="M4" s="1171"/>
      <c r="N4" s="1171"/>
      <c r="O4" s="1171"/>
      <c r="P4" s="1171"/>
      <c r="Q4" s="1171"/>
      <c r="R4" s="1171"/>
      <c r="S4" s="1171"/>
      <c r="T4" s="1171"/>
      <c r="U4" s="1171"/>
      <c r="V4" s="1171"/>
      <c r="W4" s="1171"/>
      <c r="X4" s="1172"/>
      <c r="Y4" s="1176" t="s">
        <v>1379</v>
      </c>
      <c r="Z4" s="1177"/>
      <c r="AA4" s="1177"/>
      <c r="AB4" s="1177"/>
      <c r="AC4" s="1177"/>
      <c r="AD4" s="1177"/>
      <c r="AE4" s="1177"/>
      <c r="AF4" s="1177"/>
      <c r="AG4" s="1177"/>
      <c r="AH4" s="1177"/>
      <c r="AI4" s="1177"/>
      <c r="AJ4" s="1177"/>
      <c r="AK4" s="1177"/>
      <c r="AL4" s="1177"/>
      <c r="AM4" s="1177"/>
      <c r="AN4" s="1177"/>
      <c r="AO4" s="1177"/>
      <c r="AP4" s="1183"/>
      <c r="AQ4" s="1176" t="s">
        <v>595</v>
      </c>
      <c r="AR4" s="1177"/>
      <c r="AS4" s="1177"/>
      <c r="AT4" s="1177"/>
      <c r="AU4" s="1177"/>
      <c r="AV4" s="1177"/>
      <c r="AW4" s="1177"/>
      <c r="AX4" s="1177"/>
      <c r="AY4" s="1177"/>
      <c r="AZ4" s="1177"/>
      <c r="BA4" s="1177"/>
      <c r="BB4" s="1177"/>
      <c r="BC4" s="1177"/>
      <c r="BD4" s="1177"/>
      <c r="BE4" s="1177"/>
      <c r="BF4" s="1177"/>
      <c r="BG4" s="1177"/>
      <c r="BH4" s="1183"/>
      <c r="BI4" s="1176" t="s">
        <v>596</v>
      </c>
      <c r="BJ4" s="1177"/>
      <c r="BK4" s="1177"/>
      <c r="BL4" s="1177"/>
      <c r="BM4" s="1177"/>
      <c r="BN4" s="1177"/>
      <c r="BO4" s="1177"/>
      <c r="BP4" s="1177"/>
      <c r="BQ4" s="1177"/>
      <c r="BR4" s="1177"/>
      <c r="BS4" s="1177"/>
      <c r="BT4" s="1177"/>
      <c r="BU4" s="1177"/>
      <c r="BV4" s="1177"/>
      <c r="BW4" s="1177"/>
      <c r="BX4" s="1177"/>
      <c r="BY4" s="1177"/>
      <c r="BZ4" s="1183"/>
      <c r="CA4" s="1176" t="s">
        <v>597</v>
      </c>
      <c r="CB4" s="1177"/>
      <c r="CC4" s="1177"/>
      <c r="CD4" s="1177"/>
      <c r="CE4" s="1177"/>
      <c r="CF4" s="1177"/>
      <c r="CG4" s="1177"/>
      <c r="CH4" s="1177"/>
      <c r="CI4" s="1177"/>
      <c r="CJ4" s="1177"/>
      <c r="CK4" s="1177"/>
      <c r="CL4" s="1177"/>
      <c r="CM4" s="1177"/>
      <c r="CN4" s="1177"/>
      <c r="CO4" s="1177"/>
      <c r="CP4" s="1177"/>
      <c r="CQ4" s="1177"/>
      <c r="CR4" s="1177"/>
      <c r="CT4" s="250"/>
      <c r="CU4" s="250"/>
      <c r="CV4" s="250"/>
      <c r="CW4" s="250"/>
      <c r="CX4" s="250"/>
    </row>
    <row r="5" spans="1:102" ht="15" customHeight="1">
      <c r="A5" s="1174"/>
      <c r="B5" s="1174"/>
      <c r="C5" s="1174"/>
      <c r="D5" s="1174"/>
      <c r="E5" s="1174"/>
      <c r="F5" s="1174"/>
      <c r="G5" s="1174"/>
      <c r="H5" s="1174"/>
      <c r="I5" s="1174"/>
      <c r="J5" s="1174"/>
      <c r="K5" s="1174"/>
      <c r="L5" s="1174"/>
      <c r="M5" s="1174"/>
      <c r="N5" s="1174"/>
      <c r="O5" s="1174"/>
      <c r="P5" s="1174"/>
      <c r="Q5" s="1174"/>
      <c r="R5" s="1174"/>
      <c r="S5" s="1174"/>
      <c r="T5" s="1174"/>
      <c r="U5" s="1174"/>
      <c r="V5" s="1174"/>
      <c r="W5" s="1174"/>
      <c r="X5" s="1175"/>
      <c r="Y5" s="1176" t="s">
        <v>1380</v>
      </c>
      <c r="Z5" s="1177"/>
      <c r="AA5" s="1177"/>
      <c r="AB5" s="1177"/>
      <c r="AC5" s="1177"/>
      <c r="AD5" s="1183"/>
      <c r="AE5" s="1176" t="s">
        <v>826</v>
      </c>
      <c r="AF5" s="1177"/>
      <c r="AG5" s="1177"/>
      <c r="AH5" s="1177"/>
      <c r="AI5" s="1177"/>
      <c r="AJ5" s="1183"/>
      <c r="AK5" s="1176" t="s">
        <v>827</v>
      </c>
      <c r="AL5" s="1177"/>
      <c r="AM5" s="1177"/>
      <c r="AN5" s="1177"/>
      <c r="AO5" s="1177"/>
      <c r="AP5" s="1183"/>
      <c r="AQ5" s="1176" t="s">
        <v>1380</v>
      </c>
      <c r="AR5" s="1177"/>
      <c r="AS5" s="1177"/>
      <c r="AT5" s="1177"/>
      <c r="AU5" s="1177"/>
      <c r="AV5" s="1183"/>
      <c r="AW5" s="1176" t="s">
        <v>826</v>
      </c>
      <c r="AX5" s="1177"/>
      <c r="AY5" s="1177"/>
      <c r="AZ5" s="1177"/>
      <c r="BA5" s="1177"/>
      <c r="BB5" s="1183"/>
      <c r="BC5" s="1176" t="s">
        <v>827</v>
      </c>
      <c r="BD5" s="1177"/>
      <c r="BE5" s="1177"/>
      <c r="BF5" s="1177"/>
      <c r="BG5" s="1177"/>
      <c r="BH5" s="1183"/>
      <c r="BI5" s="1176" t="s">
        <v>1380</v>
      </c>
      <c r="BJ5" s="1177"/>
      <c r="BK5" s="1177"/>
      <c r="BL5" s="1177"/>
      <c r="BM5" s="1177"/>
      <c r="BN5" s="1183"/>
      <c r="BO5" s="1176" t="s">
        <v>826</v>
      </c>
      <c r="BP5" s="1177"/>
      <c r="BQ5" s="1177"/>
      <c r="BR5" s="1177"/>
      <c r="BS5" s="1177"/>
      <c r="BT5" s="1183"/>
      <c r="BU5" s="1176" t="s">
        <v>827</v>
      </c>
      <c r="BV5" s="1177"/>
      <c r="BW5" s="1177"/>
      <c r="BX5" s="1177"/>
      <c r="BY5" s="1177"/>
      <c r="BZ5" s="1183"/>
      <c r="CA5" s="1176" t="s">
        <v>1380</v>
      </c>
      <c r="CB5" s="1177"/>
      <c r="CC5" s="1177"/>
      <c r="CD5" s="1177"/>
      <c r="CE5" s="1177"/>
      <c r="CF5" s="1183"/>
      <c r="CG5" s="1176" t="s">
        <v>826</v>
      </c>
      <c r="CH5" s="1177"/>
      <c r="CI5" s="1177"/>
      <c r="CJ5" s="1177"/>
      <c r="CK5" s="1177"/>
      <c r="CL5" s="1183"/>
      <c r="CM5" s="1176" t="s">
        <v>827</v>
      </c>
      <c r="CN5" s="1177"/>
      <c r="CO5" s="1177"/>
      <c r="CP5" s="1177"/>
      <c r="CQ5" s="1177"/>
      <c r="CR5" s="1177"/>
      <c r="CT5" s="250"/>
      <c r="CU5" s="847"/>
      <c r="CV5" s="847"/>
      <c r="CW5" s="847"/>
      <c r="CX5" s="847"/>
    </row>
    <row r="6" spans="1:102" ht="12.75" customHeight="1">
      <c r="A6" s="1546" t="s">
        <v>1260</v>
      </c>
      <c r="B6" s="1546"/>
      <c r="C6" s="1546"/>
      <c r="D6" s="1546"/>
      <c r="E6" s="1546"/>
      <c r="F6" s="1546"/>
      <c r="G6" s="1546"/>
      <c r="H6" s="1546"/>
      <c r="I6" s="1546"/>
      <c r="J6" s="1546"/>
      <c r="K6" s="1546"/>
      <c r="L6" s="1544">
        <v>5</v>
      </c>
      <c r="M6" s="1544"/>
      <c r="N6" s="1544"/>
      <c r="O6" s="1544"/>
      <c r="P6" s="1544"/>
      <c r="Q6" s="1544"/>
      <c r="R6" s="1544" t="s">
        <v>570</v>
      </c>
      <c r="S6" s="1544"/>
      <c r="T6" s="1544"/>
      <c r="U6" s="1544"/>
      <c r="V6" s="1544"/>
      <c r="W6" s="1544"/>
      <c r="X6" s="1545"/>
      <c r="Y6" s="1553">
        <v>18.6</v>
      </c>
      <c r="Z6" s="1554">
        <v>18.6</v>
      </c>
      <c r="AA6" s="1554">
        <v>18.6</v>
      </c>
      <c r="AB6" s="1554">
        <v>18.6</v>
      </c>
      <c r="AC6" s="1554">
        <v>18.6</v>
      </c>
      <c r="AD6" s="1554">
        <v>18.6</v>
      </c>
      <c r="AE6" s="1555">
        <v>18.9</v>
      </c>
      <c r="AF6" s="1555">
        <v>18.9</v>
      </c>
      <c r="AG6" s="1555">
        <v>18.9</v>
      </c>
      <c r="AH6" s="1555">
        <v>18.9</v>
      </c>
      <c r="AI6" s="1555">
        <v>18.9</v>
      </c>
      <c r="AJ6" s="1555">
        <v>18.9</v>
      </c>
      <c r="AK6" s="1555">
        <v>18.1</v>
      </c>
      <c r="AL6" s="1555">
        <v>18.1</v>
      </c>
      <c r="AM6" s="1555">
        <v>18.1</v>
      </c>
      <c r="AN6" s="1555">
        <v>18.1</v>
      </c>
      <c r="AO6" s="1555">
        <v>18.1</v>
      </c>
      <c r="AP6" s="1555">
        <v>18.1</v>
      </c>
      <c r="AQ6" s="1555">
        <v>146.4</v>
      </c>
      <c r="AR6" s="1555">
        <v>146.4</v>
      </c>
      <c r="AS6" s="1555">
        <v>146.4</v>
      </c>
      <c r="AT6" s="1555">
        <v>146.4</v>
      </c>
      <c r="AU6" s="1555">
        <v>146.4</v>
      </c>
      <c r="AV6" s="1555">
        <v>146.4</v>
      </c>
      <c r="AW6" s="1555">
        <v>157.9</v>
      </c>
      <c r="AX6" s="1555">
        <v>157.9</v>
      </c>
      <c r="AY6" s="1555">
        <v>157.9</v>
      </c>
      <c r="AZ6" s="1555">
        <v>157.9</v>
      </c>
      <c r="BA6" s="1555">
        <v>157.9</v>
      </c>
      <c r="BB6" s="1555">
        <v>157.9</v>
      </c>
      <c r="BC6" s="1555">
        <v>129.4</v>
      </c>
      <c r="BD6" s="1555">
        <v>129.4</v>
      </c>
      <c r="BE6" s="1555">
        <v>129.4</v>
      </c>
      <c r="BF6" s="1555">
        <v>129.4</v>
      </c>
      <c r="BG6" s="1555">
        <v>129.4</v>
      </c>
      <c r="BH6" s="1555">
        <v>129.4</v>
      </c>
      <c r="BI6" s="1555">
        <v>133.9</v>
      </c>
      <c r="BJ6" s="1555">
        <v>133.9</v>
      </c>
      <c r="BK6" s="1555">
        <v>133.9</v>
      </c>
      <c r="BL6" s="1555">
        <v>133.9</v>
      </c>
      <c r="BM6" s="1555">
        <v>133.9</v>
      </c>
      <c r="BN6" s="1555">
        <v>133.9</v>
      </c>
      <c r="BO6" s="1555">
        <v>141.6</v>
      </c>
      <c r="BP6" s="1555">
        <v>141.6</v>
      </c>
      <c r="BQ6" s="1555">
        <v>141.6</v>
      </c>
      <c r="BR6" s="1555">
        <v>141.6</v>
      </c>
      <c r="BS6" s="1555">
        <v>141.6</v>
      </c>
      <c r="BT6" s="1555">
        <v>141.6</v>
      </c>
      <c r="BU6" s="1555">
        <v>122.6</v>
      </c>
      <c r="BV6" s="1555">
        <v>122.6</v>
      </c>
      <c r="BW6" s="1555">
        <v>122.6</v>
      </c>
      <c r="BX6" s="1555">
        <v>122.6</v>
      </c>
      <c r="BY6" s="1555">
        <v>122.6</v>
      </c>
      <c r="BZ6" s="1555">
        <v>122.6</v>
      </c>
      <c r="CA6" s="1554">
        <v>12.5</v>
      </c>
      <c r="CB6" s="1554">
        <v>12.5</v>
      </c>
      <c r="CC6" s="1554">
        <v>12.5</v>
      </c>
      <c r="CD6" s="1554">
        <v>12.5</v>
      </c>
      <c r="CE6" s="1554">
        <v>12.5</v>
      </c>
      <c r="CF6" s="1554">
        <v>12.5</v>
      </c>
      <c r="CG6" s="1554">
        <v>16.3</v>
      </c>
      <c r="CH6" s="1554">
        <v>16.3</v>
      </c>
      <c r="CI6" s="1554">
        <v>16.3</v>
      </c>
      <c r="CJ6" s="1554">
        <v>16.3</v>
      </c>
      <c r="CK6" s="1554">
        <v>16.3</v>
      </c>
      <c r="CL6" s="1554">
        <v>16.3</v>
      </c>
      <c r="CM6" s="1554">
        <v>6.8</v>
      </c>
      <c r="CN6" s="1554">
        <v>6.8</v>
      </c>
      <c r="CO6" s="1554">
        <v>6.8</v>
      </c>
      <c r="CP6" s="1554">
        <v>6.8</v>
      </c>
      <c r="CQ6" s="1554">
        <v>6.8</v>
      </c>
      <c r="CR6" s="1554">
        <v>6.8</v>
      </c>
      <c r="CT6" s="484"/>
      <c r="CU6" s="847"/>
      <c r="CV6" s="847"/>
      <c r="CW6" s="847"/>
      <c r="CX6" s="847"/>
    </row>
    <row r="7" spans="1:102" ht="12.75" customHeight="1">
      <c r="A7" s="1546"/>
      <c r="B7" s="1546"/>
      <c r="C7" s="1546"/>
      <c r="D7" s="1546"/>
      <c r="E7" s="1546"/>
      <c r="F7" s="1546"/>
      <c r="G7" s="1546"/>
      <c r="H7" s="1546"/>
      <c r="I7" s="1546"/>
      <c r="J7" s="1546"/>
      <c r="K7" s="1546"/>
      <c r="L7" s="1547">
        <v>6</v>
      </c>
      <c r="M7" s="1547"/>
      <c r="N7" s="1547"/>
      <c r="O7" s="1547"/>
      <c r="P7" s="1547"/>
      <c r="Q7" s="1547"/>
      <c r="R7" s="1540"/>
      <c r="S7" s="1540"/>
      <c r="T7" s="1540"/>
      <c r="U7" s="1540"/>
      <c r="V7" s="1540"/>
      <c r="W7" s="1540"/>
      <c r="X7" s="1541"/>
      <c r="Y7" s="1556">
        <v>19.9</v>
      </c>
      <c r="Z7" s="1557">
        <v>19.9</v>
      </c>
      <c r="AA7" s="1557">
        <v>19.9</v>
      </c>
      <c r="AB7" s="1557">
        <v>19.9</v>
      </c>
      <c r="AC7" s="1557">
        <v>19.9</v>
      </c>
      <c r="AD7" s="1557">
        <v>19.9</v>
      </c>
      <c r="AE7" s="1558">
        <v>20.4</v>
      </c>
      <c r="AF7" s="1558">
        <v>20.4</v>
      </c>
      <c r="AG7" s="1558">
        <v>20.4</v>
      </c>
      <c r="AH7" s="1558">
        <v>20.4</v>
      </c>
      <c r="AI7" s="1558">
        <v>20.4</v>
      </c>
      <c r="AJ7" s="1558">
        <v>20.4</v>
      </c>
      <c r="AK7" s="1558">
        <v>19.1</v>
      </c>
      <c r="AL7" s="1558">
        <v>19.1</v>
      </c>
      <c r="AM7" s="1558">
        <v>19.1</v>
      </c>
      <c r="AN7" s="1558">
        <v>19.1</v>
      </c>
      <c r="AO7" s="1558">
        <v>19.1</v>
      </c>
      <c r="AP7" s="1558">
        <v>19.1</v>
      </c>
      <c r="AQ7" s="1558">
        <v>156.7</v>
      </c>
      <c r="AR7" s="1558">
        <v>156.7</v>
      </c>
      <c r="AS7" s="1558">
        <v>156.7</v>
      </c>
      <c r="AT7" s="1558">
        <v>156.7</v>
      </c>
      <c r="AU7" s="1558">
        <v>156.7</v>
      </c>
      <c r="AV7" s="1558">
        <v>156.7</v>
      </c>
      <c r="AW7" s="1558">
        <v>170.9</v>
      </c>
      <c r="AX7" s="1558">
        <v>170.9</v>
      </c>
      <c r="AY7" s="1558">
        <v>170.9</v>
      </c>
      <c r="AZ7" s="1558">
        <v>170.9</v>
      </c>
      <c r="BA7" s="1558">
        <v>170.9</v>
      </c>
      <c r="BB7" s="1558">
        <v>170.9</v>
      </c>
      <c r="BC7" s="1558">
        <v>135.7</v>
      </c>
      <c r="BD7" s="1558">
        <v>135.7</v>
      </c>
      <c r="BE7" s="1558">
        <v>135.7</v>
      </c>
      <c r="BF7" s="1558">
        <v>135.7</v>
      </c>
      <c r="BG7" s="1558">
        <v>135.7</v>
      </c>
      <c r="BH7" s="1558">
        <v>135.7</v>
      </c>
      <c r="BI7" s="1558">
        <v>144</v>
      </c>
      <c r="BJ7" s="1558">
        <v>144</v>
      </c>
      <c r="BK7" s="1558">
        <v>144</v>
      </c>
      <c r="BL7" s="1558">
        <v>144</v>
      </c>
      <c r="BM7" s="1558">
        <v>144</v>
      </c>
      <c r="BN7" s="1558">
        <v>144</v>
      </c>
      <c r="BO7" s="1558">
        <v>154</v>
      </c>
      <c r="BP7" s="1558">
        <v>154</v>
      </c>
      <c r="BQ7" s="1558">
        <v>154</v>
      </c>
      <c r="BR7" s="1558">
        <v>154</v>
      </c>
      <c r="BS7" s="1558">
        <v>154</v>
      </c>
      <c r="BT7" s="1558">
        <v>154</v>
      </c>
      <c r="BU7" s="1558">
        <v>129.1</v>
      </c>
      <c r="BV7" s="1558">
        <v>129.1</v>
      </c>
      <c r="BW7" s="1558">
        <v>129.1</v>
      </c>
      <c r="BX7" s="1558">
        <v>129.1</v>
      </c>
      <c r="BY7" s="1558">
        <v>129.1</v>
      </c>
      <c r="BZ7" s="1558">
        <v>129.1</v>
      </c>
      <c r="CA7" s="1557">
        <v>12.7</v>
      </c>
      <c r="CB7" s="1557">
        <v>12.7</v>
      </c>
      <c r="CC7" s="1557">
        <v>12.7</v>
      </c>
      <c r="CD7" s="1557">
        <v>12.7</v>
      </c>
      <c r="CE7" s="1557">
        <v>12.7</v>
      </c>
      <c r="CF7" s="1557">
        <v>12.7</v>
      </c>
      <c r="CG7" s="1557">
        <v>16.9</v>
      </c>
      <c r="CH7" s="1557">
        <v>16.9</v>
      </c>
      <c r="CI7" s="1557">
        <v>16.9</v>
      </c>
      <c r="CJ7" s="1557">
        <v>16.9</v>
      </c>
      <c r="CK7" s="1557">
        <v>16.9</v>
      </c>
      <c r="CL7" s="1557">
        <v>16.9</v>
      </c>
      <c r="CM7" s="1557">
        <v>6.6</v>
      </c>
      <c r="CN7" s="1557">
        <v>6.6</v>
      </c>
      <c r="CO7" s="1557">
        <v>6.6</v>
      </c>
      <c r="CP7" s="1557">
        <v>6.6</v>
      </c>
      <c r="CQ7" s="1557">
        <v>6.6</v>
      </c>
      <c r="CR7" s="1557">
        <v>6.6</v>
      </c>
      <c r="CT7" s="484"/>
      <c r="CU7" s="847"/>
      <c r="CV7" s="847"/>
      <c r="CW7" s="847"/>
      <c r="CX7" s="847"/>
    </row>
    <row r="8" spans="1:98" ht="12.75" customHeight="1">
      <c r="A8" s="1546"/>
      <c r="B8" s="1546"/>
      <c r="C8" s="1546"/>
      <c r="D8" s="1546"/>
      <c r="E8" s="1546"/>
      <c r="F8" s="1546"/>
      <c r="G8" s="1546"/>
      <c r="H8" s="1546"/>
      <c r="I8" s="1546"/>
      <c r="J8" s="1546"/>
      <c r="K8" s="1546"/>
      <c r="L8" s="1547">
        <v>7</v>
      </c>
      <c r="M8" s="1547"/>
      <c r="N8" s="1547"/>
      <c r="O8" s="1547"/>
      <c r="P8" s="1547"/>
      <c r="Q8" s="1547"/>
      <c r="R8" s="1540"/>
      <c r="S8" s="1540"/>
      <c r="T8" s="1540"/>
      <c r="U8" s="1540"/>
      <c r="V8" s="1540"/>
      <c r="W8" s="1540"/>
      <c r="X8" s="1541"/>
      <c r="Y8" s="1556">
        <v>19.6</v>
      </c>
      <c r="Z8" s="1557">
        <v>19.6</v>
      </c>
      <c r="AA8" s="1557">
        <v>19.6</v>
      </c>
      <c r="AB8" s="1557">
        <v>19.6</v>
      </c>
      <c r="AC8" s="1557">
        <v>19.6</v>
      </c>
      <c r="AD8" s="1557">
        <v>19.6</v>
      </c>
      <c r="AE8" s="1558">
        <v>20.1</v>
      </c>
      <c r="AF8" s="1558">
        <v>20.1</v>
      </c>
      <c r="AG8" s="1558">
        <v>20.1</v>
      </c>
      <c r="AH8" s="1558">
        <v>20.1</v>
      </c>
      <c r="AI8" s="1558">
        <v>20.1</v>
      </c>
      <c r="AJ8" s="1558">
        <v>20.1</v>
      </c>
      <c r="AK8" s="1558">
        <v>18.7</v>
      </c>
      <c r="AL8" s="1558">
        <v>18.7</v>
      </c>
      <c r="AM8" s="1558">
        <v>18.7</v>
      </c>
      <c r="AN8" s="1558">
        <v>18.7</v>
      </c>
      <c r="AO8" s="1558">
        <v>18.7</v>
      </c>
      <c r="AP8" s="1558">
        <v>18.7</v>
      </c>
      <c r="AQ8" s="1558">
        <v>154.4</v>
      </c>
      <c r="AR8" s="1558">
        <v>154.4</v>
      </c>
      <c r="AS8" s="1558">
        <v>154.4</v>
      </c>
      <c r="AT8" s="1558">
        <v>154.4</v>
      </c>
      <c r="AU8" s="1558">
        <v>154.4</v>
      </c>
      <c r="AV8" s="1558">
        <v>154.4</v>
      </c>
      <c r="AW8" s="1558">
        <v>168.9</v>
      </c>
      <c r="AX8" s="1558">
        <v>168.9</v>
      </c>
      <c r="AY8" s="1558">
        <v>168.9</v>
      </c>
      <c r="AZ8" s="1558">
        <v>168.9</v>
      </c>
      <c r="BA8" s="1558">
        <v>168.9</v>
      </c>
      <c r="BB8" s="1558">
        <v>168.9</v>
      </c>
      <c r="BC8" s="1558">
        <v>132.8</v>
      </c>
      <c r="BD8" s="1558">
        <v>132.8</v>
      </c>
      <c r="BE8" s="1558">
        <v>132.8</v>
      </c>
      <c r="BF8" s="1558">
        <v>132.8</v>
      </c>
      <c r="BG8" s="1558">
        <v>132.8</v>
      </c>
      <c r="BH8" s="1558">
        <v>132.8</v>
      </c>
      <c r="BI8" s="1558">
        <v>141.8</v>
      </c>
      <c r="BJ8" s="1558">
        <v>141.8</v>
      </c>
      <c r="BK8" s="1558">
        <v>141.8</v>
      </c>
      <c r="BL8" s="1558">
        <v>141.8</v>
      </c>
      <c r="BM8" s="1558">
        <v>141.8</v>
      </c>
      <c r="BN8" s="1558">
        <v>141.8</v>
      </c>
      <c r="BO8" s="1558">
        <v>152.3</v>
      </c>
      <c r="BP8" s="1558">
        <v>152.3</v>
      </c>
      <c r="BQ8" s="1558">
        <v>152.3</v>
      </c>
      <c r="BR8" s="1558">
        <v>152.3</v>
      </c>
      <c r="BS8" s="1558">
        <v>152.3</v>
      </c>
      <c r="BT8" s="1558">
        <v>152.3</v>
      </c>
      <c r="BU8" s="1558">
        <v>126.3</v>
      </c>
      <c r="BV8" s="1558">
        <v>126.3</v>
      </c>
      <c r="BW8" s="1558">
        <v>126.3</v>
      </c>
      <c r="BX8" s="1558">
        <v>126.3</v>
      </c>
      <c r="BY8" s="1558">
        <v>126.3</v>
      </c>
      <c r="BZ8" s="1558">
        <v>126.3</v>
      </c>
      <c r="CA8" s="1557">
        <v>12.6</v>
      </c>
      <c r="CB8" s="1557">
        <v>12.6</v>
      </c>
      <c r="CC8" s="1557">
        <v>12.6</v>
      </c>
      <c r="CD8" s="1557">
        <v>12.6</v>
      </c>
      <c r="CE8" s="1557">
        <v>12.6</v>
      </c>
      <c r="CF8" s="1557">
        <v>12.6</v>
      </c>
      <c r="CG8" s="1557">
        <v>16.6</v>
      </c>
      <c r="CH8" s="1557">
        <v>16.6</v>
      </c>
      <c r="CI8" s="1557">
        <v>16.6</v>
      </c>
      <c r="CJ8" s="1557">
        <v>16.6</v>
      </c>
      <c r="CK8" s="1557">
        <v>16.6</v>
      </c>
      <c r="CL8" s="1557">
        <v>16.6</v>
      </c>
      <c r="CM8" s="1557">
        <v>6.5</v>
      </c>
      <c r="CN8" s="1557">
        <v>6.5</v>
      </c>
      <c r="CO8" s="1557">
        <v>6.5</v>
      </c>
      <c r="CP8" s="1557">
        <v>6.5</v>
      </c>
      <c r="CQ8" s="1557">
        <v>6.5</v>
      </c>
      <c r="CR8" s="1557">
        <v>6.5</v>
      </c>
      <c r="CT8" s="484"/>
    </row>
    <row r="9" spans="1:102" ht="12.75" customHeight="1">
      <c r="A9" s="1540"/>
      <c r="B9" s="1540"/>
      <c r="C9" s="1540"/>
      <c r="D9" s="1540"/>
      <c r="E9" s="1540"/>
      <c r="F9" s="1540"/>
      <c r="G9" s="1540"/>
      <c r="H9" s="1540"/>
      <c r="I9" s="1540"/>
      <c r="J9" s="1540"/>
      <c r="K9" s="1540"/>
      <c r="L9" s="1540"/>
      <c r="M9" s="1540"/>
      <c r="N9" s="1540"/>
      <c r="O9" s="1540"/>
      <c r="P9" s="1540"/>
      <c r="Q9" s="1540"/>
      <c r="R9" s="1540"/>
      <c r="S9" s="1540"/>
      <c r="T9" s="1540"/>
      <c r="U9" s="1540"/>
      <c r="V9" s="1540"/>
      <c r="W9" s="1540"/>
      <c r="X9" s="1541"/>
      <c r="Y9" s="1542"/>
      <c r="Z9" s="1543"/>
      <c r="AA9" s="1543"/>
      <c r="AB9" s="1543"/>
      <c r="AC9" s="1543"/>
      <c r="AD9" s="1543"/>
      <c r="AE9" s="1543"/>
      <c r="AF9" s="1543"/>
      <c r="AG9" s="1543"/>
      <c r="AH9" s="1543"/>
      <c r="AI9" s="1543"/>
      <c r="AJ9" s="1543"/>
      <c r="AK9" s="1543"/>
      <c r="AL9" s="1543"/>
      <c r="AM9" s="1543"/>
      <c r="AN9" s="1543"/>
      <c r="AO9" s="1543"/>
      <c r="AP9" s="1543"/>
      <c r="AQ9" s="1543"/>
      <c r="AR9" s="1543"/>
      <c r="AS9" s="1543"/>
      <c r="AT9" s="1543"/>
      <c r="AU9" s="1543"/>
      <c r="AV9" s="1543"/>
      <c r="AW9" s="1543"/>
      <c r="AX9" s="1543"/>
      <c r="AY9" s="1543"/>
      <c r="AZ9" s="1543"/>
      <c r="BA9" s="1543"/>
      <c r="BB9" s="1543"/>
      <c r="BC9" s="1543"/>
      <c r="BD9" s="1543"/>
      <c r="BE9" s="1543"/>
      <c r="BF9" s="1543"/>
      <c r="BG9" s="1543"/>
      <c r="BH9" s="1543"/>
      <c r="BI9" s="1543"/>
      <c r="BJ9" s="1543"/>
      <c r="BK9" s="1543"/>
      <c r="BL9" s="1543"/>
      <c r="BM9" s="1543"/>
      <c r="BN9" s="1543"/>
      <c r="BO9" s="1543"/>
      <c r="BP9" s="1543"/>
      <c r="BQ9" s="1543"/>
      <c r="BR9" s="1543"/>
      <c r="BS9" s="1543"/>
      <c r="BT9" s="1543"/>
      <c r="BU9" s="1543"/>
      <c r="BV9" s="1543"/>
      <c r="BW9" s="1543"/>
      <c r="BX9" s="1543"/>
      <c r="BY9" s="1543"/>
      <c r="BZ9" s="1543"/>
      <c r="CA9" s="1543"/>
      <c r="CB9" s="1543"/>
      <c r="CC9" s="1543"/>
      <c r="CD9" s="1543"/>
      <c r="CE9" s="1543"/>
      <c r="CF9" s="1543"/>
      <c r="CG9" s="1543"/>
      <c r="CH9" s="1543"/>
      <c r="CI9" s="1543"/>
      <c r="CJ9" s="1543"/>
      <c r="CK9" s="1543"/>
      <c r="CL9" s="1543"/>
      <c r="CM9" s="1543"/>
      <c r="CN9" s="1543"/>
      <c r="CO9" s="1543"/>
      <c r="CP9" s="1543"/>
      <c r="CQ9" s="1543"/>
      <c r="CR9" s="1543"/>
      <c r="CT9" s="250"/>
      <c r="CU9" s="847"/>
      <c r="CV9" s="847"/>
      <c r="CW9" s="847"/>
      <c r="CX9" s="847"/>
    </row>
    <row r="10" spans="1:102" ht="12.75" customHeight="1">
      <c r="A10" s="1490" t="s">
        <v>1362</v>
      </c>
      <c r="B10" s="1532" t="s">
        <v>1362</v>
      </c>
      <c r="C10" s="1532" t="s">
        <v>1362</v>
      </c>
      <c r="D10" s="1532" t="s">
        <v>1362</v>
      </c>
      <c r="E10" s="1532" t="s">
        <v>1362</v>
      </c>
      <c r="F10" s="1532" t="s">
        <v>1362</v>
      </c>
      <c r="G10" s="1532" t="s">
        <v>1362</v>
      </c>
      <c r="H10" s="1532" t="s">
        <v>1362</v>
      </c>
      <c r="I10" s="1532" t="s">
        <v>1362</v>
      </c>
      <c r="J10" s="1532" t="s">
        <v>1362</v>
      </c>
      <c r="K10" s="1532" t="s">
        <v>1362</v>
      </c>
      <c r="L10" s="1532" t="s">
        <v>1362</v>
      </c>
      <c r="M10" s="1532" t="s">
        <v>1362</v>
      </c>
      <c r="N10" s="1532" t="s">
        <v>1362</v>
      </c>
      <c r="O10" s="1532" t="s">
        <v>1362</v>
      </c>
      <c r="P10" s="1532" t="s">
        <v>1362</v>
      </c>
      <c r="Q10" s="1532" t="s">
        <v>1362</v>
      </c>
      <c r="R10" s="1532" t="s">
        <v>1362</v>
      </c>
      <c r="S10" s="1532" t="s">
        <v>1362</v>
      </c>
      <c r="T10" s="1532" t="s">
        <v>1362</v>
      </c>
      <c r="U10" s="1532" t="s">
        <v>1362</v>
      </c>
      <c r="V10" s="1532" t="s">
        <v>1362</v>
      </c>
      <c r="W10" s="1532" t="s">
        <v>1362</v>
      </c>
      <c r="X10" s="1532" t="s">
        <v>1362</v>
      </c>
      <c r="Y10" s="1529">
        <v>21.3</v>
      </c>
      <c r="Z10" s="1528">
        <v>21.3</v>
      </c>
      <c r="AA10" s="1528">
        <v>21.3</v>
      </c>
      <c r="AB10" s="1528">
        <v>21.3</v>
      </c>
      <c r="AC10" s="1528">
        <v>21.3</v>
      </c>
      <c r="AD10" s="1528">
        <v>21.3</v>
      </c>
      <c r="AE10" s="1528">
        <v>21.4</v>
      </c>
      <c r="AF10" s="1528">
        <v>21.4</v>
      </c>
      <c r="AG10" s="1528">
        <v>21.4</v>
      </c>
      <c r="AH10" s="1528">
        <v>21.4</v>
      </c>
      <c r="AI10" s="1528">
        <v>21.4</v>
      </c>
      <c r="AJ10" s="1528">
        <v>21.4</v>
      </c>
      <c r="AK10" s="1528">
        <v>20.3</v>
      </c>
      <c r="AL10" s="1528">
        <v>20.3</v>
      </c>
      <c r="AM10" s="1528">
        <v>20.3</v>
      </c>
      <c r="AN10" s="1528">
        <v>20.3</v>
      </c>
      <c r="AO10" s="1528">
        <v>20.3</v>
      </c>
      <c r="AP10" s="1528">
        <v>20.3</v>
      </c>
      <c r="AQ10" s="1528">
        <v>182.8</v>
      </c>
      <c r="AR10" s="1528">
        <v>182.8</v>
      </c>
      <c r="AS10" s="1528">
        <v>182.8</v>
      </c>
      <c r="AT10" s="1528">
        <v>182.8</v>
      </c>
      <c r="AU10" s="1528">
        <v>182.8</v>
      </c>
      <c r="AV10" s="1528">
        <v>182.8</v>
      </c>
      <c r="AW10" s="1528">
        <v>184.4</v>
      </c>
      <c r="AX10" s="1528">
        <v>184.4</v>
      </c>
      <c r="AY10" s="1528">
        <v>184.4</v>
      </c>
      <c r="AZ10" s="1528">
        <v>184.4</v>
      </c>
      <c r="BA10" s="1528">
        <v>184.4</v>
      </c>
      <c r="BB10" s="1528">
        <v>184.4</v>
      </c>
      <c r="BC10" s="1528">
        <v>170.1</v>
      </c>
      <c r="BD10" s="1528">
        <v>170.1</v>
      </c>
      <c r="BE10" s="1528">
        <v>170.1</v>
      </c>
      <c r="BF10" s="1528">
        <v>170.1</v>
      </c>
      <c r="BG10" s="1528">
        <v>170.1</v>
      </c>
      <c r="BH10" s="1528">
        <v>170.1</v>
      </c>
      <c r="BI10" s="1528">
        <v>168.2</v>
      </c>
      <c r="BJ10" s="1528">
        <v>168.2</v>
      </c>
      <c r="BK10" s="1528">
        <v>168.2</v>
      </c>
      <c r="BL10" s="1528">
        <v>168.2</v>
      </c>
      <c r="BM10" s="1528">
        <v>168.2</v>
      </c>
      <c r="BN10" s="1528">
        <v>168.2</v>
      </c>
      <c r="BO10" s="1528">
        <v>169.6</v>
      </c>
      <c r="BP10" s="1528">
        <v>169.6</v>
      </c>
      <c r="BQ10" s="1528">
        <v>169.6</v>
      </c>
      <c r="BR10" s="1528">
        <v>169.6</v>
      </c>
      <c r="BS10" s="1528">
        <v>169.6</v>
      </c>
      <c r="BT10" s="1528">
        <v>169.6</v>
      </c>
      <c r="BU10" s="1528">
        <v>157.2</v>
      </c>
      <c r="BV10" s="1528">
        <v>157.2</v>
      </c>
      <c r="BW10" s="1528">
        <v>157.2</v>
      </c>
      <c r="BX10" s="1528">
        <v>157.2</v>
      </c>
      <c r="BY10" s="1528">
        <v>157.2</v>
      </c>
      <c r="BZ10" s="1528">
        <v>157.2</v>
      </c>
      <c r="CA10" s="1528">
        <v>14.6</v>
      </c>
      <c r="CB10" s="1528">
        <v>14.6</v>
      </c>
      <c r="CC10" s="1528">
        <v>14.6</v>
      </c>
      <c r="CD10" s="1528">
        <v>14.6</v>
      </c>
      <c r="CE10" s="1528">
        <v>14.6</v>
      </c>
      <c r="CF10" s="1528">
        <v>14.6</v>
      </c>
      <c r="CG10" s="1528">
        <v>14.8</v>
      </c>
      <c r="CH10" s="1528">
        <v>14.8</v>
      </c>
      <c r="CI10" s="1528">
        <v>14.8</v>
      </c>
      <c r="CJ10" s="1528">
        <v>14.8</v>
      </c>
      <c r="CK10" s="1528">
        <v>14.8</v>
      </c>
      <c r="CL10" s="1528">
        <v>14.8</v>
      </c>
      <c r="CM10" s="1528">
        <v>12.9</v>
      </c>
      <c r="CN10" s="1528">
        <v>12.9</v>
      </c>
      <c r="CO10" s="1528">
        <v>12.9</v>
      </c>
      <c r="CP10" s="1528">
        <v>12.9</v>
      </c>
      <c r="CQ10" s="1528">
        <v>12.9</v>
      </c>
      <c r="CR10" s="1528">
        <v>12.9</v>
      </c>
      <c r="CT10" s="427"/>
      <c r="CU10" s="847"/>
      <c r="CV10" s="847"/>
      <c r="CW10" s="847"/>
      <c r="CX10" s="847"/>
    </row>
    <row r="11" spans="1:102" ht="12.75" customHeight="1">
      <c r="A11" s="1490" t="s">
        <v>1363</v>
      </c>
      <c r="B11" s="1532" t="s">
        <v>1363</v>
      </c>
      <c r="C11" s="1532" t="s">
        <v>1363</v>
      </c>
      <c r="D11" s="1532" t="s">
        <v>1363</v>
      </c>
      <c r="E11" s="1532" t="s">
        <v>1363</v>
      </c>
      <c r="F11" s="1532" t="s">
        <v>1363</v>
      </c>
      <c r="G11" s="1532" t="s">
        <v>1363</v>
      </c>
      <c r="H11" s="1532" t="s">
        <v>1363</v>
      </c>
      <c r="I11" s="1532" t="s">
        <v>1363</v>
      </c>
      <c r="J11" s="1532" t="s">
        <v>1363</v>
      </c>
      <c r="K11" s="1532" t="s">
        <v>1363</v>
      </c>
      <c r="L11" s="1532" t="s">
        <v>1363</v>
      </c>
      <c r="M11" s="1532" t="s">
        <v>1363</v>
      </c>
      <c r="N11" s="1532" t="s">
        <v>1363</v>
      </c>
      <c r="O11" s="1532" t="s">
        <v>1363</v>
      </c>
      <c r="P11" s="1532" t="s">
        <v>1363</v>
      </c>
      <c r="Q11" s="1532" t="s">
        <v>1363</v>
      </c>
      <c r="R11" s="1532" t="s">
        <v>1363</v>
      </c>
      <c r="S11" s="1532" t="s">
        <v>1363</v>
      </c>
      <c r="T11" s="1532" t="s">
        <v>1363</v>
      </c>
      <c r="U11" s="1532" t="s">
        <v>1363</v>
      </c>
      <c r="V11" s="1532" t="s">
        <v>1363</v>
      </c>
      <c r="W11" s="1532" t="s">
        <v>1363</v>
      </c>
      <c r="X11" s="1532" t="s">
        <v>1363</v>
      </c>
      <c r="Y11" s="1529">
        <v>20.2</v>
      </c>
      <c r="Z11" s="1528">
        <v>20.2</v>
      </c>
      <c r="AA11" s="1528">
        <v>20.2</v>
      </c>
      <c r="AB11" s="1528">
        <v>20.2</v>
      </c>
      <c r="AC11" s="1528">
        <v>20.2</v>
      </c>
      <c r="AD11" s="1528">
        <v>20.2</v>
      </c>
      <c r="AE11" s="1528">
        <v>20.4</v>
      </c>
      <c r="AF11" s="1528">
        <v>20.4</v>
      </c>
      <c r="AG11" s="1528">
        <v>20.4</v>
      </c>
      <c r="AH11" s="1528">
        <v>20.4</v>
      </c>
      <c r="AI11" s="1528">
        <v>20.4</v>
      </c>
      <c r="AJ11" s="1528">
        <v>20.4</v>
      </c>
      <c r="AK11" s="1528">
        <v>19.6</v>
      </c>
      <c r="AL11" s="1528">
        <v>19.6</v>
      </c>
      <c r="AM11" s="1528">
        <v>19.6</v>
      </c>
      <c r="AN11" s="1528">
        <v>19.6</v>
      </c>
      <c r="AO11" s="1528">
        <v>19.6</v>
      </c>
      <c r="AP11" s="1528">
        <v>19.6</v>
      </c>
      <c r="AQ11" s="1528">
        <v>172</v>
      </c>
      <c r="AR11" s="1528">
        <v>172</v>
      </c>
      <c r="AS11" s="1528">
        <v>172</v>
      </c>
      <c r="AT11" s="1528">
        <v>172</v>
      </c>
      <c r="AU11" s="1528">
        <v>172</v>
      </c>
      <c r="AV11" s="1528">
        <v>172</v>
      </c>
      <c r="AW11" s="1528">
        <v>177.8</v>
      </c>
      <c r="AX11" s="1528">
        <v>177.8</v>
      </c>
      <c r="AY11" s="1528">
        <v>177.8</v>
      </c>
      <c r="AZ11" s="1528">
        <v>177.8</v>
      </c>
      <c r="BA11" s="1528">
        <v>177.8</v>
      </c>
      <c r="BB11" s="1528">
        <v>177.8</v>
      </c>
      <c r="BC11" s="1528">
        <v>153.5</v>
      </c>
      <c r="BD11" s="1528">
        <v>153.5</v>
      </c>
      <c r="BE11" s="1528">
        <v>153.5</v>
      </c>
      <c r="BF11" s="1528">
        <v>153.5</v>
      </c>
      <c r="BG11" s="1528">
        <v>153.5</v>
      </c>
      <c r="BH11" s="1528">
        <v>153.5</v>
      </c>
      <c r="BI11" s="1528">
        <v>155</v>
      </c>
      <c r="BJ11" s="1528">
        <v>155</v>
      </c>
      <c r="BK11" s="1528">
        <v>155</v>
      </c>
      <c r="BL11" s="1528">
        <v>155</v>
      </c>
      <c r="BM11" s="1528">
        <v>155</v>
      </c>
      <c r="BN11" s="1528">
        <v>155</v>
      </c>
      <c r="BO11" s="1528">
        <v>158.2</v>
      </c>
      <c r="BP11" s="1528">
        <v>158.2</v>
      </c>
      <c r="BQ11" s="1528">
        <v>158.2</v>
      </c>
      <c r="BR11" s="1528">
        <v>158.2</v>
      </c>
      <c r="BS11" s="1528">
        <v>158.2</v>
      </c>
      <c r="BT11" s="1528">
        <v>158.2</v>
      </c>
      <c r="BU11" s="1528">
        <v>144.9</v>
      </c>
      <c r="BV11" s="1528">
        <v>144.9</v>
      </c>
      <c r="BW11" s="1528">
        <v>144.9</v>
      </c>
      <c r="BX11" s="1528">
        <v>144.9</v>
      </c>
      <c r="BY11" s="1528">
        <v>144.9</v>
      </c>
      <c r="BZ11" s="1528">
        <v>144.9</v>
      </c>
      <c r="CA11" s="1528">
        <v>17</v>
      </c>
      <c r="CB11" s="1528">
        <v>17</v>
      </c>
      <c r="CC11" s="1528">
        <v>17</v>
      </c>
      <c r="CD11" s="1528">
        <v>17</v>
      </c>
      <c r="CE11" s="1528">
        <v>17</v>
      </c>
      <c r="CF11" s="1528">
        <v>17</v>
      </c>
      <c r="CG11" s="1528">
        <v>19.6</v>
      </c>
      <c r="CH11" s="1528">
        <v>19.6</v>
      </c>
      <c r="CI11" s="1528">
        <v>19.6</v>
      </c>
      <c r="CJ11" s="1528">
        <v>19.6</v>
      </c>
      <c r="CK11" s="1528">
        <v>19.6</v>
      </c>
      <c r="CL11" s="1528">
        <v>19.6</v>
      </c>
      <c r="CM11" s="1528">
        <v>8.6</v>
      </c>
      <c r="CN11" s="1528">
        <v>8.6</v>
      </c>
      <c r="CO11" s="1528">
        <v>8.6</v>
      </c>
      <c r="CP11" s="1528">
        <v>8.6</v>
      </c>
      <c r="CQ11" s="1528">
        <v>8.6</v>
      </c>
      <c r="CR11" s="1528">
        <v>8.6</v>
      </c>
      <c r="CT11" s="427"/>
      <c r="CU11" s="847"/>
      <c r="CV11" s="847"/>
      <c r="CW11" s="847"/>
      <c r="CX11" s="847"/>
    </row>
    <row r="12" spans="1:102" ht="12.75" customHeight="1">
      <c r="A12" s="1490" t="s">
        <v>1364</v>
      </c>
      <c r="B12" s="1532" t="s">
        <v>1364</v>
      </c>
      <c r="C12" s="1532" t="s">
        <v>1364</v>
      </c>
      <c r="D12" s="1532" t="s">
        <v>1364</v>
      </c>
      <c r="E12" s="1532" t="s">
        <v>1364</v>
      </c>
      <c r="F12" s="1532" t="s">
        <v>1364</v>
      </c>
      <c r="G12" s="1532" t="s">
        <v>1364</v>
      </c>
      <c r="H12" s="1532" t="s">
        <v>1364</v>
      </c>
      <c r="I12" s="1532" t="s">
        <v>1364</v>
      </c>
      <c r="J12" s="1532" t="s">
        <v>1364</v>
      </c>
      <c r="K12" s="1532" t="s">
        <v>1364</v>
      </c>
      <c r="L12" s="1532" t="s">
        <v>1364</v>
      </c>
      <c r="M12" s="1532" t="s">
        <v>1364</v>
      </c>
      <c r="N12" s="1532" t="s">
        <v>1364</v>
      </c>
      <c r="O12" s="1532" t="s">
        <v>1364</v>
      </c>
      <c r="P12" s="1532" t="s">
        <v>1364</v>
      </c>
      <c r="Q12" s="1532" t="s">
        <v>1364</v>
      </c>
      <c r="R12" s="1532" t="s">
        <v>1364</v>
      </c>
      <c r="S12" s="1532" t="s">
        <v>1364</v>
      </c>
      <c r="T12" s="1532" t="s">
        <v>1364</v>
      </c>
      <c r="U12" s="1532" t="s">
        <v>1364</v>
      </c>
      <c r="V12" s="1532" t="s">
        <v>1364</v>
      </c>
      <c r="W12" s="1532" t="s">
        <v>1364</v>
      </c>
      <c r="X12" s="1532" t="s">
        <v>1364</v>
      </c>
      <c r="Y12" s="1529">
        <v>19.4</v>
      </c>
      <c r="Z12" s="1528">
        <v>19.4</v>
      </c>
      <c r="AA12" s="1528">
        <v>19.4</v>
      </c>
      <c r="AB12" s="1528">
        <v>19.4</v>
      </c>
      <c r="AC12" s="1528">
        <v>19.4</v>
      </c>
      <c r="AD12" s="1528">
        <v>19.4</v>
      </c>
      <c r="AE12" s="1528">
        <v>19.3</v>
      </c>
      <c r="AF12" s="1528">
        <v>19.3</v>
      </c>
      <c r="AG12" s="1528">
        <v>19.3</v>
      </c>
      <c r="AH12" s="1528">
        <v>19.3</v>
      </c>
      <c r="AI12" s="1528">
        <v>19.3</v>
      </c>
      <c r="AJ12" s="1528">
        <v>19.3</v>
      </c>
      <c r="AK12" s="1528">
        <v>20.1</v>
      </c>
      <c r="AL12" s="1528">
        <v>20.1</v>
      </c>
      <c r="AM12" s="1528">
        <v>20.1</v>
      </c>
      <c r="AN12" s="1528">
        <v>20.1</v>
      </c>
      <c r="AO12" s="1528">
        <v>20.1</v>
      </c>
      <c r="AP12" s="1528">
        <v>20.1</v>
      </c>
      <c r="AQ12" s="1528">
        <v>161</v>
      </c>
      <c r="AR12" s="1528">
        <v>161</v>
      </c>
      <c r="AS12" s="1528">
        <v>161</v>
      </c>
      <c r="AT12" s="1528">
        <v>161</v>
      </c>
      <c r="AU12" s="1528">
        <v>161</v>
      </c>
      <c r="AV12" s="1528">
        <v>161</v>
      </c>
      <c r="AW12" s="1528">
        <v>162.8</v>
      </c>
      <c r="AX12" s="1528">
        <v>162.8</v>
      </c>
      <c r="AY12" s="1528">
        <v>162.8</v>
      </c>
      <c r="AZ12" s="1528">
        <v>162.8</v>
      </c>
      <c r="BA12" s="1528">
        <v>162.8</v>
      </c>
      <c r="BB12" s="1528">
        <v>162.8</v>
      </c>
      <c r="BC12" s="1528">
        <v>151.7</v>
      </c>
      <c r="BD12" s="1528">
        <v>151.7</v>
      </c>
      <c r="BE12" s="1528">
        <v>151.7</v>
      </c>
      <c r="BF12" s="1528">
        <v>151.7</v>
      </c>
      <c r="BG12" s="1528">
        <v>151.7</v>
      </c>
      <c r="BH12" s="1528">
        <v>151.7</v>
      </c>
      <c r="BI12" s="1528">
        <v>145.1</v>
      </c>
      <c r="BJ12" s="1528">
        <v>145.1</v>
      </c>
      <c r="BK12" s="1528">
        <v>145.1</v>
      </c>
      <c r="BL12" s="1528">
        <v>145.1</v>
      </c>
      <c r="BM12" s="1528">
        <v>145.1</v>
      </c>
      <c r="BN12" s="1528">
        <v>145.1</v>
      </c>
      <c r="BO12" s="1528">
        <v>145.2</v>
      </c>
      <c r="BP12" s="1528">
        <v>145.2</v>
      </c>
      <c r="BQ12" s="1528">
        <v>145.2</v>
      </c>
      <c r="BR12" s="1528">
        <v>145.2</v>
      </c>
      <c r="BS12" s="1528">
        <v>145.2</v>
      </c>
      <c r="BT12" s="1528">
        <v>145.2</v>
      </c>
      <c r="BU12" s="1528">
        <v>144.7</v>
      </c>
      <c r="BV12" s="1528">
        <v>144.7</v>
      </c>
      <c r="BW12" s="1528">
        <v>144.7</v>
      </c>
      <c r="BX12" s="1528">
        <v>144.7</v>
      </c>
      <c r="BY12" s="1528">
        <v>144.7</v>
      </c>
      <c r="BZ12" s="1528">
        <v>144.7</v>
      </c>
      <c r="CA12" s="1528">
        <v>15.9</v>
      </c>
      <c r="CB12" s="1528">
        <v>15.9</v>
      </c>
      <c r="CC12" s="1528">
        <v>15.9</v>
      </c>
      <c r="CD12" s="1528">
        <v>15.9</v>
      </c>
      <c r="CE12" s="1528">
        <v>15.9</v>
      </c>
      <c r="CF12" s="1528">
        <v>15.9</v>
      </c>
      <c r="CG12" s="1528">
        <v>17.6</v>
      </c>
      <c r="CH12" s="1528">
        <v>17.6</v>
      </c>
      <c r="CI12" s="1528">
        <v>17.6</v>
      </c>
      <c r="CJ12" s="1528">
        <v>17.6</v>
      </c>
      <c r="CK12" s="1528">
        <v>17.6</v>
      </c>
      <c r="CL12" s="1528">
        <v>17.6</v>
      </c>
      <c r="CM12" s="1528">
        <v>7</v>
      </c>
      <c r="CN12" s="1528">
        <v>7</v>
      </c>
      <c r="CO12" s="1528">
        <v>7</v>
      </c>
      <c r="CP12" s="1528">
        <v>7</v>
      </c>
      <c r="CQ12" s="1528">
        <v>7</v>
      </c>
      <c r="CR12" s="1528">
        <v>7</v>
      </c>
      <c r="CT12" s="427"/>
      <c r="CU12" s="847"/>
      <c r="CV12" s="847"/>
      <c r="CW12" s="847"/>
      <c r="CX12" s="847"/>
    </row>
    <row r="13" spans="1:102" ht="12.75" customHeight="1">
      <c r="A13" s="1490" t="s">
        <v>1365</v>
      </c>
      <c r="B13" s="1532" t="s">
        <v>1365</v>
      </c>
      <c r="C13" s="1532" t="s">
        <v>1365</v>
      </c>
      <c r="D13" s="1532" t="s">
        <v>1365</v>
      </c>
      <c r="E13" s="1532" t="s">
        <v>1365</v>
      </c>
      <c r="F13" s="1532" t="s">
        <v>1365</v>
      </c>
      <c r="G13" s="1532" t="s">
        <v>1365</v>
      </c>
      <c r="H13" s="1532" t="s">
        <v>1365</v>
      </c>
      <c r="I13" s="1532" t="s">
        <v>1365</v>
      </c>
      <c r="J13" s="1532" t="s">
        <v>1365</v>
      </c>
      <c r="K13" s="1532" t="s">
        <v>1365</v>
      </c>
      <c r="L13" s="1532" t="s">
        <v>1365</v>
      </c>
      <c r="M13" s="1532" t="s">
        <v>1365</v>
      </c>
      <c r="N13" s="1532" t="s">
        <v>1365</v>
      </c>
      <c r="O13" s="1532" t="s">
        <v>1365</v>
      </c>
      <c r="P13" s="1532" t="s">
        <v>1365</v>
      </c>
      <c r="Q13" s="1532" t="s">
        <v>1365</v>
      </c>
      <c r="R13" s="1532" t="s">
        <v>1365</v>
      </c>
      <c r="S13" s="1532" t="s">
        <v>1365</v>
      </c>
      <c r="T13" s="1532" t="s">
        <v>1365</v>
      </c>
      <c r="U13" s="1532" t="s">
        <v>1365</v>
      </c>
      <c r="V13" s="1532" t="s">
        <v>1365</v>
      </c>
      <c r="W13" s="1532" t="s">
        <v>1365</v>
      </c>
      <c r="X13" s="1532" t="s">
        <v>1365</v>
      </c>
      <c r="Y13" s="1529">
        <v>20</v>
      </c>
      <c r="Z13" s="1528">
        <v>20</v>
      </c>
      <c r="AA13" s="1528">
        <v>20</v>
      </c>
      <c r="AB13" s="1528">
        <v>20</v>
      </c>
      <c r="AC13" s="1528">
        <v>20</v>
      </c>
      <c r="AD13" s="1528">
        <v>20</v>
      </c>
      <c r="AE13" s="1528">
        <v>20.8</v>
      </c>
      <c r="AF13" s="1528">
        <v>20.8</v>
      </c>
      <c r="AG13" s="1528">
        <v>20.8</v>
      </c>
      <c r="AH13" s="1528">
        <v>20.8</v>
      </c>
      <c r="AI13" s="1528">
        <v>20.8</v>
      </c>
      <c r="AJ13" s="1528">
        <v>20.8</v>
      </c>
      <c r="AK13" s="1528">
        <v>18.5</v>
      </c>
      <c r="AL13" s="1528">
        <v>18.5</v>
      </c>
      <c r="AM13" s="1528">
        <v>18.5</v>
      </c>
      <c r="AN13" s="1528">
        <v>18.5</v>
      </c>
      <c r="AO13" s="1528">
        <v>18.5</v>
      </c>
      <c r="AP13" s="1528">
        <v>18.5</v>
      </c>
      <c r="AQ13" s="1528">
        <v>165.8</v>
      </c>
      <c r="AR13" s="1528">
        <v>165.8</v>
      </c>
      <c r="AS13" s="1528">
        <v>165.8</v>
      </c>
      <c r="AT13" s="1528">
        <v>165.8</v>
      </c>
      <c r="AU13" s="1528">
        <v>165.8</v>
      </c>
      <c r="AV13" s="1528">
        <v>165.8</v>
      </c>
      <c r="AW13" s="1528">
        <v>179.9</v>
      </c>
      <c r="AX13" s="1528">
        <v>179.9</v>
      </c>
      <c r="AY13" s="1528">
        <v>179.9</v>
      </c>
      <c r="AZ13" s="1528">
        <v>179.9</v>
      </c>
      <c r="BA13" s="1528">
        <v>179.9</v>
      </c>
      <c r="BB13" s="1528">
        <v>179.9</v>
      </c>
      <c r="BC13" s="1528">
        <v>143.3</v>
      </c>
      <c r="BD13" s="1528">
        <v>143.3</v>
      </c>
      <c r="BE13" s="1528">
        <v>143.3</v>
      </c>
      <c r="BF13" s="1528">
        <v>143.3</v>
      </c>
      <c r="BG13" s="1528">
        <v>143.3</v>
      </c>
      <c r="BH13" s="1528">
        <v>143.3</v>
      </c>
      <c r="BI13" s="1528">
        <v>148.1</v>
      </c>
      <c r="BJ13" s="1528">
        <v>148.1</v>
      </c>
      <c r="BK13" s="1528">
        <v>148.1</v>
      </c>
      <c r="BL13" s="1528">
        <v>148.1</v>
      </c>
      <c r="BM13" s="1528">
        <v>148.1</v>
      </c>
      <c r="BN13" s="1528">
        <v>148.1</v>
      </c>
      <c r="BO13" s="1528">
        <v>159.1</v>
      </c>
      <c r="BP13" s="1528">
        <v>159.1</v>
      </c>
      <c r="BQ13" s="1528">
        <v>159.1</v>
      </c>
      <c r="BR13" s="1528">
        <v>159.1</v>
      </c>
      <c r="BS13" s="1528">
        <v>159.1</v>
      </c>
      <c r="BT13" s="1528">
        <v>159.1</v>
      </c>
      <c r="BU13" s="1528">
        <v>130.6</v>
      </c>
      <c r="BV13" s="1528">
        <v>130.6</v>
      </c>
      <c r="BW13" s="1528">
        <v>130.6</v>
      </c>
      <c r="BX13" s="1528">
        <v>130.6</v>
      </c>
      <c r="BY13" s="1528">
        <v>130.6</v>
      </c>
      <c r="BZ13" s="1528">
        <v>130.6</v>
      </c>
      <c r="CA13" s="1528">
        <v>17.7</v>
      </c>
      <c r="CB13" s="1528">
        <v>17.7</v>
      </c>
      <c r="CC13" s="1528">
        <v>17.7</v>
      </c>
      <c r="CD13" s="1528">
        <v>17.7</v>
      </c>
      <c r="CE13" s="1528">
        <v>17.7</v>
      </c>
      <c r="CF13" s="1528">
        <v>17.7</v>
      </c>
      <c r="CG13" s="1528">
        <v>20.8</v>
      </c>
      <c r="CH13" s="1528">
        <v>20.8</v>
      </c>
      <c r="CI13" s="1528">
        <v>20.8</v>
      </c>
      <c r="CJ13" s="1528">
        <v>20.8</v>
      </c>
      <c r="CK13" s="1528">
        <v>20.8</v>
      </c>
      <c r="CL13" s="1528">
        <v>20.8</v>
      </c>
      <c r="CM13" s="1528">
        <v>12.7</v>
      </c>
      <c r="CN13" s="1528">
        <v>12.7</v>
      </c>
      <c r="CO13" s="1528">
        <v>12.7</v>
      </c>
      <c r="CP13" s="1528">
        <v>12.7</v>
      </c>
      <c r="CQ13" s="1528">
        <v>12.7</v>
      </c>
      <c r="CR13" s="1528">
        <v>12.7</v>
      </c>
      <c r="CT13" s="427"/>
      <c r="CU13" s="847"/>
      <c r="CV13" s="847"/>
      <c r="CW13" s="847"/>
      <c r="CX13" s="847"/>
    </row>
    <row r="14" spans="1:102" ht="12.75" customHeight="1">
      <c r="A14" s="1490" t="s">
        <v>1366</v>
      </c>
      <c r="B14" s="1532" t="s">
        <v>1366</v>
      </c>
      <c r="C14" s="1532" t="s">
        <v>1366</v>
      </c>
      <c r="D14" s="1532" t="s">
        <v>1366</v>
      </c>
      <c r="E14" s="1532" t="s">
        <v>1366</v>
      </c>
      <c r="F14" s="1532" t="s">
        <v>1366</v>
      </c>
      <c r="G14" s="1532" t="s">
        <v>1366</v>
      </c>
      <c r="H14" s="1532" t="s">
        <v>1366</v>
      </c>
      <c r="I14" s="1532" t="s">
        <v>1366</v>
      </c>
      <c r="J14" s="1532" t="s">
        <v>1366</v>
      </c>
      <c r="K14" s="1532" t="s">
        <v>1366</v>
      </c>
      <c r="L14" s="1532" t="s">
        <v>1366</v>
      </c>
      <c r="M14" s="1532" t="s">
        <v>1366</v>
      </c>
      <c r="N14" s="1532" t="s">
        <v>1366</v>
      </c>
      <c r="O14" s="1532" t="s">
        <v>1366</v>
      </c>
      <c r="P14" s="1532" t="s">
        <v>1366</v>
      </c>
      <c r="Q14" s="1532" t="s">
        <v>1366</v>
      </c>
      <c r="R14" s="1532" t="s">
        <v>1366</v>
      </c>
      <c r="S14" s="1532" t="s">
        <v>1366</v>
      </c>
      <c r="T14" s="1532" t="s">
        <v>1366</v>
      </c>
      <c r="U14" s="1532" t="s">
        <v>1366</v>
      </c>
      <c r="V14" s="1532" t="s">
        <v>1366</v>
      </c>
      <c r="W14" s="1532" t="s">
        <v>1366</v>
      </c>
      <c r="X14" s="1532" t="s">
        <v>1366</v>
      </c>
      <c r="Y14" s="1529">
        <v>20.7</v>
      </c>
      <c r="Z14" s="1528">
        <v>20.7</v>
      </c>
      <c r="AA14" s="1528">
        <v>20.7</v>
      </c>
      <c r="AB14" s="1528">
        <v>20.7</v>
      </c>
      <c r="AC14" s="1528">
        <v>20.7</v>
      </c>
      <c r="AD14" s="1528">
        <v>20.7</v>
      </c>
      <c r="AE14" s="1528">
        <v>21</v>
      </c>
      <c r="AF14" s="1528">
        <v>21</v>
      </c>
      <c r="AG14" s="1528">
        <v>21</v>
      </c>
      <c r="AH14" s="1528">
        <v>21</v>
      </c>
      <c r="AI14" s="1528">
        <v>21</v>
      </c>
      <c r="AJ14" s="1528">
        <v>21</v>
      </c>
      <c r="AK14" s="1528">
        <v>19.8</v>
      </c>
      <c r="AL14" s="1528">
        <v>19.8</v>
      </c>
      <c r="AM14" s="1528">
        <v>19.8</v>
      </c>
      <c r="AN14" s="1528">
        <v>19.8</v>
      </c>
      <c r="AO14" s="1528">
        <v>19.8</v>
      </c>
      <c r="AP14" s="1528">
        <v>19.8</v>
      </c>
      <c r="AQ14" s="1528">
        <v>169.3</v>
      </c>
      <c r="AR14" s="1528">
        <v>169.3</v>
      </c>
      <c r="AS14" s="1528">
        <v>169.3</v>
      </c>
      <c r="AT14" s="1528">
        <v>169.3</v>
      </c>
      <c r="AU14" s="1528">
        <v>169.3</v>
      </c>
      <c r="AV14" s="1528">
        <v>169.3</v>
      </c>
      <c r="AW14" s="1528">
        <v>174.8</v>
      </c>
      <c r="AX14" s="1528">
        <v>174.8</v>
      </c>
      <c r="AY14" s="1528">
        <v>174.8</v>
      </c>
      <c r="AZ14" s="1528">
        <v>174.8</v>
      </c>
      <c r="BA14" s="1528">
        <v>174.8</v>
      </c>
      <c r="BB14" s="1528">
        <v>174.8</v>
      </c>
      <c r="BC14" s="1528">
        <v>145.9</v>
      </c>
      <c r="BD14" s="1528">
        <v>145.9</v>
      </c>
      <c r="BE14" s="1528">
        <v>145.9</v>
      </c>
      <c r="BF14" s="1528">
        <v>145.9</v>
      </c>
      <c r="BG14" s="1528">
        <v>145.9</v>
      </c>
      <c r="BH14" s="1528">
        <v>145.9</v>
      </c>
      <c r="BI14" s="1528">
        <v>151.3</v>
      </c>
      <c r="BJ14" s="1528">
        <v>151.3</v>
      </c>
      <c r="BK14" s="1528">
        <v>151.3</v>
      </c>
      <c r="BL14" s="1528">
        <v>151.3</v>
      </c>
      <c r="BM14" s="1528">
        <v>151.3</v>
      </c>
      <c r="BN14" s="1528">
        <v>151.3</v>
      </c>
      <c r="BO14" s="1528">
        <v>154.9</v>
      </c>
      <c r="BP14" s="1528">
        <v>154.9</v>
      </c>
      <c r="BQ14" s="1528">
        <v>154.9</v>
      </c>
      <c r="BR14" s="1528">
        <v>154.9</v>
      </c>
      <c r="BS14" s="1528">
        <v>154.9</v>
      </c>
      <c r="BT14" s="1528">
        <v>154.9</v>
      </c>
      <c r="BU14" s="1528">
        <v>135.9</v>
      </c>
      <c r="BV14" s="1528">
        <v>135.9</v>
      </c>
      <c r="BW14" s="1528">
        <v>135.9</v>
      </c>
      <c r="BX14" s="1528">
        <v>135.9</v>
      </c>
      <c r="BY14" s="1528">
        <v>135.9</v>
      </c>
      <c r="BZ14" s="1528">
        <v>135.9</v>
      </c>
      <c r="CA14" s="1528">
        <v>18</v>
      </c>
      <c r="CB14" s="1528">
        <v>18</v>
      </c>
      <c r="CC14" s="1528">
        <v>18</v>
      </c>
      <c r="CD14" s="1528">
        <v>18</v>
      </c>
      <c r="CE14" s="1528">
        <v>18</v>
      </c>
      <c r="CF14" s="1528">
        <v>18</v>
      </c>
      <c r="CG14" s="1528">
        <v>19.9</v>
      </c>
      <c r="CH14" s="1528">
        <v>19.9</v>
      </c>
      <c r="CI14" s="1528">
        <v>19.9</v>
      </c>
      <c r="CJ14" s="1528">
        <v>19.9</v>
      </c>
      <c r="CK14" s="1528">
        <v>19.9</v>
      </c>
      <c r="CL14" s="1528">
        <v>19.9</v>
      </c>
      <c r="CM14" s="1528">
        <v>10</v>
      </c>
      <c r="CN14" s="1528">
        <v>10</v>
      </c>
      <c r="CO14" s="1528">
        <v>10</v>
      </c>
      <c r="CP14" s="1528">
        <v>10</v>
      </c>
      <c r="CQ14" s="1528">
        <v>10</v>
      </c>
      <c r="CR14" s="1528">
        <v>10</v>
      </c>
      <c r="CT14" s="427"/>
      <c r="CU14" s="847"/>
      <c r="CV14" s="847"/>
      <c r="CW14" s="847"/>
      <c r="CX14" s="847"/>
    </row>
    <row r="15" spans="1:102" ht="12.75" customHeight="1">
      <c r="A15" s="1490" t="s">
        <v>1367</v>
      </c>
      <c r="B15" s="1532" t="s">
        <v>1367</v>
      </c>
      <c r="C15" s="1532" t="s">
        <v>1367</v>
      </c>
      <c r="D15" s="1532" t="s">
        <v>1367</v>
      </c>
      <c r="E15" s="1532" t="s">
        <v>1367</v>
      </c>
      <c r="F15" s="1532" t="s">
        <v>1367</v>
      </c>
      <c r="G15" s="1532" t="s">
        <v>1367</v>
      </c>
      <c r="H15" s="1532" t="s">
        <v>1367</v>
      </c>
      <c r="I15" s="1532" t="s">
        <v>1367</v>
      </c>
      <c r="J15" s="1532" t="s">
        <v>1367</v>
      </c>
      <c r="K15" s="1532" t="s">
        <v>1367</v>
      </c>
      <c r="L15" s="1532" t="s">
        <v>1367</v>
      </c>
      <c r="M15" s="1532" t="s">
        <v>1367</v>
      </c>
      <c r="N15" s="1532" t="s">
        <v>1367</v>
      </c>
      <c r="O15" s="1532" t="s">
        <v>1367</v>
      </c>
      <c r="P15" s="1532" t="s">
        <v>1367</v>
      </c>
      <c r="Q15" s="1532" t="s">
        <v>1367</v>
      </c>
      <c r="R15" s="1532" t="s">
        <v>1367</v>
      </c>
      <c r="S15" s="1532" t="s">
        <v>1367</v>
      </c>
      <c r="T15" s="1532" t="s">
        <v>1367</v>
      </c>
      <c r="U15" s="1532" t="s">
        <v>1367</v>
      </c>
      <c r="V15" s="1532" t="s">
        <v>1367</v>
      </c>
      <c r="W15" s="1532" t="s">
        <v>1367</v>
      </c>
      <c r="X15" s="1532" t="s">
        <v>1367</v>
      </c>
      <c r="Y15" s="1529">
        <v>19.5</v>
      </c>
      <c r="Z15" s="1528">
        <v>19.5</v>
      </c>
      <c r="AA15" s="1528">
        <v>19.5</v>
      </c>
      <c r="AB15" s="1528">
        <v>19.5</v>
      </c>
      <c r="AC15" s="1528">
        <v>19.5</v>
      </c>
      <c r="AD15" s="1528">
        <v>19.5</v>
      </c>
      <c r="AE15" s="1528">
        <v>20.6</v>
      </c>
      <c r="AF15" s="1528">
        <v>20.6</v>
      </c>
      <c r="AG15" s="1528">
        <v>20.6</v>
      </c>
      <c r="AH15" s="1528">
        <v>20.6</v>
      </c>
      <c r="AI15" s="1528">
        <v>20.6</v>
      </c>
      <c r="AJ15" s="1528">
        <v>20.6</v>
      </c>
      <c r="AK15" s="1528">
        <v>18.8</v>
      </c>
      <c r="AL15" s="1528">
        <v>18.8</v>
      </c>
      <c r="AM15" s="1528">
        <v>18.8</v>
      </c>
      <c r="AN15" s="1528">
        <v>18.8</v>
      </c>
      <c r="AO15" s="1528">
        <v>18.8</v>
      </c>
      <c r="AP15" s="1528">
        <v>18.8</v>
      </c>
      <c r="AQ15" s="1528">
        <v>134.1</v>
      </c>
      <c r="AR15" s="1528">
        <v>134.1</v>
      </c>
      <c r="AS15" s="1528">
        <v>134.1</v>
      </c>
      <c r="AT15" s="1528">
        <v>134.1</v>
      </c>
      <c r="AU15" s="1528">
        <v>134.1</v>
      </c>
      <c r="AV15" s="1528">
        <v>134.1</v>
      </c>
      <c r="AW15" s="1528">
        <v>159.7</v>
      </c>
      <c r="AX15" s="1528">
        <v>159.7</v>
      </c>
      <c r="AY15" s="1528">
        <v>159.7</v>
      </c>
      <c r="AZ15" s="1528">
        <v>159.7</v>
      </c>
      <c r="BA15" s="1528">
        <v>159.7</v>
      </c>
      <c r="BB15" s="1528">
        <v>159.7</v>
      </c>
      <c r="BC15" s="1528">
        <v>117.4</v>
      </c>
      <c r="BD15" s="1528">
        <v>117.4</v>
      </c>
      <c r="BE15" s="1528">
        <v>117.4</v>
      </c>
      <c r="BF15" s="1528">
        <v>117.4</v>
      </c>
      <c r="BG15" s="1528">
        <v>117.4</v>
      </c>
      <c r="BH15" s="1528">
        <v>117.4</v>
      </c>
      <c r="BI15" s="1528">
        <v>126.7</v>
      </c>
      <c r="BJ15" s="1528">
        <v>126.7</v>
      </c>
      <c r="BK15" s="1528">
        <v>126.7</v>
      </c>
      <c r="BL15" s="1528">
        <v>126.7</v>
      </c>
      <c r="BM15" s="1528">
        <v>126.7</v>
      </c>
      <c r="BN15" s="1528">
        <v>126.7</v>
      </c>
      <c r="BO15" s="1528">
        <v>147.8</v>
      </c>
      <c r="BP15" s="1528">
        <v>147.8</v>
      </c>
      <c r="BQ15" s="1528">
        <v>147.8</v>
      </c>
      <c r="BR15" s="1528">
        <v>147.8</v>
      </c>
      <c r="BS15" s="1528">
        <v>147.8</v>
      </c>
      <c r="BT15" s="1528">
        <v>147.8</v>
      </c>
      <c r="BU15" s="1528">
        <v>113</v>
      </c>
      <c r="BV15" s="1528">
        <v>113</v>
      </c>
      <c r="BW15" s="1528">
        <v>113</v>
      </c>
      <c r="BX15" s="1528">
        <v>113</v>
      </c>
      <c r="BY15" s="1528">
        <v>113</v>
      </c>
      <c r="BZ15" s="1528">
        <v>113</v>
      </c>
      <c r="CA15" s="1528">
        <v>7.4</v>
      </c>
      <c r="CB15" s="1528">
        <v>7.4</v>
      </c>
      <c r="CC15" s="1528">
        <v>7.4</v>
      </c>
      <c r="CD15" s="1528">
        <v>7.4</v>
      </c>
      <c r="CE15" s="1528">
        <v>7.4</v>
      </c>
      <c r="CF15" s="1528">
        <v>7.4</v>
      </c>
      <c r="CG15" s="1528">
        <v>11.9</v>
      </c>
      <c r="CH15" s="1528">
        <v>11.9</v>
      </c>
      <c r="CI15" s="1528">
        <v>11.9</v>
      </c>
      <c r="CJ15" s="1528">
        <v>11.9</v>
      </c>
      <c r="CK15" s="1528">
        <v>11.9</v>
      </c>
      <c r="CL15" s="1528">
        <v>11.9</v>
      </c>
      <c r="CM15" s="1528">
        <v>4.4</v>
      </c>
      <c r="CN15" s="1528">
        <v>4.4</v>
      </c>
      <c r="CO15" s="1528">
        <v>4.4</v>
      </c>
      <c r="CP15" s="1528">
        <v>4.4</v>
      </c>
      <c r="CQ15" s="1528">
        <v>4.4</v>
      </c>
      <c r="CR15" s="1528">
        <v>4.4</v>
      </c>
      <c r="CT15" s="427"/>
      <c r="CU15" s="847"/>
      <c r="CV15" s="847"/>
      <c r="CW15" s="847"/>
      <c r="CX15" s="847"/>
    </row>
    <row r="16" spans="1:102" ht="12.75" customHeight="1">
      <c r="A16" s="1490" t="s">
        <v>1368</v>
      </c>
      <c r="B16" s="1532" t="s">
        <v>1368</v>
      </c>
      <c r="C16" s="1532" t="s">
        <v>1368</v>
      </c>
      <c r="D16" s="1532" t="s">
        <v>1368</v>
      </c>
      <c r="E16" s="1532" t="s">
        <v>1368</v>
      </c>
      <c r="F16" s="1532" t="s">
        <v>1368</v>
      </c>
      <c r="G16" s="1532" t="s">
        <v>1368</v>
      </c>
      <c r="H16" s="1532" t="s">
        <v>1368</v>
      </c>
      <c r="I16" s="1532" t="s">
        <v>1368</v>
      </c>
      <c r="J16" s="1532" t="s">
        <v>1368</v>
      </c>
      <c r="K16" s="1532" t="s">
        <v>1368</v>
      </c>
      <c r="L16" s="1532" t="s">
        <v>1368</v>
      </c>
      <c r="M16" s="1532" t="s">
        <v>1368</v>
      </c>
      <c r="N16" s="1532" t="s">
        <v>1368</v>
      </c>
      <c r="O16" s="1532" t="s">
        <v>1368</v>
      </c>
      <c r="P16" s="1532" t="s">
        <v>1368</v>
      </c>
      <c r="Q16" s="1532" t="s">
        <v>1368</v>
      </c>
      <c r="R16" s="1532" t="s">
        <v>1368</v>
      </c>
      <c r="S16" s="1532" t="s">
        <v>1368</v>
      </c>
      <c r="T16" s="1532" t="s">
        <v>1368</v>
      </c>
      <c r="U16" s="1532" t="s">
        <v>1368</v>
      </c>
      <c r="V16" s="1532" t="s">
        <v>1368</v>
      </c>
      <c r="W16" s="1532" t="s">
        <v>1368</v>
      </c>
      <c r="X16" s="1532" t="s">
        <v>1368</v>
      </c>
      <c r="Y16" s="1529">
        <v>20.2</v>
      </c>
      <c r="Z16" s="1528">
        <v>20.2</v>
      </c>
      <c r="AA16" s="1528">
        <v>20.2</v>
      </c>
      <c r="AB16" s="1528">
        <v>20.2</v>
      </c>
      <c r="AC16" s="1528">
        <v>20.2</v>
      </c>
      <c r="AD16" s="1528">
        <v>20.2</v>
      </c>
      <c r="AE16" s="1528">
        <v>20.5</v>
      </c>
      <c r="AF16" s="1528">
        <v>20.5</v>
      </c>
      <c r="AG16" s="1528">
        <v>20.5</v>
      </c>
      <c r="AH16" s="1528">
        <v>20.5</v>
      </c>
      <c r="AI16" s="1528">
        <v>20.5</v>
      </c>
      <c r="AJ16" s="1528">
        <v>20.5</v>
      </c>
      <c r="AK16" s="1528">
        <v>19.8</v>
      </c>
      <c r="AL16" s="1528">
        <v>19.8</v>
      </c>
      <c r="AM16" s="1528">
        <v>19.8</v>
      </c>
      <c r="AN16" s="1528">
        <v>19.8</v>
      </c>
      <c r="AO16" s="1528">
        <v>19.8</v>
      </c>
      <c r="AP16" s="1528">
        <v>19.8</v>
      </c>
      <c r="AQ16" s="1528">
        <v>161.1</v>
      </c>
      <c r="AR16" s="1528">
        <v>161.1</v>
      </c>
      <c r="AS16" s="1528">
        <v>161.1</v>
      </c>
      <c r="AT16" s="1528">
        <v>161.1</v>
      </c>
      <c r="AU16" s="1528">
        <v>161.1</v>
      </c>
      <c r="AV16" s="1528">
        <v>161.1</v>
      </c>
      <c r="AW16" s="1528">
        <v>171.4</v>
      </c>
      <c r="AX16" s="1528">
        <v>171.4</v>
      </c>
      <c r="AY16" s="1528">
        <v>171.4</v>
      </c>
      <c r="AZ16" s="1528">
        <v>171.4</v>
      </c>
      <c r="BA16" s="1528">
        <v>171.4</v>
      </c>
      <c r="BB16" s="1528">
        <v>171.4</v>
      </c>
      <c r="BC16" s="1528">
        <v>150.2</v>
      </c>
      <c r="BD16" s="1528">
        <v>150.2</v>
      </c>
      <c r="BE16" s="1528">
        <v>150.2</v>
      </c>
      <c r="BF16" s="1528">
        <v>150.2</v>
      </c>
      <c r="BG16" s="1528">
        <v>150.2</v>
      </c>
      <c r="BH16" s="1528">
        <v>150.2</v>
      </c>
      <c r="BI16" s="1528">
        <v>146.4</v>
      </c>
      <c r="BJ16" s="1528">
        <v>146.4</v>
      </c>
      <c r="BK16" s="1528">
        <v>146.4</v>
      </c>
      <c r="BL16" s="1528">
        <v>146.4</v>
      </c>
      <c r="BM16" s="1528">
        <v>146.4</v>
      </c>
      <c r="BN16" s="1528">
        <v>146.4</v>
      </c>
      <c r="BO16" s="1528">
        <v>151.7</v>
      </c>
      <c r="BP16" s="1528">
        <v>151.7</v>
      </c>
      <c r="BQ16" s="1528">
        <v>151.7</v>
      </c>
      <c r="BR16" s="1528">
        <v>151.7</v>
      </c>
      <c r="BS16" s="1528">
        <v>151.7</v>
      </c>
      <c r="BT16" s="1528">
        <v>151.7</v>
      </c>
      <c r="BU16" s="1528">
        <v>140.8</v>
      </c>
      <c r="BV16" s="1528">
        <v>140.8</v>
      </c>
      <c r="BW16" s="1528">
        <v>140.8</v>
      </c>
      <c r="BX16" s="1528">
        <v>140.8</v>
      </c>
      <c r="BY16" s="1528">
        <v>140.8</v>
      </c>
      <c r="BZ16" s="1528">
        <v>140.8</v>
      </c>
      <c r="CA16" s="1528">
        <v>14.7</v>
      </c>
      <c r="CB16" s="1528">
        <v>14.7</v>
      </c>
      <c r="CC16" s="1528">
        <v>14.7</v>
      </c>
      <c r="CD16" s="1528">
        <v>14.7</v>
      </c>
      <c r="CE16" s="1528">
        <v>14.7</v>
      </c>
      <c r="CF16" s="1528">
        <v>14.7</v>
      </c>
      <c r="CG16" s="1528">
        <v>19.7</v>
      </c>
      <c r="CH16" s="1528">
        <v>19.7</v>
      </c>
      <c r="CI16" s="1528">
        <v>19.7</v>
      </c>
      <c r="CJ16" s="1528">
        <v>19.7</v>
      </c>
      <c r="CK16" s="1528">
        <v>19.7</v>
      </c>
      <c r="CL16" s="1528">
        <v>19.7</v>
      </c>
      <c r="CM16" s="1528">
        <v>9.4</v>
      </c>
      <c r="CN16" s="1528">
        <v>9.4</v>
      </c>
      <c r="CO16" s="1528">
        <v>9.4</v>
      </c>
      <c r="CP16" s="1528">
        <v>9.4</v>
      </c>
      <c r="CQ16" s="1528">
        <v>9.4</v>
      </c>
      <c r="CR16" s="1528">
        <v>9.4</v>
      </c>
      <c r="CT16" s="427"/>
      <c r="CU16" s="847"/>
      <c r="CV16" s="847"/>
      <c r="CW16" s="847"/>
      <c r="CX16" s="847"/>
    </row>
    <row r="17" spans="1:102" ht="12.75" customHeight="1">
      <c r="A17" s="1490" t="s">
        <v>1369</v>
      </c>
      <c r="B17" s="1532" t="s">
        <v>1369</v>
      </c>
      <c r="C17" s="1532" t="s">
        <v>1369</v>
      </c>
      <c r="D17" s="1532" t="s">
        <v>1369</v>
      </c>
      <c r="E17" s="1532" t="s">
        <v>1369</v>
      </c>
      <c r="F17" s="1532" t="s">
        <v>1369</v>
      </c>
      <c r="G17" s="1532" t="s">
        <v>1369</v>
      </c>
      <c r="H17" s="1532" t="s">
        <v>1369</v>
      </c>
      <c r="I17" s="1532" t="s">
        <v>1369</v>
      </c>
      <c r="J17" s="1532" t="s">
        <v>1369</v>
      </c>
      <c r="K17" s="1532" t="s">
        <v>1369</v>
      </c>
      <c r="L17" s="1532" t="s">
        <v>1369</v>
      </c>
      <c r="M17" s="1532" t="s">
        <v>1369</v>
      </c>
      <c r="N17" s="1532" t="s">
        <v>1369</v>
      </c>
      <c r="O17" s="1532" t="s">
        <v>1369</v>
      </c>
      <c r="P17" s="1532" t="s">
        <v>1369</v>
      </c>
      <c r="Q17" s="1532" t="s">
        <v>1369</v>
      </c>
      <c r="R17" s="1532" t="s">
        <v>1369</v>
      </c>
      <c r="S17" s="1532" t="s">
        <v>1369</v>
      </c>
      <c r="T17" s="1532" t="s">
        <v>1369</v>
      </c>
      <c r="U17" s="1532" t="s">
        <v>1369</v>
      </c>
      <c r="V17" s="1532" t="s">
        <v>1369</v>
      </c>
      <c r="W17" s="1532" t="s">
        <v>1369</v>
      </c>
      <c r="X17" s="1532" t="s">
        <v>1369</v>
      </c>
      <c r="Y17" s="1529">
        <v>17.9</v>
      </c>
      <c r="Z17" s="1528">
        <v>17.9</v>
      </c>
      <c r="AA17" s="1528">
        <v>17.9</v>
      </c>
      <c r="AB17" s="1528">
        <v>17.9</v>
      </c>
      <c r="AC17" s="1528">
        <v>17.9</v>
      </c>
      <c r="AD17" s="1528">
        <v>17.9</v>
      </c>
      <c r="AE17" s="1528">
        <v>18.7</v>
      </c>
      <c r="AF17" s="1528">
        <v>18.7</v>
      </c>
      <c r="AG17" s="1528">
        <v>18.7</v>
      </c>
      <c r="AH17" s="1528">
        <v>18.7</v>
      </c>
      <c r="AI17" s="1528">
        <v>18.7</v>
      </c>
      <c r="AJ17" s="1528">
        <v>18.7</v>
      </c>
      <c r="AK17" s="1528">
        <v>17.1</v>
      </c>
      <c r="AL17" s="1528">
        <v>17.1</v>
      </c>
      <c r="AM17" s="1528">
        <v>17.1</v>
      </c>
      <c r="AN17" s="1528">
        <v>17.1</v>
      </c>
      <c r="AO17" s="1528">
        <v>17.1</v>
      </c>
      <c r="AP17" s="1528">
        <v>17.1</v>
      </c>
      <c r="AQ17" s="1528">
        <v>134.2</v>
      </c>
      <c r="AR17" s="1528">
        <v>134.2</v>
      </c>
      <c r="AS17" s="1528">
        <v>134.2</v>
      </c>
      <c r="AT17" s="1528">
        <v>134.2</v>
      </c>
      <c r="AU17" s="1528">
        <v>134.2</v>
      </c>
      <c r="AV17" s="1528">
        <v>134.2</v>
      </c>
      <c r="AW17" s="1528">
        <v>148.7</v>
      </c>
      <c r="AX17" s="1528">
        <v>148.7</v>
      </c>
      <c r="AY17" s="1528">
        <v>148.7</v>
      </c>
      <c r="AZ17" s="1528">
        <v>148.7</v>
      </c>
      <c r="BA17" s="1528">
        <v>148.7</v>
      </c>
      <c r="BB17" s="1528">
        <v>148.7</v>
      </c>
      <c r="BC17" s="1528">
        <v>119.5</v>
      </c>
      <c r="BD17" s="1528">
        <v>119.5</v>
      </c>
      <c r="BE17" s="1528">
        <v>119.5</v>
      </c>
      <c r="BF17" s="1528">
        <v>119.5</v>
      </c>
      <c r="BG17" s="1528">
        <v>119.5</v>
      </c>
      <c r="BH17" s="1528">
        <v>119.5</v>
      </c>
      <c r="BI17" s="1528">
        <v>124.1</v>
      </c>
      <c r="BJ17" s="1528">
        <v>124.1</v>
      </c>
      <c r="BK17" s="1528">
        <v>124.1</v>
      </c>
      <c r="BL17" s="1528">
        <v>124.1</v>
      </c>
      <c r="BM17" s="1528">
        <v>124.1</v>
      </c>
      <c r="BN17" s="1528">
        <v>124.1</v>
      </c>
      <c r="BO17" s="1528">
        <v>137.2</v>
      </c>
      <c r="BP17" s="1528">
        <v>137.2</v>
      </c>
      <c r="BQ17" s="1528">
        <v>137.2</v>
      </c>
      <c r="BR17" s="1528">
        <v>137.2</v>
      </c>
      <c r="BS17" s="1528">
        <v>137.2</v>
      </c>
      <c r="BT17" s="1528">
        <v>137.2</v>
      </c>
      <c r="BU17" s="1528">
        <v>110.8</v>
      </c>
      <c r="BV17" s="1528">
        <v>110.8</v>
      </c>
      <c r="BW17" s="1528">
        <v>110.8</v>
      </c>
      <c r="BX17" s="1528">
        <v>110.8</v>
      </c>
      <c r="BY17" s="1528">
        <v>110.8</v>
      </c>
      <c r="BZ17" s="1528">
        <v>110.8</v>
      </c>
      <c r="CA17" s="1528">
        <v>10.1</v>
      </c>
      <c r="CB17" s="1528">
        <v>10.1</v>
      </c>
      <c r="CC17" s="1528">
        <v>10.1</v>
      </c>
      <c r="CD17" s="1528">
        <v>10.1</v>
      </c>
      <c r="CE17" s="1528">
        <v>10.1</v>
      </c>
      <c r="CF17" s="1528">
        <v>10.1</v>
      </c>
      <c r="CG17" s="1528">
        <v>11.5</v>
      </c>
      <c r="CH17" s="1528">
        <v>11.5</v>
      </c>
      <c r="CI17" s="1528">
        <v>11.5</v>
      </c>
      <c r="CJ17" s="1528">
        <v>11.5</v>
      </c>
      <c r="CK17" s="1528">
        <v>11.5</v>
      </c>
      <c r="CL17" s="1528">
        <v>11.5</v>
      </c>
      <c r="CM17" s="1528">
        <v>8.7</v>
      </c>
      <c r="CN17" s="1528">
        <v>8.7</v>
      </c>
      <c r="CO17" s="1528">
        <v>8.7</v>
      </c>
      <c r="CP17" s="1528">
        <v>8.7</v>
      </c>
      <c r="CQ17" s="1528">
        <v>8.7</v>
      </c>
      <c r="CR17" s="1528">
        <v>8.7</v>
      </c>
      <c r="CT17" s="506"/>
      <c r="CU17" s="847"/>
      <c r="CV17" s="847"/>
      <c r="CW17" s="847"/>
      <c r="CX17" s="847"/>
    </row>
    <row r="18" spans="1:102" ht="12.75" customHeight="1">
      <c r="A18" s="1494" t="s">
        <v>1370</v>
      </c>
      <c r="B18" s="1499" t="s">
        <v>1370</v>
      </c>
      <c r="C18" s="1499" t="s">
        <v>1370</v>
      </c>
      <c r="D18" s="1499" t="s">
        <v>1370</v>
      </c>
      <c r="E18" s="1499" t="s">
        <v>1370</v>
      </c>
      <c r="F18" s="1499" t="s">
        <v>1370</v>
      </c>
      <c r="G18" s="1499" t="s">
        <v>1370</v>
      </c>
      <c r="H18" s="1499" t="s">
        <v>1370</v>
      </c>
      <c r="I18" s="1499" t="s">
        <v>1370</v>
      </c>
      <c r="J18" s="1499" t="s">
        <v>1370</v>
      </c>
      <c r="K18" s="1499" t="s">
        <v>1370</v>
      </c>
      <c r="L18" s="1499" t="s">
        <v>1370</v>
      </c>
      <c r="M18" s="1499" t="s">
        <v>1370</v>
      </c>
      <c r="N18" s="1499" t="s">
        <v>1370</v>
      </c>
      <c r="O18" s="1499" t="s">
        <v>1370</v>
      </c>
      <c r="P18" s="1499" t="s">
        <v>1370</v>
      </c>
      <c r="Q18" s="1499" t="s">
        <v>1370</v>
      </c>
      <c r="R18" s="1499" t="s">
        <v>1370</v>
      </c>
      <c r="S18" s="1499" t="s">
        <v>1370</v>
      </c>
      <c r="T18" s="1499" t="s">
        <v>1370</v>
      </c>
      <c r="U18" s="1499" t="s">
        <v>1370</v>
      </c>
      <c r="V18" s="1499" t="s">
        <v>1370</v>
      </c>
      <c r="W18" s="1499" t="s">
        <v>1370</v>
      </c>
      <c r="X18" s="1499" t="s">
        <v>1370</v>
      </c>
      <c r="Y18" s="1529">
        <v>19.8</v>
      </c>
      <c r="Z18" s="1528">
        <v>19.8</v>
      </c>
      <c r="AA18" s="1528">
        <v>19.8</v>
      </c>
      <c r="AB18" s="1528">
        <v>19.8</v>
      </c>
      <c r="AC18" s="1528">
        <v>19.8</v>
      </c>
      <c r="AD18" s="1528">
        <v>19.8</v>
      </c>
      <c r="AE18" s="1528">
        <v>19.8</v>
      </c>
      <c r="AF18" s="1528">
        <v>19.8</v>
      </c>
      <c r="AG18" s="1528">
        <v>19.8</v>
      </c>
      <c r="AH18" s="1528">
        <v>19.8</v>
      </c>
      <c r="AI18" s="1528">
        <v>19.8</v>
      </c>
      <c r="AJ18" s="1528">
        <v>19.8</v>
      </c>
      <c r="AK18" s="1528">
        <v>19.8</v>
      </c>
      <c r="AL18" s="1528">
        <v>19.8</v>
      </c>
      <c r="AM18" s="1528">
        <v>19.8</v>
      </c>
      <c r="AN18" s="1528">
        <v>19.8</v>
      </c>
      <c r="AO18" s="1528">
        <v>19.8</v>
      </c>
      <c r="AP18" s="1528">
        <v>19.8</v>
      </c>
      <c r="AQ18" s="1528">
        <v>174</v>
      </c>
      <c r="AR18" s="1528">
        <v>174</v>
      </c>
      <c r="AS18" s="1528">
        <v>174</v>
      </c>
      <c r="AT18" s="1528">
        <v>174</v>
      </c>
      <c r="AU18" s="1528">
        <v>174</v>
      </c>
      <c r="AV18" s="1528">
        <v>174</v>
      </c>
      <c r="AW18" s="1528">
        <v>177.8</v>
      </c>
      <c r="AX18" s="1528">
        <v>177.8</v>
      </c>
      <c r="AY18" s="1528">
        <v>177.8</v>
      </c>
      <c r="AZ18" s="1528">
        <v>177.8</v>
      </c>
      <c r="BA18" s="1528">
        <v>177.8</v>
      </c>
      <c r="BB18" s="1528">
        <v>177.8</v>
      </c>
      <c r="BC18" s="1528">
        <v>155.1</v>
      </c>
      <c r="BD18" s="1528">
        <v>155.1</v>
      </c>
      <c r="BE18" s="1528">
        <v>155.1</v>
      </c>
      <c r="BF18" s="1528">
        <v>155.1</v>
      </c>
      <c r="BG18" s="1528">
        <v>155.1</v>
      </c>
      <c r="BH18" s="1528">
        <v>155.1</v>
      </c>
      <c r="BI18" s="1528">
        <v>154.4</v>
      </c>
      <c r="BJ18" s="1528">
        <v>154.4</v>
      </c>
      <c r="BK18" s="1528">
        <v>154.4</v>
      </c>
      <c r="BL18" s="1528">
        <v>154.4</v>
      </c>
      <c r="BM18" s="1528">
        <v>154.4</v>
      </c>
      <c r="BN18" s="1528">
        <v>154.4</v>
      </c>
      <c r="BO18" s="1528">
        <v>155.8</v>
      </c>
      <c r="BP18" s="1528">
        <v>155.8</v>
      </c>
      <c r="BQ18" s="1528">
        <v>155.8</v>
      </c>
      <c r="BR18" s="1528">
        <v>155.8</v>
      </c>
      <c r="BS18" s="1528">
        <v>155.8</v>
      </c>
      <c r="BT18" s="1528">
        <v>155.8</v>
      </c>
      <c r="BU18" s="1528">
        <v>147.5</v>
      </c>
      <c r="BV18" s="1528">
        <v>147.5</v>
      </c>
      <c r="BW18" s="1528">
        <v>147.5</v>
      </c>
      <c r="BX18" s="1528">
        <v>147.5</v>
      </c>
      <c r="BY18" s="1528">
        <v>147.5</v>
      </c>
      <c r="BZ18" s="1528">
        <v>147.5</v>
      </c>
      <c r="CA18" s="1528">
        <v>19.6</v>
      </c>
      <c r="CB18" s="1528">
        <v>19.6</v>
      </c>
      <c r="CC18" s="1528">
        <v>19.6</v>
      </c>
      <c r="CD18" s="1528">
        <v>19.6</v>
      </c>
      <c r="CE18" s="1528">
        <v>19.6</v>
      </c>
      <c r="CF18" s="1528">
        <v>19.6</v>
      </c>
      <c r="CG18" s="1528">
        <v>22</v>
      </c>
      <c r="CH18" s="1528">
        <v>22</v>
      </c>
      <c r="CI18" s="1528">
        <v>22</v>
      </c>
      <c r="CJ18" s="1528">
        <v>22</v>
      </c>
      <c r="CK18" s="1528">
        <v>22</v>
      </c>
      <c r="CL18" s="1528">
        <v>22</v>
      </c>
      <c r="CM18" s="1528">
        <v>7.6</v>
      </c>
      <c r="CN18" s="1528">
        <v>7.6</v>
      </c>
      <c r="CO18" s="1528">
        <v>7.6</v>
      </c>
      <c r="CP18" s="1528">
        <v>7.6</v>
      </c>
      <c r="CQ18" s="1528">
        <v>7.6</v>
      </c>
      <c r="CR18" s="1528">
        <v>7.6</v>
      </c>
      <c r="CT18" s="427"/>
      <c r="CU18" s="847"/>
      <c r="CV18" s="847"/>
      <c r="CW18" s="847"/>
      <c r="CX18" s="847"/>
    </row>
    <row r="19" spans="1:102" ht="12.75" customHeight="1">
      <c r="A19" s="1490" t="s">
        <v>1371</v>
      </c>
      <c r="B19" s="1532" t="s">
        <v>1371</v>
      </c>
      <c r="C19" s="1532" t="s">
        <v>1371</v>
      </c>
      <c r="D19" s="1532" t="s">
        <v>1371</v>
      </c>
      <c r="E19" s="1532" t="s">
        <v>1371</v>
      </c>
      <c r="F19" s="1532" t="s">
        <v>1371</v>
      </c>
      <c r="G19" s="1532" t="s">
        <v>1371</v>
      </c>
      <c r="H19" s="1532" t="s">
        <v>1371</v>
      </c>
      <c r="I19" s="1532" t="s">
        <v>1371</v>
      </c>
      <c r="J19" s="1532" t="s">
        <v>1371</v>
      </c>
      <c r="K19" s="1532" t="s">
        <v>1371</v>
      </c>
      <c r="L19" s="1532" t="s">
        <v>1371</v>
      </c>
      <c r="M19" s="1532" t="s">
        <v>1371</v>
      </c>
      <c r="N19" s="1532" t="s">
        <v>1371</v>
      </c>
      <c r="O19" s="1532" t="s">
        <v>1371</v>
      </c>
      <c r="P19" s="1532" t="s">
        <v>1371</v>
      </c>
      <c r="Q19" s="1532" t="s">
        <v>1371</v>
      </c>
      <c r="R19" s="1532" t="s">
        <v>1371</v>
      </c>
      <c r="S19" s="1532" t="s">
        <v>1371</v>
      </c>
      <c r="T19" s="1532" t="s">
        <v>1371</v>
      </c>
      <c r="U19" s="1532" t="s">
        <v>1371</v>
      </c>
      <c r="V19" s="1532" t="s">
        <v>1371</v>
      </c>
      <c r="W19" s="1532" t="s">
        <v>1371</v>
      </c>
      <c r="X19" s="1532" t="s">
        <v>1371</v>
      </c>
      <c r="Y19" s="1529">
        <v>17.6</v>
      </c>
      <c r="Z19" s="1528">
        <v>17.6</v>
      </c>
      <c r="AA19" s="1528">
        <v>17.6</v>
      </c>
      <c r="AB19" s="1528">
        <v>17.6</v>
      </c>
      <c r="AC19" s="1528">
        <v>17.6</v>
      </c>
      <c r="AD19" s="1528">
        <v>17.6</v>
      </c>
      <c r="AE19" s="1528">
        <v>18.8</v>
      </c>
      <c r="AF19" s="1528">
        <v>18.8</v>
      </c>
      <c r="AG19" s="1528">
        <v>18.8</v>
      </c>
      <c r="AH19" s="1528">
        <v>18.8</v>
      </c>
      <c r="AI19" s="1528">
        <v>18.8</v>
      </c>
      <c r="AJ19" s="1528">
        <v>18.8</v>
      </c>
      <c r="AK19" s="1528">
        <v>16.8</v>
      </c>
      <c r="AL19" s="1528">
        <v>16.8</v>
      </c>
      <c r="AM19" s="1528">
        <v>16.8</v>
      </c>
      <c r="AN19" s="1528">
        <v>16.8</v>
      </c>
      <c r="AO19" s="1528">
        <v>16.8</v>
      </c>
      <c r="AP19" s="1528">
        <v>16.8</v>
      </c>
      <c r="AQ19" s="1528">
        <v>114.7</v>
      </c>
      <c r="AR19" s="1528">
        <v>114.7</v>
      </c>
      <c r="AS19" s="1528">
        <v>114.7</v>
      </c>
      <c r="AT19" s="1528">
        <v>114.7</v>
      </c>
      <c r="AU19" s="1528">
        <v>114.7</v>
      </c>
      <c r="AV19" s="1528">
        <v>114.7</v>
      </c>
      <c r="AW19" s="1528">
        <v>138.9</v>
      </c>
      <c r="AX19" s="1528">
        <v>138.9</v>
      </c>
      <c r="AY19" s="1528">
        <v>138.9</v>
      </c>
      <c r="AZ19" s="1528">
        <v>138.9</v>
      </c>
      <c r="BA19" s="1528">
        <v>138.9</v>
      </c>
      <c r="BB19" s="1528">
        <v>138.9</v>
      </c>
      <c r="BC19" s="1528">
        <v>98.3</v>
      </c>
      <c r="BD19" s="1528">
        <v>98.3</v>
      </c>
      <c r="BE19" s="1528">
        <v>98.3</v>
      </c>
      <c r="BF19" s="1528">
        <v>98.3</v>
      </c>
      <c r="BG19" s="1528">
        <v>98.3</v>
      </c>
      <c r="BH19" s="1528">
        <v>98.3</v>
      </c>
      <c r="BI19" s="1528">
        <v>109.3</v>
      </c>
      <c r="BJ19" s="1528">
        <v>109.3</v>
      </c>
      <c r="BK19" s="1528">
        <v>109.3</v>
      </c>
      <c r="BL19" s="1528">
        <v>109.3</v>
      </c>
      <c r="BM19" s="1528">
        <v>109.3</v>
      </c>
      <c r="BN19" s="1528">
        <v>109.3</v>
      </c>
      <c r="BO19" s="1528">
        <v>131.1</v>
      </c>
      <c r="BP19" s="1528">
        <v>131.1</v>
      </c>
      <c r="BQ19" s="1528">
        <v>131.1</v>
      </c>
      <c r="BR19" s="1528">
        <v>131.1</v>
      </c>
      <c r="BS19" s="1528">
        <v>131.1</v>
      </c>
      <c r="BT19" s="1528">
        <v>131.1</v>
      </c>
      <c r="BU19" s="1528">
        <v>94.6</v>
      </c>
      <c r="BV19" s="1528">
        <v>94.6</v>
      </c>
      <c r="BW19" s="1528">
        <v>94.6</v>
      </c>
      <c r="BX19" s="1528">
        <v>94.6</v>
      </c>
      <c r="BY19" s="1528">
        <v>94.6</v>
      </c>
      <c r="BZ19" s="1528">
        <v>94.6</v>
      </c>
      <c r="CA19" s="1528">
        <v>5.4</v>
      </c>
      <c r="CB19" s="1528">
        <v>5.4</v>
      </c>
      <c r="CC19" s="1528">
        <v>5.4</v>
      </c>
      <c r="CD19" s="1528">
        <v>5.4</v>
      </c>
      <c r="CE19" s="1528">
        <v>5.4</v>
      </c>
      <c r="CF19" s="1528">
        <v>5.4</v>
      </c>
      <c r="CG19" s="1528">
        <v>7.8</v>
      </c>
      <c r="CH19" s="1528">
        <v>7.8</v>
      </c>
      <c r="CI19" s="1528">
        <v>7.8</v>
      </c>
      <c r="CJ19" s="1528">
        <v>7.8</v>
      </c>
      <c r="CK19" s="1528">
        <v>7.8</v>
      </c>
      <c r="CL19" s="1528">
        <v>7.8</v>
      </c>
      <c r="CM19" s="1528">
        <v>3.7</v>
      </c>
      <c r="CN19" s="1528">
        <v>3.7</v>
      </c>
      <c r="CO19" s="1528">
        <v>3.7</v>
      </c>
      <c r="CP19" s="1528">
        <v>3.7</v>
      </c>
      <c r="CQ19" s="1528">
        <v>3.7</v>
      </c>
      <c r="CR19" s="1528">
        <v>3.7</v>
      </c>
      <c r="CT19" s="427"/>
      <c r="CU19" s="847"/>
      <c r="CV19" s="847"/>
      <c r="CW19" s="847"/>
      <c r="CX19" s="847"/>
    </row>
    <row r="20" spans="1:102" ht="12.75" customHeight="1">
      <c r="A20" s="1490" t="s">
        <v>1372</v>
      </c>
      <c r="B20" s="1532" t="s">
        <v>1372</v>
      </c>
      <c r="C20" s="1532" t="s">
        <v>1372</v>
      </c>
      <c r="D20" s="1532" t="s">
        <v>1372</v>
      </c>
      <c r="E20" s="1532" t="s">
        <v>1372</v>
      </c>
      <c r="F20" s="1532" t="s">
        <v>1372</v>
      </c>
      <c r="G20" s="1532" t="s">
        <v>1372</v>
      </c>
      <c r="H20" s="1532" t="s">
        <v>1372</v>
      </c>
      <c r="I20" s="1532" t="s">
        <v>1372</v>
      </c>
      <c r="J20" s="1532" t="s">
        <v>1372</v>
      </c>
      <c r="K20" s="1532" t="s">
        <v>1372</v>
      </c>
      <c r="L20" s="1532" t="s">
        <v>1372</v>
      </c>
      <c r="M20" s="1532" t="s">
        <v>1372</v>
      </c>
      <c r="N20" s="1532" t="s">
        <v>1372</v>
      </c>
      <c r="O20" s="1581" t="s">
        <v>1372</v>
      </c>
      <c r="P20" s="1532" t="s">
        <v>1372</v>
      </c>
      <c r="Q20" s="1532" t="s">
        <v>1372</v>
      </c>
      <c r="R20" s="1532" t="s">
        <v>1372</v>
      </c>
      <c r="S20" s="1532" t="s">
        <v>1372</v>
      </c>
      <c r="T20" s="1532" t="s">
        <v>1372</v>
      </c>
      <c r="U20" s="1532" t="s">
        <v>1372</v>
      </c>
      <c r="V20" s="1532" t="s">
        <v>1372</v>
      </c>
      <c r="W20" s="1532" t="s">
        <v>1372</v>
      </c>
      <c r="X20" s="1532" t="s">
        <v>1372</v>
      </c>
      <c r="Y20" s="1529">
        <v>19.6</v>
      </c>
      <c r="Z20" s="1528">
        <v>19.6</v>
      </c>
      <c r="AA20" s="1528">
        <v>19.6</v>
      </c>
      <c r="AB20" s="1528">
        <v>19.6</v>
      </c>
      <c r="AC20" s="1528">
        <v>19.6</v>
      </c>
      <c r="AD20" s="1528">
        <v>19.6</v>
      </c>
      <c r="AE20" s="1528">
        <v>20.9</v>
      </c>
      <c r="AF20" s="1528">
        <v>20.9</v>
      </c>
      <c r="AG20" s="1528">
        <v>20.9</v>
      </c>
      <c r="AH20" s="1528">
        <v>20.9</v>
      </c>
      <c r="AI20" s="1528">
        <v>20.9</v>
      </c>
      <c r="AJ20" s="1528">
        <v>20.9</v>
      </c>
      <c r="AK20" s="1528">
        <v>18.6</v>
      </c>
      <c r="AL20" s="1528">
        <v>18.6</v>
      </c>
      <c r="AM20" s="1528">
        <v>18.6</v>
      </c>
      <c r="AN20" s="1528">
        <v>18.6</v>
      </c>
      <c r="AO20" s="1528">
        <v>18.6</v>
      </c>
      <c r="AP20" s="1528">
        <v>18.6</v>
      </c>
      <c r="AQ20" s="1528">
        <v>138.7</v>
      </c>
      <c r="AR20" s="1528">
        <v>138.7</v>
      </c>
      <c r="AS20" s="1528">
        <v>138.7</v>
      </c>
      <c r="AT20" s="1528">
        <v>138.7</v>
      </c>
      <c r="AU20" s="1528">
        <v>138.7</v>
      </c>
      <c r="AV20" s="1528">
        <v>138.7</v>
      </c>
      <c r="AW20" s="1528">
        <v>156.7</v>
      </c>
      <c r="AX20" s="1528">
        <v>156.7</v>
      </c>
      <c r="AY20" s="1528">
        <v>156.7</v>
      </c>
      <c r="AZ20" s="1528">
        <v>156.7</v>
      </c>
      <c r="BA20" s="1528">
        <v>156.7</v>
      </c>
      <c r="BB20" s="1528">
        <v>156.7</v>
      </c>
      <c r="BC20" s="1528">
        <v>125.8</v>
      </c>
      <c r="BD20" s="1528">
        <v>125.8</v>
      </c>
      <c r="BE20" s="1528">
        <v>125.8</v>
      </c>
      <c r="BF20" s="1528">
        <v>125.8</v>
      </c>
      <c r="BG20" s="1528">
        <v>125.8</v>
      </c>
      <c r="BH20" s="1528">
        <v>125.8</v>
      </c>
      <c r="BI20" s="1528">
        <v>135.4</v>
      </c>
      <c r="BJ20" s="1528">
        <v>135.4</v>
      </c>
      <c r="BK20" s="1528">
        <v>135.4</v>
      </c>
      <c r="BL20" s="1528">
        <v>135.4</v>
      </c>
      <c r="BM20" s="1528">
        <v>135.4</v>
      </c>
      <c r="BN20" s="1528">
        <v>135.4</v>
      </c>
      <c r="BO20" s="1528">
        <v>152</v>
      </c>
      <c r="BP20" s="1528">
        <v>152</v>
      </c>
      <c r="BQ20" s="1528">
        <v>152</v>
      </c>
      <c r="BR20" s="1528">
        <v>152</v>
      </c>
      <c r="BS20" s="1528">
        <v>152</v>
      </c>
      <c r="BT20" s="1528">
        <v>152</v>
      </c>
      <c r="BU20" s="1528">
        <v>123.5</v>
      </c>
      <c r="BV20" s="1528">
        <v>123.5</v>
      </c>
      <c r="BW20" s="1528">
        <v>123.5</v>
      </c>
      <c r="BX20" s="1528">
        <v>123.5</v>
      </c>
      <c r="BY20" s="1528">
        <v>123.5</v>
      </c>
      <c r="BZ20" s="1528">
        <v>123.5</v>
      </c>
      <c r="CA20" s="1528">
        <v>3.3</v>
      </c>
      <c r="CB20" s="1528">
        <v>3.3</v>
      </c>
      <c r="CC20" s="1528">
        <v>3.3</v>
      </c>
      <c r="CD20" s="1528">
        <v>3.3</v>
      </c>
      <c r="CE20" s="1528">
        <v>3.3</v>
      </c>
      <c r="CF20" s="1528">
        <v>3.3</v>
      </c>
      <c r="CG20" s="1528">
        <v>4.7</v>
      </c>
      <c r="CH20" s="1528">
        <v>4.7</v>
      </c>
      <c r="CI20" s="1528">
        <v>4.7</v>
      </c>
      <c r="CJ20" s="1528">
        <v>4.7</v>
      </c>
      <c r="CK20" s="1528">
        <v>4.7</v>
      </c>
      <c r="CL20" s="1528">
        <v>4.7</v>
      </c>
      <c r="CM20" s="1528">
        <v>2.3</v>
      </c>
      <c r="CN20" s="1528">
        <v>2.3</v>
      </c>
      <c r="CO20" s="1528">
        <v>2.3</v>
      </c>
      <c r="CP20" s="1528">
        <v>2.3</v>
      </c>
      <c r="CQ20" s="1528">
        <v>2.3</v>
      </c>
      <c r="CR20" s="1528">
        <v>2.3</v>
      </c>
      <c r="CT20" s="427"/>
      <c r="CU20" s="847"/>
      <c r="CV20" s="847"/>
      <c r="CW20" s="847"/>
      <c r="CX20" s="847"/>
    </row>
    <row r="21" spans="1:102" ht="12.75" customHeight="1">
      <c r="A21" s="1490" t="s">
        <v>1373</v>
      </c>
      <c r="B21" s="1532" t="s">
        <v>1373</v>
      </c>
      <c r="C21" s="1532" t="s">
        <v>1373</v>
      </c>
      <c r="D21" s="1532" t="s">
        <v>1373</v>
      </c>
      <c r="E21" s="1532" t="s">
        <v>1373</v>
      </c>
      <c r="F21" s="1532" t="s">
        <v>1373</v>
      </c>
      <c r="G21" s="1532" t="s">
        <v>1373</v>
      </c>
      <c r="H21" s="1532" t="s">
        <v>1373</v>
      </c>
      <c r="I21" s="1532" t="s">
        <v>1373</v>
      </c>
      <c r="J21" s="1532" t="s">
        <v>1373</v>
      </c>
      <c r="K21" s="1532" t="s">
        <v>1373</v>
      </c>
      <c r="L21" s="1532" t="s">
        <v>1373</v>
      </c>
      <c r="M21" s="1532" t="s">
        <v>1373</v>
      </c>
      <c r="N21" s="1532" t="s">
        <v>1373</v>
      </c>
      <c r="O21" s="1581" t="s">
        <v>1373</v>
      </c>
      <c r="P21" s="1532" t="s">
        <v>1373</v>
      </c>
      <c r="Q21" s="1532" t="s">
        <v>1373</v>
      </c>
      <c r="R21" s="1532" t="s">
        <v>1373</v>
      </c>
      <c r="S21" s="1532" t="s">
        <v>1373</v>
      </c>
      <c r="T21" s="1532" t="s">
        <v>1373</v>
      </c>
      <c r="U21" s="1532" t="s">
        <v>1373</v>
      </c>
      <c r="V21" s="1532" t="s">
        <v>1373</v>
      </c>
      <c r="W21" s="1532" t="s">
        <v>1373</v>
      </c>
      <c r="X21" s="1532" t="s">
        <v>1373</v>
      </c>
      <c r="Y21" s="1529">
        <v>15.9</v>
      </c>
      <c r="Z21" s="1528">
        <v>15.9</v>
      </c>
      <c r="AA21" s="1528">
        <v>15.9</v>
      </c>
      <c r="AB21" s="1528">
        <v>15.9</v>
      </c>
      <c r="AC21" s="1528">
        <v>15.9</v>
      </c>
      <c r="AD21" s="1528">
        <v>15.9</v>
      </c>
      <c r="AE21" s="1528">
        <v>17.1</v>
      </c>
      <c r="AF21" s="1528">
        <v>17.1</v>
      </c>
      <c r="AG21" s="1528">
        <v>17.1</v>
      </c>
      <c r="AH21" s="1528">
        <v>17.1</v>
      </c>
      <c r="AI21" s="1528">
        <v>17.1</v>
      </c>
      <c r="AJ21" s="1528">
        <v>17.1</v>
      </c>
      <c r="AK21" s="1528">
        <v>14.4</v>
      </c>
      <c r="AL21" s="1528">
        <v>14.4</v>
      </c>
      <c r="AM21" s="1528">
        <v>14.4</v>
      </c>
      <c r="AN21" s="1528">
        <v>14.4</v>
      </c>
      <c r="AO21" s="1528">
        <v>14.4</v>
      </c>
      <c r="AP21" s="1528">
        <v>14.4</v>
      </c>
      <c r="AQ21" s="1528">
        <v>116.5</v>
      </c>
      <c r="AR21" s="1528">
        <v>116.5</v>
      </c>
      <c r="AS21" s="1528">
        <v>116.5</v>
      </c>
      <c r="AT21" s="1528">
        <v>116.5</v>
      </c>
      <c r="AU21" s="1528">
        <v>116.5</v>
      </c>
      <c r="AV21" s="1528">
        <v>116.5</v>
      </c>
      <c r="AW21" s="1528">
        <v>127.6</v>
      </c>
      <c r="AX21" s="1528">
        <v>127.6</v>
      </c>
      <c r="AY21" s="1528">
        <v>127.6</v>
      </c>
      <c r="AZ21" s="1528">
        <v>127.6</v>
      </c>
      <c r="BA21" s="1528">
        <v>127.6</v>
      </c>
      <c r="BB21" s="1528">
        <v>127.6</v>
      </c>
      <c r="BC21" s="1528">
        <v>101</v>
      </c>
      <c r="BD21" s="1528">
        <v>101</v>
      </c>
      <c r="BE21" s="1528">
        <v>101</v>
      </c>
      <c r="BF21" s="1528">
        <v>101</v>
      </c>
      <c r="BG21" s="1528">
        <v>101</v>
      </c>
      <c r="BH21" s="1528">
        <v>101</v>
      </c>
      <c r="BI21" s="1528">
        <v>108.6</v>
      </c>
      <c r="BJ21" s="1528">
        <v>108.6</v>
      </c>
      <c r="BK21" s="1528">
        <v>108.6</v>
      </c>
      <c r="BL21" s="1528">
        <v>108.6</v>
      </c>
      <c r="BM21" s="1528">
        <v>108.6</v>
      </c>
      <c r="BN21" s="1528">
        <v>108.6</v>
      </c>
      <c r="BO21" s="1528">
        <v>121.1</v>
      </c>
      <c r="BP21" s="1528">
        <v>121.1</v>
      </c>
      <c r="BQ21" s="1528">
        <v>121.1</v>
      </c>
      <c r="BR21" s="1528">
        <v>121.1</v>
      </c>
      <c r="BS21" s="1528">
        <v>121.1</v>
      </c>
      <c r="BT21" s="1528">
        <v>121.1</v>
      </c>
      <c r="BU21" s="1528">
        <v>91.3</v>
      </c>
      <c r="BV21" s="1528">
        <v>91.3</v>
      </c>
      <c r="BW21" s="1528">
        <v>91.3</v>
      </c>
      <c r="BX21" s="1528">
        <v>91.3</v>
      </c>
      <c r="BY21" s="1528">
        <v>91.3</v>
      </c>
      <c r="BZ21" s="1528">
        <v>91.3</v>
      </c>
      <c r="CA21" s="1528">
        <v>7.9</v>
      </c>
      <c r="CB21" s="1528">
        <v>7.9</v>
      </c>
      <c r="CC21" s="1528">
        <v>7.9</v>
      </c>
      <c r="CD21" s="1528">
        <v>7.9</v>
      </c>
      <c r="CE21" s="1528">
        <v>7.9</v>
      </c>
      <c r="CF21" s="1528">
        <v>7.9</v>
      </c>
      <c r="CG21" s="1528">
        <v>6.5</v>
      </c>
      <c r="CH21" s="1528">
        <v>6.5</v>
      </c>
      <c r="CI21" s="1528">
        <v>6.5</v>
      </c>
      <c r="CJ21" s="1528">
        <v>6.5</v>
      </c>
      <c r="CK21" s="1528">
        <v>6.5</v>
      </c>
      <c r="CL21" s="1528">
        <v>6.5</v>
      </c>
      <c r="CM21" s="1528">
        <v>9.7</v>
      </c>
      <c r="CN21" s="1528">
        <v>9.7</v>
      </c>
      <c r="CO21" s="1528">
        <v>9.7</v>
      </c>
      <c r="CP21" s="1528">
        <v>9.7</v>
      </c>
      <c r="CQ21" s="1528">
        <v>9.7</v>
      </c>
      <c r="CR21" s="1528">
        <v>9.7</v>
      </c>
      <c r="CT21" s="427"/>
      <c r="CU21" s="847"/>
      <c r="CV21" s="847"/>
      <c r="CW21" s="847"/>
      <c r="CX21" s="847"/>
    </row>
    <row r="22" spans="1:102" ht="12.75" customHeight="1">
      <c r="A22" s="1490" t="s">
        <v>1374</v>
      </c>
      <c r="B22" s="1532" t="s">
        <v>1374</v>
      </c>
      <c r="C22" s="1532" t="s">
        <v>1374</v>
      </c>
      <c r="D22" s="1532" t="s">
        <v>1374</v>
      </c>
      <c r="E22" s="1532" t="s">
        <v>1374</v>
      </c>
      <c r="F22" s="1532" t="s">
        <v>1374</v>
      </c>
      <c r="G22" s="1532" t="s">
        <v>1374</v>
      </c>
      <c r="H22" s="1532" t="s">
        <v>1374</v>
      </c>
      <c r="I22" s="1532" t="s">
        <v>1374</v>
      </c>
      <c r="J22" s="1532" t="s">
        <v>1374</v>
      </c>
      <c r="K22" s="1532" t="s">
        <v>1374</v>
      </c>
      <c r="L22" s="1532" t="s">
        <v>1374</v>
      </c>
      <c r="M22" s="1532" t="s">
        <v>1374</v>
      </c>
      <c r="N22" s="1532" t="s">
        <v>1374</v>
      </c>
      <c r="O22" s="1581" t="s">
        <v>1374</v>
      </c>
      <c r="P22" s="1532" t="s">
        <v>1374</v>
      </c>
      <c r="Q22" s="1532" t="s">
        <v>1374</v>
      </c>
      <c r="R22" s="1532" t="s">
        <v>1374</v>
      </c>
      <c r="S22" s="1532" t="s">
        <v>1374</v>
      </c>
      <c r="T22" s="1532" t="s">
        <v>1374</v>
      </c>
      <c r="U22" s="1532" t="s">
        <v>1374</v>
      </c>
      <c r="V22" s="1532" t="s">
        <v>1374</v>
      </c>
      <c r="W22" s="1532" t="s">
        <v>1374</v>
      </c>
      <c r="X22" s="1532" t="s">
        <v>1374</v>
      </c>
      <c r="Y22" s="1529">
        <v>19.1</v>
      </c>
      <c r="Z22" s="1528">
        <v>19.1</v>
      </c>
      <c r="AA22" s="1528">
        <v>19.1</v>
      </c>
      <c r="AB22" s="1528">
        <v>19.1</v>
      </c>
      <c r="AC22" s="1528">
        <v>19.1</v>
      </c>
      <c r="AD22" s="1528">
        <v>19.1</v>
      </c>
      <c r="AE22" s="1528">
        <v>19.3</v>
      </c>
      <c r="AF22" s="1528">
        <v>19.3</v>
      </c>
      <c r="AG22" s="1528">
        <v>19.3</v>
      </c>
      <c r="AH22" s="1528">
        <v>19.3</v>
      </c>
      <c r="AI22" s="1528">
        <v>19.3</v>
      </c>
      <c r="AJ22" s="1528">
        <v>19.3</v>
      </c>
      <c r="AK22" s="1528">
        <v>19</v>
      </c>
      <c r="AL22" s="1528">
        <v>19</v>
      </c>
      <c r="AM22" s="1528">
        <v>19</v>
      </c>
      <c r="AN22" s="1528">
        <v>19</v>
      </c>
      <c r="AO22" s="1528">
        <v>19</v>
      </c>
      <c r="AP22" s="1528">
        <v>19</v>
      </c>
      <c r="AQ22" s="1528">
        <v>146.3</v>
      </c>
      <c r="AR22" s="1528">
        <v>146.3</v>
      </c>
      <c r="AS22" s="1528">
        <v>146.3</v>
      </c>
      <c r="AT22" s="1528">
        <v>146.3</v>
      </c>
      <c r="AU22" s="1528">
        <v>146.3</v>
      </c>
      <c r="AV22" s="1528">
        <v>146.3</v>
      </c>
      <c r="AW22" s="1528">
        <v>155.1</v>
      </c>
      <c r="AX22" s="1528">
        <v>155.1</v>
      </c>
      <c r="AY22" s="1528">
        <v>155.1</v>
      </c>
      <c r="AZ22" s="1528">
        <v>155.1</v>
      </c>
      <c r="BA22" s="1528">
        <v>155.1</v>
      </c>
      <c r="BB22" s="1528">
        <v>155.1</v>
      </c>
      <c r="BC22" s="1528">
        <v>143</v>
      </c>
      <c r="BD22" s="1528">
        <v>143</v>
      </c>
      <c r="BE22" s="1528">
        <v>143</v>
      </c>
      <c r="BF22" s="1528">
        <v>143</v>
      </c>
      <c r="BG22" s="1528">
        <v>143</v>
      </c>
      <c r="BH22" s="1528">
        <v>143</v>
      </c>
      <c r="BI22" s="1528">
        <v>140.3</v>
      </c>
      <c r="BJ22" s="1528">
        <v>140.3</v>
      </c>
      <c r="BK22" s="1528">
        <v>140.3</v>
      </c>
      <c r="BL22" s="1528">
        <v>140.3</v>
      </c>
      <c r="BM22" s="1528">
        <v>140.3</v>
      </c>
      <c r="BN22" s="1528">
        <v>140.3</v>
      </c>
      <c r="BO22" s="1528">
        <v>147.3</v>
      </c>
      <c r="BP22" s="1528">
        <v>147.3</v>
      </c>
      <c r="BQ22" s="1528">
        <v>147.3</v>
      </c>
      <c r="BR22" s="1528">
        <v>147.3</v>
      </c>
      <c r="BS22" s="1528">
        <v>147.3</v>
      </c>
      <c r="BT22" s="1528">
        <v>147.3</v>
      </c>
      <c r="BU22" s="1528">
        <v>137.6</v>
      </c>
      <c r="BV22" s="1528">
        <v>137.6</v>
      </c>
      <c r="BW22" s="1528">
        <v>137.6</v>
      </c>
      <c r="BX22" s="1528">
        <v>137.6</v>
      </c>
      <c r="BY22" s="1528">
        <v>137.6</v>
      </c>
      <c r="BZ22" s="1528">
        <v>137.6</v>
      </c>
      <c r="CA22" s="1528">
        <v>6</v>
      </c>
      <c r="CB22" s="1528">
        <v>6</v>
      </c>
      <c r="CC22" s="1528">
        <v>6</v>
      </c>
      <c r="CD22" s="1528">
        <v>6</v>
      </c>
      <c r="CE22" s="1528">
        <v>6</v>
      </c>
      <c r="CF22" s="1528">
        <v>6</v>
      </c>
      <c r="CG22" s="1528">
        <v>7.8</v>
      </c>
      <c r="CH22" s="1528">
        <v>7.8</v>
      </c>
      <c r="CI22" s="1528">
        <v>7.8</v>
      </c>
      <c r="CJ22" s="1528">
        <v>7.8</v>
      </c>
      <c r="CK22" s="1528">
        <v>7.8</v>
      </c>
      <c r="CL22" s="1528">
        <v>7.8</v>
      </c>
      <c r="CM22" s="1528">
        <v>5.4</v>
      </c>
      <c r="CN22" s="1528">
        <v>5.4</v>
      </c>
      <c r="CO22" s="1528">
        <v>5.4</v>
      </c>
      <c r="CP22" s="1528">
        <v>5.4</v>
      </c>
      <c r="CQ22" s="1528">
        <v>5.4</v>
      </c>
      <c r="CR22" s="1528">
        <v>5.4</v>
      </c>
      <c r="CT22" s="427"/>
      <c r="CU22" s="847"/>
      <c r="CV22" s="847"/>
      <c r="CW22" s="847"/>
      <c r="CX22" s="847"/>
    </row>
    <row r="23" spans="1:102" ht="12.75" customHeight="1">
      <c r="A23" s="1490" t="s">
        <v>1375</v>
      </c>
      <c r="B23" s="1532" t="s">
        <v>1375</v>
      </c>
      <c r="C23" s="1532" t="s">
        <v>1375</v>
      </c>
      <c r="D23" s="1532" t="s">
        <v>1375</v>
      </c>
      <c r="E23" s="1532" t="s">
        <v>1375</v>
      </c>
      <c r="F23" s="1532" t="s">
        <v>1375</v>
      </c>
      <c r="G23" s="1532" t="s">
        <v>1375</v>
      </c>
      <c r="H23" s="1532" t="s">
        <v>1375</v>
      </c>
      <c r="I23" s="1532" t="s">
        <v>1375</v>
      </c>
      <c r="J23" s="1532" t="s">
        <v>1375</v>
      </c>
      <c r="K23" s="1532" t="s">
        <v>1375</v>
      </c>
      <c r="L23" s="1532" t="s">
        <v>1375</v>
      </c>
      <c r="M23" s="1532" t="s">
        <v>1375</v>
      </c>
      <c r="N23" s="1532" t="s">
        <v>1375</v>
      </c>
      <c r="O23" s="1532" t="s">
        <v>1375</v>
      </c>
      <c r="P23" s="1532" t="s">
        <v>1375</v>
      </c>
      <c r="Q23" s="1532" t="s">
        <v>1375</v>
      </c>
      <c r="R23" s="1532" t="s">
        <v>1375</v>
      </c>
      <c r="S23" s="1532" t="s">
        <v>1375</v>
      </c>
      <c r="T23" s="1532" t="s">
        <v>1375</v>
      </c>
      <c r="U23" s="1532" t="s">
        <v>1375</v>
      </c>
      <c r="V23" s="1532" t="s">
        <v>1375</v>
      </c>
      <c r="W23" s="1532" t="s">
        <v>1375</v>
      </c>
      <c r="X23" s="1532" t="s">
        <v>1375</v>
      </c>
      <c r="Y23" s="1529">
        <v>20.1</v>
      </c>
      <c r="Z23" s="1528">
        <v>20.1</v>
      </c>
      <c r="AA23" s="1528">
        <v>20.1</v>
      </c>
      <c r="AB23" s="1528">
        <v>20.1</v>
      </c>
      <c r="AC23" s="1528">
        <v>20.1</v>
      </c>
      <c r="AD23" s="1528">
        <v>20.1</v>
      </c>
      <c r="AE23" s="1528">
        <v>20.2</v>
      </c>
      <c r="AF23" s="1528">
        <v>20.2</v>
      </c>
      <c r="AG23" s="1528">
        <v>20.2</v>
      </c>
      <c r="AH23" s="1528">
        <v>20.2</v>
      </c>
      <c r="AI23" s="1528">
        <v>20.2</v>
      </c>
      <c r="AJ23" s="1528">
        <v>20.2</v>
      </c>
      <c r="AK23" s="1528">
        <v>19.8</v>
      </c>
      <c r="AL23" s="1528">
        <v>19.8</v>
      </c>
      <c r="AM23" s="1528">
        <v>19.8</v>
      </c>
      <c r="AN23" s="1528">
        <v>19.8</v>
      </c>
      <c r="AO23" s="1528">
        <v>19.8</v>
      </c>
      <c r="AP23" s="1528">
        <v>19.8</v>
      </c>
      <c r="AQ23" s="1528">
        <v>156.6</v>
      </c>
      <c r="AR23" s="1528">
        <v>156.6</v>
      </c>
      <c r="AS23" s="1528">
        <v>156.6</v>
      </c>
      <c r="AT23" s="1528">
        <v>156.6</v>
      </c>
      <c r="AU23" s="1528">
        <v>156.6</v>
      </c>
      <c r="AV23" s="1528">
        <v>156.6</v>
      </c>
      <c r="AW23" s="1528">
        <v>159.8</v>
      </c>
      <c r="AX23" s="1528">
        <v>159.8</v>
      </c>
      <c r="AY23" s="1528">
        <v>159.8</v>
      </c>
      <c r="AZ23" s="1528">
        <v>159.8</v>
      </c>
      <c r="BA23" s="1528">
        <v>159.8</v>
      </c>
      <c r="BB23" s="1528">
        <v>159.8</v>
      </c>
      <c r="BC23" s="1528">
        <v>149.9</v>
      </c>
      <c r="BD23" s="1528">
        <v>149.9</v>
      </c>
      <c r="BE23" s="1528">
        <v>149.9</v>
      </c>
      <c r="BF23" s="1528">
        <v>149.9</v>
      </c>
      <c r="BG23" s="1528">
        <v>149.9</v>
      </c>
      <c r="BH23" s="1528">
        <v>149.9</v>
      </c>
      <c r="BI23" s="1528">
        <v>153.4</v>
      </c>
      <c r="BJ23" s="1528">
        <v>153.4</v>
      </c>
      <c r="BK23" s="1528">
        <v>153.4</v>
      </c>
      <c r="BL23" s="1528">
        <v>153.4</v>
      </c>
      <c r="BM23" s="1528">
        <v>153.4</v>
      </c>
      <c r="BN23" s="1528">
        <v>153.4</v>
      </c>
      <c r="BO23" s="1528">
        <v>156.4</v>
      </c>
      <c r="BP23" s="1528">
        <v>156.4</v>
      </c>
      <c r="BQ23" s="1528">
        <v>156.4</v>
      </c>
      <c r="BR23" s="1528">
        <v>156.4</v>
      </c>
      <c r="BS23" s="1528">
        <v>156.4</v>
      </c>
      <c r="BT23" s="1528">
        <v>156.4</v>
      </c>
      <c r="BU23" s="1528">
        <v>147.3</v>
      </c>
      <c r="BV23" s="1528">
        <v>147.3</v>
      </c>
      <c r="BW23" s="1528">
        <v>147.3</v>
      </c>
      <c r="BX23" s="1528">
        <v>147.3</v>
      </c>
      <c r="BY23" s="1528">
        <v>147.3</v>
      </c>
      <c r="BZ23" s="1528">
        <v>147.3</v>
      </c>
      <c r="CA23" s="1528">
        <v>3.2</v>
      </c>
      <c r="CB23" s="1528">
        <v>3.2</v>
      </c>
      <c r="CC23" s="1528">
        <v>3.2</v>
      </c>
      <c r="CD23" s="1528">
        <v>3.2</v>
      </c>
      <c r="CE23" s="1528">
        <v>3.2</v>
      </c>
      <c r="CF23" s="1528">
        <v>3.2</v>
      </c>
      <c r="CG23" s="1528">
        <v>3.4</v>
      </c>
      <c r="CH23" s="1528">
        <v>3.4</v>
      </c>
      <c r="CI23" s="1528">
        <v>3.4</v>
      </c>
      <c r="CJ23" s="1528">
        <v>3.4</v>
      </c>
      <c r="CK23" s="1528">
        <v>3.4</v>
      </c>
      <c r="CL23" s="1528">
        <v>3.4</v>
      </c>
      <c r="CM23" s="1528">
        <v>2.6</v>
      </c>
      <c r="CN23" s="1528">
        <v>2.6</v>
      </c>
      <c r="CO23" s="1528">
        <v>2.6</v>
      </c>
      <c r="CP23" s="1528">
        <v>2.6</v>
      </c>
      <c r="CQ23" s="1528">
        <v>2.6</v>
      </c>
      <c r="CR23" s="1528">
        <v>2.6</v>
      </c>
      <c r="CT23" s="427"/>
      <c r="CU23" s="847"/>
      <c r="CV23" s="847"/>
      <c r="CW23" s="847"/>
      <c r="CX23" s="847"/>
    </row>
    <row r="24" spans="1:102" ht="12.75" customHeight="1">
      <c r="A24" s="1518" t="s">
        <v>1376</v>
      </c>
      <c r="B24" s="1469" t="s">
        <v>1376</v>
      </c>
      <c r="C24" s="1469" t="s">
        <v>1376</v>
      </c>
      <c r="D24" s="1469" t="s">
        <v>1376</v>
      </c>
      <c r="E24" s="1469" t="s">
        <v>1376</v>
      </c>
      <c r="F24" s="1469" t="s">
        <v>1376</v>
      </c>
      <c r="G24" s="1469" t="s">
        <v>1376</v>
      </c>
      <c r="H24" s="1469" t="s">
        <v>1376</v>
      </c>
      <c r="I24" s="1469" t="s">
        <v>1376</v>
      </c>
      <c r="J24" s="1469" t="s">
        <v>1376</v>
      </c>
      <c r="K24" s="1469" t="s">
        <v>1376</v>
      </c>
      <c r="L24" s="1469" t="s">
        <v>1376</v>
      </c>
      <c r="M24" s="1469" t="s">
        <v>1376</v>
      </c>
      <c r="N24" s="1469" t="s">
        <v>1376</v>
      </c>
      <c r="O24" s="1469" t="s">
        <v>1376</v>
      </c>
      <c r="P24" s="1469" t="s">
        <v>1376</v>
      </c>
      <c r="Q24" s="1469" t="s">
        <v>1376</v>
      </c>
      <c r="R24" s="1469" t="s">
        <v>1376</v>
      </c>
      <c r="S24" s="1469" t="s">
        <v>1376</v>
      </c>
      <c r="T24" s="1469" t="s">
        <v>1376</v>
      </c>
      <c r="U24" s="1469" t="s">
        <v>1376</v>
      </c>
      <c r="V24" s="1469" t="s">
        <v>1376</v>
      </c>
      <c r="W24" s="1469" t="s">
        <v>1376</v>
      </c>
      <c r="X24" s="1469" t="s">
        <v>1376</v>
      </c>
      <c r="Y24" s="1582">
        <v>19.2</v>
      </c>
      <c r="Z24" s="1552">
        <v>19.2</v>
      </c>
      <c r="AA24" s="1552">
        <v>19.2</v>
      </c>
      <c r="AB24" s="1552">
        <v>19.2</v>
      </c>
      <c r="AC24" s="1552">
        <v>19.2</v>
      </c>
      <c r="AD24" s="1552">
        <v>19.2</v>
      </c>
      <c r="AE24" s="1552">
        <v>19.9</v>
      </c>
      <c r="AF24" s="1552">
        <v>19.9</v>
      </c>
      <c r="AG24" s="1552">
        <v>19.9</v>
      </c>
      <c r="AH24" s="1552">
        <v>19.9</v>
      </c>
      <c r="AI24" s="1552">
        <v>19.9</v>
      </c>
      <c r="AJ24" s="1552">
        <v>19.9</v>
      </c>
      <c r="AK24" s="1552">
        <v>18.6</v>
      </c>
      <c r="AL24" s="1552">
        <v>18.6</v>
      </c>
      <c r="AM24" s="1552">
        <v>18.6</v>
      </c>
      <c r="AN24" s="1552">
        <v>18.6</v>
      </c>
      <c r="AO24" s="1552">
        <v>18.6</v>
      </c>
      <c r="AP24" s="1552">
        <v>18.6</v>
      </c>
      <c r="AQ24" s="1552">
        <v>136.5</v>
      </c>
      <c r="AR24" s="1552">
        <v>136.5</v>
      </c>
      <c r="AS24" s="1552">
        <v>136.5</v>
      </c>
      <c r="AT24" s="1552">
        <v>136.5</v>
      </c>
      <c r="AU24" s="1552">
        <v>136.5</v>
      </c>
      <c r="AV24" s="1552">
        <v>136.5</v>
      </c>
      <c r="AW24" s="1552">
        <v>155.6</v>
      </c>
      <c r="AX24" s="1552">
        <v>155.6</v>
      </c>
      <c r="AY24" s="1552">
        <v>155.6</v>
      </c>
      <c r="AZ24" s="1552">
        <v>155.6</v>
      </c>
      <c r="BA24" s="1552">
        <v>155.6</v>
      </c>
      <c r="BB24" s="1552">
        <v>155.6</v>
      </c>
      <c r="BC24" s="1552">
        <v>119</v>
      </c>
      <c r="BD24" s="1552">
        <v>119</v>
      </c>
      <c r="BE24" s="1552">
        <v>119</v>
      </c>
      <c r="BF24" s="1552">
        <v>119</v>
      </c>
      <c r="BG24" s="1552">
        <v>119</v>
      </c>
      <c r="BH24" s="1552">
        <v>119</v>
      </c>
      <c r="BI24" s="1552">
        <v>124.9</v>
      </c>
      <c r="BJ24" s="1552">
        <v>124.9</v>
      </c>
      <c r="BK24" s="1552">
        <v>124.9</v>
      </c>
      <c r="BL24" s="1552">
        <v>124.9</v>
      </c>
      <c r="BM24" s="1552">
        <v>124.9</v>
      </c>
      <c r="BN24" s="1552">
        <v>124.9</v>
      </c>
      <c r="BO24" s="1552">
        <v>139</v>
      </c>
      <c r="BP24" s="1552">
        <v>139</v>
      </c>
      <c r="BQ24" s="1552">
        <v>139</v>
      </c>
      <c r="BR24" s="1552">
        <v>139</v>
      </c>
      <c r="BS24" s="1552">
        <v>139</v>
      </c>
      <c r="BT24" s="1552">
        <v>139</v>
      </c>
      <c r="BU24" s="1552">
        <v>112</v>
      </c>
      <c r="BV24" s="1552">
        <v>112</v>
      </c>
      <c r="BW24" s="1552">
        <v>112</v>
      </c>
      <c r="BX24" s="1552">
        <v>112</v>
      </c>
      <c r="BY24" s="1552">
        <v>112</v>
      </c>
      <c r="BZ24" s="1552">
        <v>112</v>
      </c>
      <c r="CA24" s="1552">
        <v>11.6</v>
      </c>
      <c r="CB24" s="1552">
        <v>11.6</v>
      </c>
      <c r="CC24" s="1552">
        <v>11.6</v>
      </c>
      <c r="CD24" s="1552">
        <v>11.6</v>
      </c>
      <c r="CE24" s="1552">
        <v>11.6</v>
      </c>
      <c r="CF24" s="1552">
        <v>11.6</v>
      </c>
      <c r="CG24" s="1552">
        <v>16.6</v>
      </c>
      <c r="CH24" s="1552">
        <v>16.6</v>
      </c>
      <c r="CI24" s="1552">
        <v>16.6</v>
      </c>
      <c r="CJ24" s="1552">
        <v>16.6</v>
      </c>
      <c r="CK24" s="1552">
        <v>16.6</v>
      </c>
      <c r="CL24" s="1552">
        <v>16.6</v>
      </c>
      <c r="CM24" s="1552">
        <v>7</v>
      </c>
      <c r="CN24" s="1552">
        <v>7</v>
      </c>
      <c r="CO24" s="1552">
        <v>7</v>
      </c>
      <c r="CP24" s="1552">
        <v>7</v>
      </c>
      <c r="CQ24" s="1552">
        <v>7</v>
      </c>
      <c r="CR24" s="1552">
        <v>7</v>
      </c>
      <c r="CT24" s="427"/>
      <c r="CU24" s="847"/>
      <c r="CV24" s="847"/>
      <c r="CW24" s="847"/>
      <c r="CX24" s="847"/>
    </row>
    <row r="25" spans="1:102" ht="12.75" customHeight="1">
      <c r="A25" s="507"/>
      <c r="B25" s="507"/>
      <c r="C25" s="507"/>
      <c r="D25" s="507"/>
      <c r="E25" s="507"/>
      <c r="F25" s="507"/>
      <c r="G25" s="507"/>
      <c r="H25" s="507"/>
      <c r="I25" s="507"/>
      <c r="J25" s="507"/>
      <c r="K25" s="507"/>
      <c r="L25" s="507"/>
      <c r="M25" s="507"/>
      <c r="N25" s="507"/>
      <c r="O25" s="507"/>
      <c r="P25" s="507"/>
      <c r="Q25" s="507"/>
      <c r="R25" s="507"/>
      <c r="S25" s="507"/>
      <c r="T25" s="507"/>
      <c r="U25" s="507"/>
      <c r="V25" s="507"/>
      <c r="W25" s="507"/>
      <c r="X25" s="507"/>
      <c r="Y25" s="485"/>
      <c r="Z25" s="485"/>
      <c r="AA25" s="485"/>
      <c r="AB25" s="485"/>
      <c r="AC25" s="485"/>
      <c r="AD25" s="485"/>
      <c r="AE25" s="485"/>
      <c r="AF25" s="485"/>
      <c r="AG25" s="485"/>
      <c r="AH25" s="485"/>
      <c r="AI25" s="485"/>
      <c r="AJ25" s="485"/>
      <c r="AK25" s="485"/>
      <c r="AL25" s="485"/>
      <c r="AM25" s="485"/>
      <c r="AN25" s="485"/>
      <c r="AO25" s="485"/>
      <c r="AP25" s="485"/>
      <c r="AQ25" s="485"/>
      <c r="AR25" s="485"/>
      <c r="AS25" s="485"/>
      <c r="AT25" s="485"/>
      <c r="AU25" s="485"/>
      <c r="AV25" s="485"/>
      <c r="AW25" s="485"/>
      <c r="AX25" s="485"/>
      <c r="AY25" s="485"/>
      <c r="AZ25" s="485"/>
      <c r="BA25" s="485"/>
      <c r="BB25" s="485"/>
      <c r="BC25" s="485"/>
      <c r="BD25" s="485"/>
      <c r="BE25" s="485"/>
      <c r="BF25" s="485"/>
      <c r="BG25" s="485"/>
      <c r="BH25" s="485"/>
      <c r="BI25" s="485"/>
      <c r="BJ25" s="485"/>
      <c r="BK25" s="485"/>
      <c r="BL25" s="485"/>
      <c r="BM25" s="485"/>
      <c r="BN25" s="485"/>
      <c r="BO25" s="485"/>
      <c r="BP25" s="485"/>
      <c r="BQ25" s="485"/>
      <c r="BR25" s="485"/>
      <c r="BS25" s="485"/>
      <c r="BT25" s="485"/>
      <c r="BU25" s="485"/>
      <c r="BV25" s="485"/>
      <c r="BW25" s="485"/>
      <c r="BX25" s="485"/>
      <c r="BY25" s="485"/>
      <c r="BZ25" s="485"/>
      <c r="CA25" s="485"/>
      <c r="CB25" s="485"/>
      <c r="CC25" s="485"/>
      <c r="CD25" s="485"/>
      <c r="CE25" s="485"/>
      <c r="CF25" s="485"/>
      <c r="CG25" s="485"/>
      <c r="CH25" s="485"/>
      <c r="CI25" s="485"/>
      <c r="CJ25" s="485"/>
      <c r="CK25" s="485"/>
      <c r="CL25" s="485"/>
      <c r="CM25" s="485"/>
      <c r="CN25" s="485"/>
      <c r="CO25" s="485"/>
      <c r="CP25" s="485"/>
      <c r="CQ25" s="485"/>
      <c r="CR25" s="485"/>
      <c r="CT25" s="427"/>
      <c r="CU25" s="847"/>
      <c r="CV25" s="847"/>
      <c r="CW25" s="847"/>
      <c r="CX25" s="847"/>
    </row>
    <row r="26" spans="1:102" ht="12.75" customHeight="1">
      <c r="A26" s="507"/>
      <c r="B26" s="507"/>
      <c r="C26" s="507"/>
      <c r="D26" s="507"/>
      <c r="E26" s="507"/>
      <c r="F26" s="507"/>
      <c r="G26" s="507"/>
      <c r="H26" s="507"/>
      <c r="I26" s="507"/>
      <c r="J26" s="507"/>
      <c r="K26" s="507"/>
      <c r="L26" s="507"/>
      <c r="M26" s="507"/>
      <c r="N26" s="507"/>
      <c r="O26" s="507"/>
      <c r="P26" s="507"/>
      <c r="Q26" s="507"/>
      <c r="R26" s="507"/>
      <c r="S26" s="507"/>
      <c r="T26" s="507"/>
      <c r="U26" s="507"/>
      <c r="V26" s="507"/>
      <c r="W26" s="507"/>
      <c r="X26" s="507"/>
      <c r="Y26" s="485"/>
      <c r="Z26" s="485"/>
      <c r="AA26" s="485"/>
      <c r="AB26" s="485"/>
      <c r="AC26" s="485"/>
      <c r="AD26" s="485"/>
      <c r="AE26" s="485"/>
      <c r="AF26" s="485"/>
      <c r="AG26" s="485"/>
      <c r="AH26" s="485"/>
      <c r="AI26" s="485"/>
      <c r="AJ26" s="485"/>
      <c r="AK26" s="485"/>
      <c r="AL26" s="485"/>
      <c r="AM26" s="485"/>
      <c r="AN26" s="485"/>
      <c r="AO26" s="485"/>
      <c r="AP26" s="485"/>
      <c r="AQ26" s="485"/>
      <c r="AR26" s="485"/>
      <c r="AS26" s="485"/>
      <c r="AT26" s="485"/>
      <c r="AU26" s="485"/>
      <c r="AV26" s="485"/>
      <c r="AW26" s="485"/>
      <c r="AX26" s="485"/>
      <c r="AY26" s="485"/>
      <c r="AZ26" s="485"/>
      <c r="BA26" s="485"/>
      <c r="BB26" s="485"/>
      <c r="BC26" s="485"/>
      <c r="BD26" s="485"/>
      <c r="BE26" s="485"/>
      <c r="BF26" s="485"/>
      <c r="BG26" s="485"/>
      <c r="BH26" s="485"/>
      <c r="BI26" s="485"/>
      <c r="BJ26" s="485"/>
      <c r="BK26" s="485"/>
      <c r="BL26" s="485"/>
      <c r="BM26" s="485"/>
      <c r="BN26" s="485"/>
      <c r="BO26" s="485"/>
      <c r="BP26" s="485"/>
      <c r="BQ26" s="485"/>
      <c r="BR26" s="485"/>
      <c r="BS26" s="485"/>
      <c r="BT26" s="485"/>
      <c r="BU26" s="485"/>
      <c r="BV26" s="485"/>
      <c r="BW26" s="485"/>
      <c r="BX26" s="485"/>
      <c r="BY26" s="485"/>
      <c r="BZ26" s="485"/>
      <c r="CA26" s="485"/>
      <c r="CB26" s="485"/>
      <c r="CC26" s="485"/>
      <c r="CD26" s="485"/>
      <c r="CE26" s="485"/>
      <c r="CF26" s="485"/>
      <c r="CG26" s="485"/>
      <c r="CH26" s="485"/>
      <c r="CI26" s="485"/>
      <c r="CJ26" s="485"/>
      <c r="CK26" s="485"/>
      <c r="CL26" s="485"/>
      <c r="CM26" s="485"/>
      <c r="CN26" s="485"/>
      <c r="CO26" s="485"/>
      <c r="CP26" s="485"/>
      <c r="CQ26" s="485"/>
      <c r="CR26" s="485"/>
      <c r="CT26" s="427"/>
      <c r="CU26" s="847"/>
      <c r="CV26" s="847"/>
      <c r="CW26" s="847"/>
      <c r="CX26" s="847"/>
    </row>
    <row r="27" spans="1:102" ht="12.75" customHeight="1">
      <c r="A27" s="507"/>
      <c r="B27" s="507"/>
      <c r="C27" s="507"/>
      <c r="D27" s="507"/>
      <c r="E27" s="507"/>
      <c r="F27" s="507"/>
      <c r="G27" s="507"/>
      <c r="H27" s="507"/>
      <c r="I27" s="507"/>
      <c r="J27" s="507"/>
      <c r="K27" s="507"/>
      <c r="L27" s="507"/>
      <c r="M27" s="507"/>
      <c r="N27" s="507"/>
      <c r="O27" s="507"/>
      <c r="P27" s="507"/>
      <c r="Q27" s="507"/>
      <c r="R27" s="507"/>
      <c r="S27" s="507"/>
      <c r="T27" s="507"/>
      <c r="U27" s="507"/>
      <c r="V27" s="507"/>
      <c r="W27" s="507"/>
      <c r="X27" s="507"/>
      <c r="Y27" s="485"/>
      <c r="Z27" s="485"/>
      <c r="AA27" s="485"/>
      <c r="AB27" s="485"/>
      <c r="AC27" s="485"/>
      <c r="AD27" s="485"/>
      <c r="AE27" s="485"/>
      <c r="AF27" s="485"/>
      <c r="AG27" s="485"/>
      <c r="AH27" s="485"/>
      <c r="AI27" s="485"/>
      <c r="AJ27" s="485"/>
      <c r="AK27" s="485"/>
      <c r="AL27" s="485"/>
      <c r="AM27" s="485"/>
      <c r="AN27" s="485"/>
      <c r="AO27" s="485"/>
      <c r="AP27" s="485"/>
      <c r="AQ27" s="485"/>
      <c r="AR27" s="485"/>
      <c r="AS27" s="485"/>
      <c r="AT27" s="485"/>
      <c r="AU27" s="485"/>
      <c r="AV27" s="485"/>
      <c r="AW27" s="485"/>
      <c r="AX27" s="485"/>
      <c r="AY27" s="485"/>
      <c r="AZ27" s="485"/>
      <c r="BA27" s="485"/>
      <c r="BB27" s="485"/>
      <c r="BC27" s="485"/>
      <c r="BD27" s="485"/>
      <c r="BE27" s="485"/>
      <c r="BF27" s="485"/>
      <c r="BG27" s="485"/>
      <c r="BH27" s="485"/>
      <c r="BI27" s="485"/>
      <c r="BJ27" s="485"/>
      <c r="BK27" s="485"/>
      <c r="BL27" s="485"/>
      <c r="BM27" s="485"/>
      <c r="BN27" s="485"/>
      <c r="BO27" s="486"/>
      <c r="BP27" s="486"/>
      <c r="BQ27" s="486"/>
      <c r="BR27" s="486"/>
      <c r="BS27" s="486"/>
      <c r="BT27" s="486"/>
      <c r="BU27" s="486"/>
      <c r="BV27" s="486"/>
      <c r="BW27" s="486"/>
      <c r="BX27" s="486"/>
      <c r="BY27" s="486"/>
      <c r="BZ27" s="486"/>
      <c r="CA27" s="486"/>
      <c r="CB27" s="486"/>
      <c r="CC27" s="486"/>
      <c r="CD27" s="486"/>
      <c r="CE27" s="486"/>
      <c r="CF27" s="486"/>
      <c r="CG27" s="486"/>
      <c r="CH27" s="486"/>
      <c r="CI27" s="486"/>
      <c r="CJ27" s="486"/>
      <c r="CK27" s="486"/>
      <c r="CL27" s="486"/>
      <c r="CM27" s="486"/>
      <c r="CN27" s="486"/>
      <c r="CO27" s="486"/>
      <c r="CP27" s="486"/>
      <c r="CQ27" s="486"/>
      <c r="CR27" s="485"/>
      <c r="CT27" s="427"/>
      <c r="CU27" s="847"/>
      <c r="CV27" s="847"/>
      <c r="CW27" s="847"/>
      <c r="CX27" s="847"/>
    </row>
    <row r="28" spans="88:102" ht="15" customHeight="1">
      <c r="CJ28" s="37"/>
      <c r="CK28" s="37"/>
      <c r="CL28" s="37"/>
      <c r="CM28" s="37"/>
      <c r="CN28" s="37"/>
      <c r="CO28" s="37"/>
      <c r="CT28" s="37"/>
      <c r="CU28" s="37"/>
      <c r="CV28" s="37"/>
      <c r="CW28" s="37"/>
      <c r="CX28" s="37"/>
    </row>
    <row r="29" ht="17.25" customHeight="1">
      <c r="AA29" s="19" t="s">
        <v>257</v>
      </c>
    </row>
    <row r="30" spans="1:96" ht="13.5" customHeight="1">
      <c r="A30" s="13" t="s">
        <v>1404</v>
      </c>
      <c r="CJ30" s="37"/>
      <c r="CK30" s="37"/>
      <c r="CR30" s="508" t="s">
        <v>1405</v>
      </c>
    </row>
    <row r="31" spans="1:96" ht="14.25" customHeight="1">
      <c r="A31" s="1171" t="s">
        <v>1406</v>
      </c>
      <c r="B31" s="1548"/>
      <c r="C31" s="1548"/>
      <c r="D31" s="1548"/>
      <c r="E31" s="1548"/>
      <c r="F31" s="1548"/>
      <c r="G31" s="1548"/>
      <c r="H31" s="1548"/>
      <c r="I31" s="1548"/>
      <c r="J31" s="1549"/>
      <c r="K31" s="1270" t="s">
        <v>1407</v>
      </c>
      <c r="L31" s="1275"/>
      <c r="M31" s="1275"/>
      <c r="N31" s="1275"/>
      <c r="O31" s="1275"/>
      <c r="P31" s="1275"/>
      <c r="Q31" s="1275"/>
      <c r="R31" s="1271"/>
      <c r="S31" s="1270" t="s">
        <v>1408</v>
      </c>
      <c r="T31" s="1275"/>
      <c r="U31" s="1275"/>
      <c r="V31" s="1275"/>
      <c r="W31" s="1275"/>
      <c r="X31" s="1275"/>
      <c r="Y31" s="1275"/>
      <c r="Z31" s="1271"/>
      <c r="AA31" s="1176" t="s">
        <v>1409</v>
      </c>
      <c r="AB31" s="1177"/>
      <c r="AC31" s="1177"/>
      <c r="AD31" s="1177"/>
      <c r="AE31" s="1177"/>
      <c r="AF31" s="1177"/>
      <c r="AG31" s="1177"/>
      <c r="AH31" s="1177"/>
      <c r="AI31" s="1177"/>
      <c r="AJ31" s="1177"/>
      <c r="AK31" s="1177"/>
      <c r="AL31" s="1177"/>
      <c r="AM31" s="1177"/>
      <c r="AN31" s="1177"/>
      <c r="AO31" s="1177"/>
      <c r="AP31" s="1177"/>
      <c r="AQ31" s="1177"/>
      <c r="AR31" s="1177"/>
      <c r="AS31" s="1177"/>
      <c r="AT31" s="1177"/>
      <c r="AU31" s="1177"/>
      <c r="AV31" s="1177"/>
      <c r="AW31" s="1177"/>
      <c r="AX31" s="1177"/>
      <c r="AY31" s="1177"/>
      <c r="AZ31" s="1177"/>
      <c r="BA31" s="1177"/>
      <c r="BB31" s="1177"/>
      <c r="BC31" s="1177"/>
      <c r="BD31" s="1177"/>
      <c r="BE31" s="1177"/>
      <c r="BF31" s="1177"/>
      <c r="BG31" s="1177"/>
      <c r="BH31" s="1177"/>
      <c r="BI31" s="1183"/>
      <c r="BJ31" s="1176" t="s">
        <v>1410</v>
      </c>
      <c r="BK31" s="1177"/>
      <c r="BL31" s="1177"/>
      <c r="BM31" s="1177"/>
      <c r="BN31" s="1177"/>
      <c r="BO31" s="1177"/>
      <c r="BP31" s="1177"/>
      <c r="BQ31" s="1177"/>
      <c r="BR31" s="1177"/>
      <c r="BS31" s="1177"/>
      <c r="BT31" s="1177"/>
      <c r="BU31" s="1177"/>
      <c r="BV31" s="1177"/>
      <c r="BW31" s="1177"/>
      <c r="BX31" s="1177"/>
      <c r="BY31" s="1177"/>
      <c r="BZ31" s="1177"/>
      <c r="CA31" s="1177"/>
      <c r="CB31" s="1177"/>
      <c r="CC31" s="1177"/>
      <c r="CD31" s="1177"/>
      <c r="CE31" s="1177"/>
      <c r="CF31" s="1177"/>
      <c r="CG31" s="1177"/>
      <c r="CH31" s="1177"/>
      <c r="CI31" s="1177"/>
      <c r="CJ31" s="1177"/>
      <c r="CK31" s="1177"/>
      <c r="CL31" s="1177"/>
      <c r="CM31" s="1177"/>
      <c r="CN31" s="1177"/>
      <c r="CO31" s="1177"/>
      <c r="CP31" s="1177"/>
      <c r="CQ31" s="1177"/>
      <c r="CR31" s="1177"/>
    </row>
    <row r="32" spans="1:102" ht="14.25" customHeight="1">
      <c r="A32" s="1174"/>
      <c r="B32" s="1550"/>
      <c r="C32" s="1550"/>
      <c r="D32" s="1550"/>
      <c r="E32" s="1550"/>
      <c r="F32" s="1550"/>
      <c r="G32" s="1550"/>
      <c r="H32" s="1550"/>
      <c r="I32" s="1550"/>
      <c r="J32" s="1551"/>
      <c r="K32" s="1571"/>
      <c r="L32" s="1572"/>
      <c r="M32" s="1572"/>
      <c r="N32" s="1572"/>
      <c r="O32" s="1572"/>
      <c r="P32" s="1572"/>
      <c r="Q32" s="1572"/>
      <c r="R32" s="1573"/>
      <c r="S32" s="1571"/>
      <c r="T32" s="1572"/>
      <c r="U32" s="1572"/>
      <c r="V32" s="1572"/>
      <c r="W32" s="1572"/>
      <c r="X32" s="1572"/>
      <c r="Y32" s="1572"/>
      <c r="Z32" s="1573"/>
      <c r="AA32" s="1176" t="s">
        <v>1411</v>
      </c>
      <c r="AB32" s="1177"/>
      <c r="AC32" s="1177"/>
      <c r="AD32" s="1177"/>
      <c r="AE32" s="1177"/>
      <c r="AF32" s="1177"/>
      <c r="AG32" s="1183"/>
      <c r="AH32" s="1176" t="s">
        <v>792</v>
      </c>
      <c r="AI32" s="1177"/>
      <c r="AJ32" s="1177"/>
      <c r="AK32" s="1177"/>
      <c r="AL32" s="1177"/>
      <c r="AM32" s="1177"/>
      <c r="AN32" s="1183"/>
      <c r="AO32" s="1176" t="s">
        <v>1412</v>
      </c>
      <c r="AP32" s="1177"/>
      <c r="AQ32" s="1177"/>
      <c r="AR32" s="1177"/>
      <c r="AS32" s="1177"/>
      <c r="AT32" s="1177"/>
      <c r="AU32" s="1183"/>
      <c r="AV32" s="1176" t="s">
        <v>1413</v>
      </c>
      <c r="AW32" s="1177"/>
      <c r="AX32" s="1177"/>
      <c r="AY32" s="1177"/>
      <c r="AZ32" s="1177"/>
      <c r="BA32" s="1177"/>
      <c r="BB32" s="1183"/>
      <c r="BC32" s="1176" t="s">
        <v>1414</v>
      </c>
      <c r="BD32" s="1177"/>
      <c r="BE32" s="1177"/>
      <c r="BF32" s="1177"/>
      <c r="BG32" s="1177"/>
      <c r="BH32" s="1177"/>
      <c r="BI32" s="1183"/>
      <c r="BJ32" s="1176" t="s">
        <v>1415</v>
      </c>
      <c r="BK32" s="1177"/>
      <c r="BL32" s="1177"/>
      <c r="BM32" s="1177"/>
      <c r="BN32" s="1177"/>
      <c r="BO32" s="1177"/>
      <c r="BP32" s="1183"/>
      <c r="BQ32" s="1176" t="s">
        <v>1411</v>
      </c>
      <c r="BR32" s="1177"/>
      <c r="BS32" s="1177"/>
      <c r="BT32" s="1177"/>
      <c r="BU32" s="1177"/>
      <c r="BV32" s="1177"/>
      <c r="BW32" s="1183"/>
      <c r="BX32" s="1176" t="s">
        <v>792</v>
      </c>
      <c r="BY32" s="1177"/>
      <c r="BZ32" s="1177"/>
      <c r="CA32" s="1177"/>
      <c r="CB32" s="1177"/>
      <c r="CC32" s="1177"/>
      <c r="CD32" s="1183"/>
      <c r="CE32" s="1176" t="s">
        <v>1412</v>
      </c>
      <c r="CF32" s="1177"/>
      <c r="CG32" s="1177"/>
      <c r="CH32" s="1177"/>
      <c r="CI32" s="1177"/>
      <c r="CJ32" s="1177"/>
      <c r="CK32" s="1183"/>
      <c r="CL32" s="1176" t="s">
        <v>1414</v>
      </c>
      <c r="CM32" s="1177"/>
      <c r="CN32" s="1177"/>
      <c r="CO32" s="1177"/>
      <c r="CP32" s="1177"/>
      <c r="CQ32" s="1177"/>
      <c r="CR32" s="1177"/>
      <c r="CV32" s="37"/>
      <c r="CW32" s="37"/>
      <c r="CX32" s="37"/>
    </row>
    <row r="33" spans="1:102" ht="12" customHeight="1">
      <c r="A33" s="1561" t="s">
        <v>1047</v>
      </c>
      <c r="B33" s="1561"/>
      <c r="C33" s="1561"/>
      <c r="D33" s="1576"/>
      <c r="E33" s="1576"/>
      <c r="F33" s="1576"/>
      <c r="G33" s="1576"/>
      <c r="H33" s="1576"/>
      <c r="I33" s="1576"/>
      <c r="J33" s="1577"/>
      <c r="K33" s="1578">
        <v>249111</v>
      </c>
      <c r="L33" s="1579"/>
      <c r="M33" s="1579"/>
      <c r="N33" s="1579"/>
      <c r="O33" s="1579"/>
      <c r="P33" s="1579"/>
      <c r="Q33" s="1579"/>
      <c r="R33" s="1579"/>
      <c r="S33" s="1579">
        <v>333543</v>
      </c>
      <c r="T33" s="1579"/>
      <c r="U33" s="1579"/>
      <c r="V33" s="1579"/>
      <c r="W33" s="1579"/>
      <c r="X33" s="1579"/>
      <c r="Y33" s="1579"/>
      <c r="Z33" s="1579"/>
      <c r="AA33" s="1580">
        <v>294503</v>
      </c>
      <c r="AB33" s="1580"/>
      <c r="AC33" s="1580"/>
      <c r="AD33" s="1580"/>
      <c r="AE33" s="1580"/>
      <c r="AF33" s="1580"/>
      <c r="AG33" s="1580"/>
      <c r="AH33" s="1580">
        <v>273622</v>
      </c>
      <c r="AI33" s="1580"/>
      <c r="AJ33" s="1580"/>
      <c r="AK33" s="1580"/>
      <c r="AL33" s="1580"/>
      <c r="AM33" s="1580"/>
      <c r="AN33" s="1580"/>
      <c r="AO33" s="1580">
        <v>21168</v>
      </c>
      <c r="AP33" s="1580"/>
      <c r="AQ33" s="1580"/>
      <c r="AR33" s="1580"/>
      <c r="AS33" s="1580"/>
      <c r="AT33" s="1580"/>
      <c r="AU33" s="1580"/>
      <c r="AV33" s="1580">
        <v>39961</v>
      </c>
      <c r="AW33" s="1580"/>
      <c r="AX33" s="1580"/>
      <c r="AY33" s="1580"/>
      <c r="AZ33" s="1580"/>
      <c r="BA33" s="1580"/>
      <c r="BB33" s="1580"/>
      <c r="BC33" s="1583">
        <v>246877</v>
      </c>
      <c r="BD33" s="1583"/>
      <c r="BE33" s="1583"/>
      <c r="BF33" s="1583"/>
      <c r="BG33" s="1583"/>
      <c r="BH33" s="1583"/>
      <c r="BI33" s="1583"/>
      <c r="BJ33" s="1579">
        <v>43887444</v>
      </c>
      <c r="BK33" s="1579"/>
      <c r="BL33" s="1579"/>
      <c r="BM33" s="1579"/>
      <c r="BN33" s="1579"/>
      <c r="BO33" s="1579"/>
      <c r="BP33" s="1579"/>
      <c r="BQ33" s="1579">
        <v>14113390</v>
      </c>
      <c r="BR33" s="1579"/>
      <c r="BS33" s="1579"/>
      <c r="BT33" s="1579"/>
      <c r="BU33" s="1579"/>
      <c r="BV33" s="1579"/>
      <c r="BW33" s="1579"/>
      <c r="BX33" s="1579">
        <v>6918989</v>
      </c>
      <c r="BY33" s="1579"/>
      <c r="BZ33" s="1579"/>
      <c r="CA33" s="1579"/>
      <c r="CB33" s="1579"/>
      <c r="CC33" s="1579"/>
      <c r="CD33" s="1579"/>
      <c r="CE33" s="1579">
        <v>241773</v>
      </c>
      <c r="CF33" s="1579"/>
      <c r="CG33" s="1579"/>
      <c r="CH33" s="1579"/>
      <c r="CI33" s="1579"/>
      <c r="CJ33" s="1579"/>
      <c r="CK33" s="1579"/>
      <c r="CL33" s="1579">
        <v>20044152</v>
      </c>
      <c r="CM33" s="1579"/>
      <c r="CN33" s="1579"/>
      <c r="CO33" s="1579"/>
      <c r="CP33" s="1579"/>
      <c r="CQ33" s="1579"/>
      <c r="CR33" s="1579"/>
      <c r="CV33" s="37"/>
      <c r="CW33" s="37"/>
      <c r="CX33" s="37"/>
    </row>
    <row r="34" spans="1:102" ht="12" customHeight="1">
      <c r="A34" s="1532"/>
      <c r="B34" s="1574"/>
      <c r="C34" s="1574"/>
      <c r="D34" s="1574"/>
      <c r="E34" s="1574"/>
      <c r="F34" s="1574"/>
      <c r="G34" s="1574"/>
      <c r="H34" s="1574"/>
      <c r="I34" s="1574"/>
      <c r="J34" s="1575"/>
      <c r="K34" s="1535"/>
      <c r="L34" s="1536"/>
      <c r="M34" s="1536"/>
      <c r="N34" s="1536"/>
      <c r="O34" s="1536"/>
      <c r="P34" s="1536"/>
      <c r="Q34" s="1536"/>
      <c r="R34" s="1536"/>
      <c r="S34" s="1536"/>
      <c r="T34" s="1536"/>
      <c r="U34" s="1536"/>
      <c r="V34" s="1536"/>
      <c r="W34" s="1536"/>
      <c r="X34" s="1536"/>
      <c r="Y34" s="1536"/>
      <c r="Z34" s="1536"/>
      <c r="AA34" s="1536"/>
      <c r="AB34" s="1536"/>
      <c r="AC34" s="1536"/>
      <c r="AD34" s="1536"/>
      <c r="AE34" s="1536"/>
      <c r="AF34" s="1536"/>
      <c r="AG34" s="1536"/>
      <c r="AH34" s="1536"/>
      <c r="AI34" s="1536"/>
      <c r="AJ34" s="1536"/>
      <c r="AK34" s="1536"/>
      <c r="AL34" s="1536"/>
      <c r="AM34" s="1536"/>
      <c r="AN34" s="1536"/>
      <c r="AO34" s="1536"/>
      <c r="AP34" s="1536"/>
      <c r="AQ34" s="1536"/>
      <c r="AR34" s="1536"/>
      <c r="AS34" s="1536"/>
      <c r="AT34" s="1536"/>
      <c r="AU34" s="1536"/>
      <c r="AV34" s="1536"/>
      <c r="AW34" s="1536"/>
      <c r="AX34" s="1536"/>
      <c r="AY34" s="1536"/>
      <c r="AZ34" s="1536"/>
      <c r="BA34" s="1536"/>
      <c r="BB34" s="1536"/>
      <c r="BC34" s="1584"/>
      <c r="BD34" s="1584"/>
      <c r="BE34" s="1584"/>
      <c r="BF34" s="1584"/>
      <c r="BG34" s="1584"/>
      <c r="BH34" s="1584"/>
      <c r="BI34" s="1584"/>
      <c r="BJ34" s="1536"/>
      <c r="BK34" s="1536"/>
      <c r="BL34" s="1536"/>
      <c r="BM34" s="1536"/>
      <c r="BN34" s="1536"/>
      <c r="BO34" s="1536"/>
      <c r="BP34" s="1536"/>
      <c r="BQ34" s="1536"/>
      <c r="BR34" s="1536"/>
      <c r="BS34" s="1536"/>
      <c r="BT34" s="1536"/>
      <c r="BU34" s="1536"/>
      <c r="BV34" s="1536"/>
      <c r="BW34" s="1536"/>
      <c r="BX34" s="1536"/>
      <c r="BY34" s="1536"/>
      <c r="BZ34" s="1536"/>
      <c r="CA34" s="1536"/>
      <c r="CB34" s="1536"/>
      <c r="CC34" s="1536"/>
      <c r="CD34" s="1536"/>
      <c r="CE34" s="1584"/>
      <c r="CF34" s="1584"/>
      <c r="CG34" s="1584"/>
      <c r="CH34" s="1584"/>
      <c r="CI34" s="1584"/>
      <c r="CJ34" s="1584"/>
      <c r="CK34" s="1584"/>
      <c r="CL34" s="1536"/>
      <c r="CM34" s="1536"/>
      <c r="CN34" s="1536"/>
      <c r="CO34" s="1536"/>
      <c r="CP34" s="1536"/>
      <c r="CQ34" s="1536"/>
      <c r="CR34" s="1536"/>
      <c r="CS34" s="250"/>
      <c r="CT34" s="37"/>
      <c r="CU34" s="37"/>
      <c r="CV34" s="37"/>
      <c r="CW34" s="37"/>
      <c r="CX34" s="37"/>
    </row>
    <row r="35" spans="1:102" ht="12" customHeight="1">
      <c r="A35" s="1532" t="s">
        <v>1094</v>
      </c>
      <c r="B35" s="1532"/>
      <c r="C35" s="1532"/>
      <c r="D35" s="1532"/>
      <c r="E35" s="1532"/>
      <c r="G35" s="509">
        <v>5</v>
      </c>
      <c r="H35" s="1325" t="s">
        <v>570</v>
      </c>
      <c r="I35" s="1325"/>
      <c r="J35" s="1538"/>
      <c r="K35" s="1559">
        <v>21493</v>
      </c>
      <c r="L35" s="1560"/>
      <c r="M35" s="1560"/>
      <c r="N35" s="1560"/>
      <c r="O35" s="1560"/>
      <c r="P35" s="1560"/>
      <c r="Q35" s="1560"/>
      <c r="R35" s="1560"/>
      <c r="S35" s="1537">
        <v>28444</v>
      </c>
      <c r="T35" s="1537"/>
      <c r="U35" s="1537"/>
      <c r="V35" s="1537"/>
      <c r="W35" s="1537"/>
      <c r="X35" s="1537"/>
      <c r="Y35" s="1537"/>
      <c r="Z35" s="1537"/>
      <c r="AA35" s="1537">
        <v>24395</v>
      </c>
      <c r="AB35" s="1537"/>
      <c r="AC35" s="1537"/>
      <c r="AD35" s="1537"/>
      <c r="AE35" s="1537"/>
      <c r="AF35" s="1537"/>
      <c r="AG35" s="1537"/>
      <c r="AH35" s="1537">
        <v>23477</v>
      </c>
      <c r="AI35" s="1537"/>
      <c r="AJ35" s="1537"/>
      <c r="AK35" s="1537"/>
      <c r="AL35" s="1537"/>
      <c r="AM35" s="1537"/>
      <c r="AN35" s="1537"/>
      <c r="AO35" s="1537">
        <v>1761</v>
      </c>
      <c r="AP35" s="1537"/>
      <c r="AQ35" s="1537"/>
      <c r="AR35" s="1537"/>
      <c r="AS35" s="1537"/>
      <c r="AT35" s="1537"/>
      <c r="AU35" s="1537"/>
      <c r="AV35" s="1537">
        <v>3582</v>
      </c>
      <c r="AW35" s="1537"/>
      <c r="AX35" s="1537"/>
      <c r="AY35" s="1537"/>
      <c r="AZ35" s="1537"/>
      <c r="BA35" s="1537"/>
      <c r="BB35" s="1537"/>
      <c r="BC35" s="1585">
        <v>21318</v>
      </c>
      <c r="BD35" s="1585"/>
      <c r="BE35" s="1585"/>
      <c r="BF35" s="1585"/>
      <c r="BG35" s="1585"/>
      <c r="BH35" s="1585"/>
      <c r="BI35" s="1585"/>
      <c r="BJ35" s="1537">
        <v>3729441</v>
      </c>
      <c r="BK35" s="1537"/>
      <c r="BL35" s="1537"/>
      <c r="BM35" s="1537"/>
      <c r="BN35" s="1537"/>
      <c r="BO35" s="1537"/>
      <c r="BP35" s="1537"/>
      <c r="BQ35" s="1537">
        <v>1150457</v>
      </c>
      <c r="BR35" s="1537"/>
      <c r="BS35" s="1537"/>
      <c r="BT35" s="1537"/>
      <c r="BU35" s="1537"/>
      <c r="BV35" s="1537"/>
      <c r="BW35" s="1537"/>
      <c r="BX35" s="1537">
        <v>593294</v>
      </c>
      <c r="BY35" s="1537"/>
      <c r="BZ35" s="1537"/>
      <c r="CA35" s="1537"/>
      <c r="CB35" s="1537"/>
      <c r="CC35" s="1537"/>
      <c r="CD35" s="1537"/>
      <c r="CE35" s="1585">
        <v>20698</v>
      </c>
      <c r="CF35" s="1585"/>
      <c r="CG35" s="1585"/>
      <c r="CH35" s="1585"/>
      <c r="CI35" s="1585"/>
      <c r="CJ35" s="1585"/>
      <c r="CK35" s="1585"/>
      <c r="CL35" s="1537">
        <v>1741816</v>
      </c>
      <c r="CM35" s="1537"/>
      <c r="CN35" s="1537"/>
      <c r="CO35" s="1537"/>
      <c r="CP35" s="1537"/>
      <c r="CQ35" s="1537"/>
      <c r="CR35" s="1537"/>
      <c r="CS35" s="250"/>
      <c r="CV35" s="37"/>
      <c r="CW35" s="37"/>
      <c r="CX35" s="37"/>
    </row>
    <row r="36" spans="1:106" ht="12" customHeight="1">
      <c r="A36" s="1532"/>
      <c r="B36" s="1532"/>
      <c r="C36" s="1532"/>
      <c r="D36" s="1532"/>
      <c r="E36" s="1532"/>
      <c r="F36" s="37"/>
      <c r="G36" s="250">
        <v>6</v>
      </c>
      <c r="H36" s="1321"/>
      <c r="I36" s="1321"/>
      <c r="J36" s="1538"/>
      <c r="K36" s="1537">
        <v>21614</v>
      </c>
      <c r="L36" s="1560"/>
      <c r="M36" s="1560"/>
      <c r="N36" s="1560"/>
      <c r="O36" s="1560"/>
      <c r="P36" s="1560"/>
      <c r="Q36" s="1560"/>
      <c r="R36" s="1560"/>
      <c r="S36" s="1537">
        <v>28567</v>
      </c>
      <c r="T36" s="1537"/>
      <c r="U36" s="1537"/>
      <c r="V36" s="1537"/>
      <c r="W36" s="1537"/>
      <c r="X36" s="1537"/>
      <c r="Y36" s="1537"/>
      <c r="Z36" s="1537"/>
      <c r="AA36" s="1537">
        <v>24535</v>
      </c>
      <c r="AB36" s="1537"/>
      <c r="AC36" s="1537"/>
      <c r="AD36" s="1537"/>
      <c r="AE36" s="1537"/>
      <c r="AF36" s="1537"/>
      <c r="AG36" s="1537"/>
      <c r="AH36" s="1537">
        <v>23577</v>
      </c>
      <c r="AI36" s="1537"/>
      <c r="AJ36" s="1537"/>
      <c r="AK36" s="1537"/>
      <c r="AL36" s="1537"/>
      <c r="AM36" s="1537"/>
      <c r="AN36" s="1537"/>
      <c r="AO36" s="1537">
        <v>1761</v>
      </c>
      <c r="AP36" s="1537"/>
      <c r="AQ36" s="1537"/>
      <c r="AR36" s="1537"/>
      <c r="AS36" s="1537"/>
      <c r="AT36" s="1537"/>
      <c r="AU36" s="1537"/>
      <c r="AV36" s="1537">
        <v>3612</v>
      </c>
      <c r="AW36" s="1537"/>
      <c r="AX36" s="1537"/>
      <c r="AY36" s="1537"/>
      <c r="AZ36" s="1537"/>
      <c r="BA36" s="1537"/>
      <c r="BB36" s="1537"/>
      <c r="BC36" s="1585">
        <v>21324</v>
      </c>
      <c r="BD36" s="1585"/>
      <c r="BE36" s="1585"/>
      <c r="BF36" s="1585"/>
      <c r="BG36" s="1585"/>
      <c r="BH36" s="1585"/>
      <c r="BI36" s="1585"/>
      <c r="BJ36" s="1537">
        <v>3500318</v>
      </c>
      <c r="BK36" s="1537"/>
      <c r="BL36" s="1537"/>
      <c r="BM36" s="1537"/>
      <c r="BN36" s="1537"/>
      <c r="BO36" s="1537"/>
      <c r="BP36" s="1537"/>
      <c r="BQ36" s="1537">
        <v>1151161</v>
      </c>
      <c r="BR36" s="1537"/>
      <c r="BS36" s="1537"/>
      <c r="BT36" s="1537"/>
      <c r="BU36" s="1537"/>
      <c r="BV36" s="1537"/>
      <c r="BW36" s="1537"/>
      <c r="BX36" s="1537">
        <v>599773</v>
      </c>
      <c r="BY36" s="1537"/>
      <c r="BZ36" s="1537"/>
      <c r="CA36" s="1537"/>
      <c r="CB36" s="1537"/>
      <c r="CC36" s="1537"/>
      <c r="CD36" s="1537"/>
      <c r="CE36" s="1585">
        <v>22556</v>
      </c>
      <c r="CF36" s="1585"/>
      <c r="CG36" s="1585"/>
      <c r="CH36" s="1585"/>
      <c r="CI36" s="1585"/>
      <c r="CJ36" s="1585"/>
      <c r="CK36" s="1585"/>
      <c r="CL36" s="1537">
        <v>1509116</v>
      </c>
      <c r="CM36" s="1537"/>
      <c r="CN36" s="1537"/>
      <c r="CO36" s="1537"/>
      <c r="CP36" s="1537"/>
      <c r="CQ36" s="1537"/>
      <c r="CR36" s="1537"/>
      <c r="CS36" s="250"/>
      <c r="CV36" s="37"/>
      <c r="CW36" s="37"/>
      <c r="CX36" s="37"/>
      <c r="CY36" s="37"/>
      <c r="CZ36" s="37"/>
      <c r="DB36" s="37"/>
    </row>
    <row r="37" spans="1:104" s="59" customFormat="1" ht="12" customHeight="1">
      <c r="A37" s="1612"/>
      <c r="B37" s="1612"/>
      <c r="C37" s="1612"/>
      <c r="D37" s="1612"/>
      <c r="E37" s="1612"/>
      <c r="F37" s="510"/>
      <c r="G37" s="314">
        <v>7</v>
      </c>
      <c r="H37" s="1533"/>
      <c r="I37" s="1533"/>
      <c r="J37" s="1534"/>
      <c r="K37" s="1568">
        <v>21786</v>
      </c>
      <c r="L37" s="1570"/>
      <c r="M37" s="1570"/>
      <c r="N37" s="1570"/>
      <c r="O37" s="1570"/>
      <c r="P37" s="1570"/>
      <c r="Q37" s="1570"/>
      <c r="R37" s="1570"/>
      <c r="S37" s="1568">
        <v>28775</v>
      </c>
      <c r="T37" s="1568"/>
      <c r="U37" s="1568"/>
      <c r="V37" s="1568"/>
      <c r="W37" s="1568"/>
      <c r="X37" s="1568"/>
      <c r="Y37" s="1568"/>
      <c r="Z37" s="1568"/>
      <c r="AA37" s="1568">
        <v>24883</v>
      </c>
      <c r="AB37" s="1568"/>
      <c r="AC37" s="1568"/>
      <c r="AD37" s="1568"/>
      <c r="AE37" s="1568"/>
      <c r="AF37" s="1568"/>
      <c r="AG37" s="1568"/>
      <c r="AH37" s="1568">
        <v>23778</v>
      </c>
      <c r="AI37" s="1568"/>
      <c r="AJ37" s="1568"/>
      <c r="AK37" s="1568"/>
      <c r="AL37" s="1568"/>
      <c r="AM37" s="1568"/>
      <c r="AN37" s="1568"/>
      <c r="AO37" s="1568">
        <v>1768</v>
      </c>
      <c r="AP37" s="1568"/>
      <c r="AQ37" s="1568"/>
      <c r="AR37" s="1568"/>
      <c r="AS37" s="1568"/>
      <c r="AT37" s="1568"/>
      <c r="AU37" s="1568"/>
      <c r="AV37" s="1568">
        <v>3652</v>
      </c>
      <c r="AW37" s="1568"/>
      <c r="AX37" s="1568"/>
      <c r="AY37" s="1568"/>
      <c r="AZ37" s="1568"/>
      <c r="BA37" s="1568"/>
      <c r="BB37" s="1568"/>
      <c r="BC37" s="1588">
        <v>21045</v>
      </c>
      <c r="BD37" s="1588"/>
      <c r="BE37" s="1588"/>
      <c r="BF37" s="1588"/>
      <c r="BG37" s="1588"/>
      <c r="BH37" s="1588"/>
      <c r="BI37" s="1588"/>
      <c r="BJ37" s="1568">
        <v>3728905</v>
      </c>
      <c r="BK37" s="1568"/>
      <c r="BL37" s="1568"/>
      <c r="BM37" s="1568"/>
      <c r="BN37" s="1568"/>
      <c r="BO37" s="1568"/>
      <c r="BP37" s="1568"/>
      <c r="BQ37" s="1568">
        <v>1178081</v>
      </c>
      <c r="BR37" s="1568"/>
      <c r="BS37" s="1568"/>
      <c r="BT37" s="1568"/>
      <c r="BU37" s="1568"/>
      <c r="BV37" s="1568"/>
      <c r="BW37" s="1568"/>
      <c r="BX37" s="1568">
        <v>609915</v>
      </c>
      <c r="BY37" s="1568"/>
      <c r="BZ37" s="1568"/>
      <c r="CA37" s="1568"/>
      <c r="CB37" s="1568"/>
      <c r="CC37" s="1568"/>
      <c r="CD37" s="1568"/>
      <c r="CE37" s="1586">
        <v>19846</v>
      </c>
      <c r="CF37" s="1586"/>
      <c r="CG37" s="1586"/>
      <c r="CH37" s="1586"/>
      <c r="CI37" s="1586"/>
      <c r="CJ37" s="1586"/>
      <c r="CK37" s="1586"/>
      <c r="CL37" s="1568">
        <v>1699571</v>
      </c>
      <c r="CM37" s="1568"/>
      <c r="CN37" s="1568"/>
      <c r="CO37" s="1568"/>
      <c r="CP37" s="1568"/>
      <c r="CQ37" s="1568"/>
      <c r="CR37" s="1568"/>
      <c r="CS37" s="511"/>
      <c r="CT37" s="208"/>
      <c r="CV37" s="43"/>
      <c r="CW37" s="43"/>
      <c r="CX37" s="43"/>
      <c r="CY37" s="43"/>
      <c r="CZ37" s="43"/>
    </row>
    <row r="38" spans="1:104" ht="13.5" customHeight="1">
      <c r="A38" s="20"/>
      <c r="B38" s="20"/>
      <c r="C38" s="20"/>
      <c r="D38" s="20"/>
      <c r="E38" s="20"/>
      <c r="F38" s="20"/>
      <c r="G38" s="20"/>
      <c r="H38" s="20"/>
      <c r="I38" s="20"/>
      <c r="J38" s="20"/>
      <c r="K38" s="38"/>
      <c r="L38" s="38"/>
      <c r="M38" s="38"/>
      <c r="N38" s="38"/>
      <c r="O38" s="38"/>
      <c r="P38" s="38"/>
      <c r="Q38" s="38"/>
      <c r="R38" s="38"/>
      <c r="S38" s="38"/>
      <c r="T38" s="38"/>
      <c r="U38" s="38"/>
      <c r="V38" s="38"/>
      <c r="W38" s="38"/>
      <c r="X38" s="38"/>
      <c r="Y38" s="38"/>
      <c r="Z38" s="38"/>
      <c r="AA38" s="38"/>
      <c r="AB38" s="38"/>
      <c r="AC38" s="38"/>
      <c r="AD38" s="38"/>
      <c r="AE38" s="38"/>
      <c r="AF38" s="38"/>
      <c r="AG38" s="38"/>
      <c r="AH38" s="38"/>
      <c r="AI38" s="38"/>
      <c r="AJ38" s="38"/>
      <c r="AK38" s="38"/>
      <c r="AL38" s="38"/>
      <c r="AM38" s="38"/>
      <c r="AN38" s="38"/>
      <c r="AO38" s="38"/>
      <c r="AP38" s="38"/>
      <c r="AQ38" s="38"/>
      <c r="AR38" s="38"/>
      <c r="AS38" s="38"/>
      <c r="AT38" s="38"/>
      <c r="AU38" s="38"/>
      <c r="AV38" s="38"/>
      <c r="AW38" s="38"/>
      <c r="AX38" s="38"/>
      <c r="AY38" s="38"/>
      <c r="AZ38" s="38"/>
      <c r="BA38" s="38"/>
      <c r="BB38" s="38"/>
      <c r="BC38" s="38"/>
      <c r="BD38" s="38"/>
      <c r="BE38" s="38"/>
      <c r="BF38" s="38"/>
      <c r="BG38" s="38"/>
      <c r="BH38" s="38"/>
      <c r="BI38" s="38"/>
      <c r="BJ38" s="38"/>
      <c r="BK38" s="38"/>
      <c r="BL38" s="38"/>
      <c r="BM38" s="38"/>
      <c r="BN38" s="38"/>
      <c r="BO38" s="38"/>
      <c r="BP38" s="38"/>
      <c r="BQ38" s="38"/>
      <c r="BR38" s="38"/>
      <c r="BS38" s="38"/>
      <c r="BT38" s="38"/>
      <c r="BU38" s="38"/>
      <c r="BV38" s="38"/>
      <c r="BW38" s="38"/>
      <c r="BX38" s="38"/>
      <c r="BY38" s="38"/>
      <c r="BZ38" s="38"/>
      <c r="CA38" s="38"/>
      <c r="CB38" s="38"/>
      <c r="CC38" s="38"/>
      <c r="CD38" s="38"/>
      <c r="CE38" s="37"/>
      <c r="CF38" s="37"/>
      <c r="CG38" s="37"/>
      <c r="CI38" s="37"/>
      <c r="CJ38" s="37"/>
      <c r="CK38" s="37"/>
      <c r="CL38" s="37"/>
      <c r="CM38" s="37"/>
      <c r="CN38" s="847"/>
      <c r="CO38" s="847"/>
      <c r="CP38" s="847"/>
      <c r="CQ38" s="847"/>
      <c r="CR38" s="847"/>
      <c r="CS38" s="847"/>
      <c r="CV38" s="37"/>
      <c r="CW38" s="37"/>
      <c r="CX38" s="37"/>
      <c r="CY38" s="37"/>
      <c r="CZ38" s="37"/>
    </row>
    <row r="39" spans="1:104" ht="13.5" customHeight="1">
      <c r="A39" s="20"/>
      <c r="B39" s="20"/>
      <c r="C39" s="20"/>
      <c r="D39" s="20"/>
      <c r="E39" s="20"/>
      <c r="F39" s="20"/>
      <c r="G39" s="20"/>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X39" s="20"/>
      <c r="BY39" s="20"/>
      <c r="BZ39" s="20"/>
      <c r="CA39" s="20"/>
      <c r="CB39" s="20"/>
      <c r="CC39" s="20"/>
      <c r="CD39" s="20"/>
      <c r="CE39" s="20"/>
      <c r="CF39" s="20"/>
      <c r="CG39" s="37"/>
      <c r="CI39" s="37"/>
      <c r="CJ39" s="37"/>
      <c r="CK39" s="37"/>
      <c r="CL39" s="37"/>
      <c r="CM39" s="37"/>
      <c r="CN39" s="847"/>
      <c r="CO39" s="847"/>
      <c r="CP39" s="847"/>
      <c r="CQ39" s="847"/>
      <c r="CR39" s="847"/>
      <c r="CS39" s="847"/>
      <c r="CV39" s="37"/>
      <c r="CW39" s="37"/>
      <c r="CX39" s="37"/>
      <c r="CY39" s="37"/>
      <c r="CZ39" s="37"/>
    </row>
    <row r="40" spans="1:104" ht="13.5" customHeight="1">
      <c r="A40" s="20"/>
      <c r="B40" s="20"/>
      <c r="C40" s="20"/>
      <c r="D40" s="20"/>
      <c r="E40" s="20"/>
      <c r="F40" s="20"/>
      <c r="G40" s="20"/>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X40" s="20"/>
      <c r="BY40" s="20"/>
      <c r="BZ40" s="20"/>
      <c r="CA40" s="20"/>
      <c r="CB40" s="20"/>
      <c r="CC40" s="20"/>
      <c r="CD40" s="20"/>
      <c r="CE40" s="20"/>
      <c r="CF40" s="20"/>
      <c r="CG40" s="37"/>
      <c r="CI40" s="37"/>
      <c r="CJ40" s="37"/>
      <c r="CK40" s="37"/>
      <c r="CL40" s="37"/>
      <c r="CM40" s="37"/>
      <c r="CN40" s="847"/>
      <c r="CO40" s="847"/>
      <c r="CP40" s="847"/>
      <c r="CQ40" s="847"/>
      <c r="CR40" s="847"/>
      <c r="CS40" s="847"/>
      <c r="CV40" s="37"/>
      <c r="CW40" s="37"/>
      <c r="CX40" s="37"/>
      <c r="CY40" s="37"/>
      <c r="CZ40" s="37"/>
    </row>
    <row r="41" spans="1:104" ht="13.5" customHeight="1">
      <c r="A41" s="20"/>
      <c r="B41" s="20"/>
      <c r="C41" s="20"/>
      <c r="D41" s="20"/>
      <c r="E41" s="20"/>
      <c r="F41" s="20"/>
      <c r="G41" s="20"/>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c r="BT41" s="20"/>
      <c r="BU41" s="20"/>
      <c r="BV41" s="20"/>
      <c r="BW41" s="20"/>
      <c r="BX41" s="20"/>
      <c r="BY41" s="20"/>
      <c r="BZ41" s="20"/>
      <c r="CA41" s="20"/>
      <c r="CB41" s="20"/>
      <c r="CC41" s="20"/>
      <c r="CD41" s="20"/>
      <c r="CE41" s="37"/>
      <c r="CF41" s="37"/>
      <c r="CG41" s="37"/>
      <c r="CI41" s="37"/>
      <c r="CJ41" s="37"/>
      <c r="CK41" s="37"/>
      <c r="CL41" s="37"/>
      <c r="CM41" s="37"/>
      <c r="CN41" s="847"/>
      <c r="CO41" s="847"/>
      <c r="CP41" s="847"/>
      <c r="CQ41" s="847"/>
      <c r="CR41" s="847"/>
      <c r="CS41" s="847"/>
      <c r="CV41" s="37"/>
      <c r="CW41" s="37"/>
      <c r="CX41" s="37"/>
      <c r="CY41" s="37"/>
      <c r="CZ41" s="37"/>
    </row>
    <row r="42" spans="87:105" ht="13.5" customHeight="1">
      <c r="CI42" s="37"/>
      <c r="CJ42" s="37"/>
      <c r="CK42" s="37"/>
      <c r="CL42" s="427"/>
      <c r="CM42" s="37"/>
      <c r="CN42" s="847"/>
      <c r="CO42" s="847"/>
      <c r="CP42" s="847"/>
      <c r="CQ42" s="847"/>
      <c r="CR42" s="847"/>
      <c r="CS42" s="847"/>
      <c r="CV42" s="37"/>
      <c r="CW42" s="37"/>
      <c r="CX42" s="37"/>
      <c r="CY42" s="37"/>
      <c r="CZ42" s="1325"/>
      <c r="DA42" s="1325"/>
    </row>
    <row r="43" spans="27:165" ht="15.75" customHeight="1">
      <c r="AA43" s="512" t="s">
        <v>13</v>
      </c>
      <c r="AB43" s="207"/>
      <c r="AC43" s="207"/>
      <c r="AD43" s="207"/>
      <c r="AE43" s="207"/>
      <c r="AF43" s="207"/>
      <c r="AG43" s="207"/>
      <c r="AH43" s="207"/>
      <c r="AI43" s="207"/>
      <c r="AJ43" s="207"/>
      <c r="AK43" s="207"/>
      <c r="AL43" s="207"/>
      <c r="AM43" s="207"/>
      <c r="AN43" s="207"/>
      <c r="AO43" s="207"/>
      <c r="AP43" s="207"/>
      <c r="AQ43" s="207"/>
      <c r="AR43" s="207"/>
      <c r="AS43" s="207"/>
      <c r="AT43" s="207"/>
      <c r="AU43" s="207"/>
      <c r="AV43" s="207"/>
      <c r="AW43" s="207"/>
      <c r="AX43" s="207"/>
      <c r="AY43" s="207"/>
      <c r="AZ43" s="207"/>
      <c r="BA43" s="207"/>
      <c r="BB43" s="207"/>
      <c r="BC43" s="207"/>
      <c r="BD43" s="207"/>
      <c r="BE43" s="207"/>
      <c r="BF43" s="207"/>
      <c r="BG43" s="207"/>
      <c r="BH43" s="207"/>
      <c r="BI43" s="207"/>
      <c r="BJ43" s="207"/>
      <c r="BK43" s="207"/>
      <c r="BL43" s="207"/>
      <c r="BM43" s="207"/>
      <c r="BN43" s="207"/>
      <c r="BO43" s="207"/>
      <c r="BP43" s="207"/>
      <c r="CI43" s="37"/>
      <c r="CJ43" s="37"/>
      <c r="CK43" s="37"/>
      <c r="CL43" s="427"/>
      <c r="CM43" s="37"/>
      <c r="CN43" s="847"/>
      <c r="CO43" s="847"/>
      <c r="CP43" s="847"/>
      <c r="CQ43" s="847"/>
      <c r="CR43" s="847"/>
      <c r="CS43" s="847"/>
      <c r="CT43" s="37"/>
      <c r="CU43" s="37"/>
      <c r="CV43" s="37"/>
      <c r="CW43" s="37"/>
      <c r="CX43" s="37"/>
      <c r="CY43" s="37"/>
      <c r="CZ43" s="37"/>
      <c r="DA43" s="37"/>
      <c r="DB43" s="37"/>
      <c r="DC43" s="37"/>
      <c r="DD43" s="37"/>
      <c r="DE43" s="37"/>
      <c r="DF43" s="37"/>
      <c r="DG43" s="37"/>
      <c r="DH43" s="37"/>
      <c r="DJ43" s="37"/>
      <c r="DK43" s="37"/>
      <c r="DL43" s="37"/>
      <c r="DM43" s="37"/>
      <c r="DN43" s="37"/>
      <c r="DO43" s="37"/>
      <c r="DP43" s="37"/>
      <c r="DQ43" s="37"/>
      <c r="DR43" s="37"/>
      <c r="DS43" s="37"/>
      <c r="DT43" s="37"/>
      <c r="DU43" s="37"/>
      <c r="DV43" s="37"/>
      <c r="DW43" s="37"/>
      <c r="DX43" s="37"/>
      <c r="DY43" s="37"/>
      <c r="DZ43" s="37"/>
      <c r="EA43" s="37"/>
      <c r="EB43" s="37"/>
      <c r="EC43" s="37"/>
      <c r="ED43" s="37"/>
      <c r="EE43" s="37"/>
      <c r="EF43" s="37"/>
      <c r="EG43" s="37"/>
      <c r="EH43" s="37"/>
      <c r="EI43" s="37"/>
      <c r="EJ43" s="37"/>
      <c r="EK43" s="37"/>
      <c r="EL43" s="37"/>
      <c r="EM43" s="37"/>
      <c r="EN43" s="37"/>
      <c r="EO43" s="37"/>
      <c r="EP43" s="37"/>
      <c r="EQ43" s="37"/>
      <c r="ER43" s="37"/>
      <c r="ES43" s="37"/>
      <c r="ET43" s="37"/>
      <c r="EU43" s="37"/>
      <c r="EV43" s="37"/>
      <c r="EW43" s="37"/>
      <c r="EX43" s="37"/>
      <c r="EY43" s="37"/>
      <c r="EZ43" s="37"/>
      <c r="FA43" s="37"/>
      <c r="FB43" s="37"/>
      <c r="FC43" s="37"/>
      <c r="FD43" s="37"/>
      <c r="FE43" s="37"/>
      <c r="FF43" s="37"/>
      <c r="FG43" s="37"/>
      <c r="FH43" s="37"/>
      <c r="FI43" s="37"/>
    </row>
    <row r="44" spans="1:165" ht="13.5" customHeight="1">
      <c r="A44" s="37" t="s">
        <v>1416</v>
      </c>
      <c r="CI44" s="37"/>
      <c r="CJ44" s="37"/>
      <c r="CK44" s="37"/>
      <c r="CL44" s="506"/>
      <c r="CM44" s="37"/>
      <c r="CN44" s="847"/>
      <c r="CO44" s="847"/>
      <c r="CP44" s="847"/>
      <c r="CQ44" s="847"/>
      <c r="CR44" s="508" t="s">
        <v>1417</v>
      </c>
      <c r="CS44" s="847"/>
      <c r="CU44" s="1325"/>
      <c r="CV44" s="1325"/>
      <c r="CW44" s="1325"/>
      <c r="CX44" s="1325"/>
      <c r="DA44" s="1325"/>
      <c r="DB44" s="1325"/>
      <c r="DC44" s="1325"/>
      <c r="DD44" s="1325"/>
      <c r="DE44" s="1325"/>
      <c r="DF44" s="1325"/>
      <c r="DG44" s="1325"/>
      <c r="DH44" s="1325"/>
      <c r="DI44" s="1325"/>
      <c r="DJ44" s="1325"/>
      <c r="DK44" s="37"/>
      <c r="DL44" s="37"/>
      <c r="DM44" s="1325"/>
      <c r="DN44" s="1325"/>
      <c r="DO44" s="1325"/>
      <c r="DP44" s="1325"/>
      <c r="DQ44" s="37"/>
      <c r="DR44" s="37"/>
      <c r="DS44" s="37"/>
      <c r="DT44" s="37"/>
      <c r="DU44" s="37"/>
      <c r="DV44" s="37"/>
      <c r="DW44" s="37"/>
      <c r="DX44" s="37"/>
      <c r="DY44" s="37"/>
      <c r="DZ44" s="37"/>
      <c r="EA44" s="37"/>
      <c r="EB44" s="37"/>
      <c r="EC44" s="37"/>
      <c r="ED44" s="37"/>
      <c r="EE44" s="37"/>
      <c r="EF44" s="37"/>
      <c r="EG44" s="37"/>
      <c r="EH44" s="37"/>
      <c r="EI44" s="37"/>
      <c r="EJ44" s="37"/>
      <c r="EK44" s="37"/>
      <c r="EL44" s="37"/>
      <c r="EM44" s="37"/>
      <c r="EN44" s="37"/>
      <c r="EO44" s="37"/>
      <c r="EP44" s="37"/>
      <c r="EQ44" s="37"/>
      <c r="ER44" s="37"/>
      <c r="ES44" s="37"/>
      <c r="ET44" s="37"/>
      <c r="EU44" s="37"/>
      <c r="EV44" s="37"/>
      <c r="EW44" s="37"/>
      <c r="EX44" s="37"/>
      <c r="EY44" s="37"/>
      <c r="EZ44" s="37"/>
      <c r="FA44" s="37"/>
      <c r="FB44" s="37"/>
      <c r="FC44" s="37"/>
      <c r="FD44" s="37"/>
      <c r="FE44" s="37"/>
      <c r="FF44" s="37"/>
      <c r="FG44" s="37"/>
      <c r="FH44" s="37"/>
      <c r="FI44" s="37"/>
    </row>
    <row r="45" spans="1:120" ht="13.5" customHeight="1">
      <c r="A45" s="1171" t="s">
        <v>1406</v>
      </c>
      <c r="B45" s="1171"/>
      <c r="C45" s="1171"/>
      <c r="D45" s="1171"/>
      <c r="E45" s="1171"/>
      <c r="F45" s="1171"/>
      <c r="G45" s="1171"/>
      <c r="H45" s="1171"/>
      <c r="I45" s="1171"/>
      <c r="J45" s="1171"/>
      <c r="K45" s="1171"/>
      <c r="L45" s="1171"/>
      <c r="M45" s="1176" t="s">
        <v>0</v>
      </c>
      <c r="N45" s="1177"/>
      <c r="O45" s="1177"/>
      <c r="P45" s="1177"/>
      <c r="Q45" s="1177"/>
      <c r="R45" s="1177"/>
      <c r="S45" s="1177"/>
      <c r="T45" s="1177"/>
      <c r="U45" s="1177"/>
      <c r="V45" s="1177"/>
      <c r="W45" s="1177"/>
      <c r="X45" s="1177"/>
      <c r="Y45" s="1177"/>
      <c r="Z45" s="1177"/>
      <c r="AA45" s="1177"/>
      <c r="AB45" s="1177"/>
      <c r="AC45" s="1177"/>
      <c r="AD45" s="1177"/>
      <c r="AE45" s="1177"/>
      <c r="AF45" s="1177"/>
      <c r="AG45" s="1177"/>
      <c r="AH45" s="1177"/>
      <c r="AI45" s="1177"/>
      <c r="AJ45" s="1177"/>
      <c r="AK45" s="1177"/>
      <c r="AL45" s="1177"/>
      <c r="AM45" s="1177"/>
      <c r="AN45" s="1177"/>
      <c r="AO45" s="1177"/>
      <c r="AP45" s="1177"/>
      <c r="AQ45" s="1177"/>
      <c r="AR45" s="1177"/>
      <c r="AS45" s="1177"/>
      <c r="AT45" s="1177"/>
      <c r="AU45" s="1177"/>
      <c r="AV45" s="1177"/>
      <c r="AW45" s="1177"/>
      <c r="AX45" s="1177"/>
      <c r="AY45" s="1177"/>
      <c r="AZ45" s="1177"/>
      <c r="BA45" s="1177"/>
      <c r="BB45" s="1177"/>
      <c r="BC45" s="1177"/>
      <c r="BD45" s="1177"/>
      <c r="BE45" s="1177"/>
      <c r="BF45" s="1177"/>
      <c r="BG45" s="1177"/>
      <c r="BH45" s="1177"/>
      <c r="BI45" s="1177"/>
      <c r="BJ45" s="1177"/>
      <c r="BK45" s="1177"/>
      <c r="BL45" s="1177"/>
      <c r="BM45" s="1177"/>
      <c r="BN45" s="1177"/>
      <c r="BO45" s="1177"/>
      <c r="BP45" s="1177"/>
      <c r="BQ45" s="1177"/>
      <c r="BR45" s="1177"/>
      <c r="BS45" s="1177"/>
      <c r="BT45" s="1183"/>
      <c r="BU45" s="1595" t="s">
        <v>1</v>
      </c>
      <c r="BV45" s="1596"/>
      <c r="BW45" s="1596"/>
      <c r="BX45" s="1596"/>
      <c r="BY45" s="1596"/>
      <c r="BZ45" s="1596"/>
      <c r="CA45" s="1596"/>
      <c r="CB45" s="1597"/>
      <c r="CC45" s="1034" t="s">
        <v>258</v>
      </c>
      <c r="CD45" s="1035"/>
      <c r="CE45" s="1035"/>
      <c r="CF45" s="1035"/>
      <c r="CG45" s="1035"/>
      <c r="CH45" s="1035"/>
      <c r="CI45" s="1035"/>
      <c r="CJ45" s="1035"/>
      <c r="CK45" s="1035"/>
      <c r="CL45" s="1035"/>
      <c r="CM45" s="1035"/>
      <c r="CN45" s="1035"/>
      <c r="CO45" s="1035"/>
      <c r="CP45" s="1035"/>
      <c r="CQ45" s="1035"/>
      <c r="CR45" s="1035"/>
      <c r="CS45" s="847"/>
      <c r="CU45" s="1325"/>
      <c r="CV45" s="1325"/>
      <c r="CW45" s="1325"/>
      <c r="CX45" s="1325"/>
      <c r="CY45" s="1325"/>
      <c r="CZ45" s="1325"/>
      <c r="DA45" s="1325"/>
      <c r="DB45" s="1325"/>
      <c r="DC45" s="1325"/>
      <c r="DD45" s="1325"/>
      <c r="DE45" s="1325"/>
      <c r="DF45" s="1325"/>
      <c r="DG45" s="1325"/>
      <c r="DH45" s="1325"/>
      <c r="DI45" s="1325"/>
      <c r="DJ45" s="1325"/>
      <c r="DK45" s="513"/>
      <c r="DL45" s="513"/>
      <c r="DM45" s="1325"/>
      <c r="DN45" s="1325"/>
      <c r="DO45" s="1325"/>
      <c r="DP45" s="1325"/>
    </row>
    <row r="46" spans="1:120" ht="13.5" customHeight="1">
      <c r="A46" s="1470"/>
      <c r="B46" s="1470"/>
      <c r="C46" s="1470"/>
      <c r="D46" s="1470"/>
      <c r="E46" s="1470"/>
      <c r="F46" s="1470"/>
      <c r="G46" s="1470"/>
      <c r="H46" s="1470"/>
      <c r="I46" s="1470"/>
      <c r="J46" s="1470"/>
      <c r="K46" s="1470"/>
      <c r="L46" s="1470"/>
      <c r="M46" s="1270" t="s">
        <v>2</v>
      </c>
      <c r="N46" s="1563"/>
      <c r="O46" s="1563"/>
      <c r="P46" s="1563"/>
      <c r="Q46" s="1563"/>
      <c r="R46" s="1563"/>
      <c r="S46" s="1563"/>
      <c r="T46" s="1563"/>
      <c r="U46" s="1563"/>
      <c r="V46" s="1171"/>
      <c r="W46" s="1171"/>
      <c r="X46" s="1171"/>
      <c r="Y46" s="1171"/>
      <c r="Z46" s="1171"/>
      <c r="AA46" s="1171"/>
      <c r="AB46" s="1172"/>
      <c r="AC46" s="1270" t="s">
        <v>3</v>
      </c>
      <c r="AD46" s="1563"/>
      <c r="AE46" s="1563"/>
      <c r="AF46" s="1563"/>
      <c r="AG46" s="1563"/>
      <c r="AH46" s="1563"/>
      <c r="AI46" s="1563"/>
      <c r="AJ46" s="1563"/>
      <c r="AK46" s="1563"/>
      <c r="AL46" s="1171"/>
      <c r="AM46" s="1171"/>
      <c r="AN46" s="1171"/>
      <c r="AO46" s="1171"/>
      <c r="AP46" s="1171"/>
      <c r="AQ46" s="1171"/>
      <c r="AR46" s="1172"/>
      <c r="AS46" s="1270" t="s">
        <v>4</v>
      </c>
      <c r="AT46" s="1275"/>
      <c r="AU46" s="1275"/>
      <c r="AV46" s="1275"/>
      <c r="AW46" s="1275"/>
      <c r="AX46" s="1275"/>
      <c r="AY46" s="1271"/>
      <c r="AZ46" s="1270" t="s">
        <v>5</v>
      </c>
      <c r="BA46" s="1171"/>
      <c r="BB46" s="1171"/>
      <c r="BC46" s="1171"/>
      <c r="BD46" s="1171"/>
      <c r="BE46" s="1171"/>
      <c r="BF46" s="1172"/>
      <c r="BG46" s="1270" t="s">
        <v>8</v>
      </c>
      <c r="BH46" s="1171"/>
      <c r="BI46" s="1171"/>
      <c r="BJ46" s="1171"/>
      <c r="BK46" s="1171"/>
      <c r="BL46" s="1171"/>
      <c r="BM46" s="1172"/>
      <c r="BN46" s="1270" t="s">
        <v>9</v>
      </c>
      <c r="BO46" s="1171"/>
      <c r="BP46" s="1171"/>
      <c r="BQ46" s="1171"/>
      <c r="BR46" s="1171"/>
      <c r="BS46" s="1171"/>
      <c r="BT46" s="1172"/>
      <c r="BU46" s="1598"/>
      <c r="BV46" s="1599"/>
      <c r="BW46" s="1599"/>
      <c r="BX46" s="1599"/>
      <c r="BY46" s="1599"/>
      <c r="BZ46" s="1599"/>
      <c r="CA46" s="1599"/>
      <c r="CB46" s="1600"/>
      <c r="CC46" s="1590"/>
      <c r="CD46" s="1591"/>
      <c r="CE46" s="1591"/>
      <c r="CF46" s="1591"/>
      <c r="CG46" s="1591"/>
      <c r="CH46" s="1591"/>
      <c r="CI46" s="1591"/>
      <c r="CJ46" s="1591"/>
      <c r="CK46" s="1591"/>
      <c r="CL46" s="1591"/>
      <c r="CM46" s="1591"/>
      <c r="CN46" s="1591"/>
      <c r="CO46" s="1591"/>
      <c r="CP46" s="1591"/>
      <c r="CQ46" s="1591"/>
      <c r="CR46" s="1591"/>
      <c r="CS46" s="847"/>
      <c r="CU46" s="1325"/>
      <c r="CV46" s="1325"/>
      <c r="CW46" s="1325"/>
      <c r="CX46" s="1325"/>
      <c r="CY46" s="1325"/>
      <c r="CZ46" s="1325"/>
      <c r="DA46" s="1325"/>
      <c r="DB46" s="1325"/>
      <c r="DC46" s="1325"/>
      <c r="DD46" s="1325"/>
      <c r="DE46" s="1325"/>
      <c r="DF46" s="1325"/>
      <c r="DG46" s="1325"/>
      <c r="DH46" s="1325"/>
      <c r="DI46" s="1325"/>
      <c r="DJ46" s="1325"/>
      <c r="DM46" s="1325"/>
      <c r="DN46" s="1325"/>
      <c r="DO46" s="1325"/>
      <c r="DP46" s="1325"/>
    </row>
    <row r="47" spans="1:120" ht="13.5" customHeight="1">
      <c r="A47" s="1470"/>
      <c r="B47" s="1470"/>
      <c r="C47" s="1470"/>
      <c r="D47" s="1470"/>
      <c r="E47" s="1470"/>
      <c r="F47" s="1470"/>
      <c r="G47" s="1470"/>
      <c r="H47" s="1470"/>
      <c r="I47" s="1470"/>
      <c r="J47" s="1470"/>
      <c r="K47" s="1470"/>
      <c r="L47" s="1470"/>
      <c r="M47" s="1564"/>
      <c r="N47" s="1565"/>
      <c r="O47" s="1565"/>
      <c r="P47" s="1565"/>
      <c r="Q47" s="1565"/>
      <c r="R47" s="1565"/>
      <c r="S47" s="1565"/>
      <c r="T47" s="1565"/>
      <c r="U47" s="1565"/>
      <c r="V47" s="1270" t="s">
        <v>10</v>
      </c>
      <c r="W47" s="1171"/>
      <c r="X47" s="1171"/>
      <c r="Y47" s="1171"/>
      <c r="Z47" s="1171"/>
      <c r="AA47" s="1171"/>
      <c r="AB47" s="1172"/>
      <c r="AC47" s="1564"/>
      <c r="AD47" s="1565"/>
      <c r="AE47" s="1565"/>
      <c r="AF47" s="1565"/>
      <c r="AG47" s="1565"/>
      <c r="AH47" s="1565"/>
      <c r="AI47" s="1565"/>
      <c r="AJ47" s="1565"/>
      <c r="AK47" s="1565"/>
      <c r="AL47" s="1270" t="s">
        <v>10</v>
      </c>
      <c r="AM47" s="1171"/>
      <c r="AN47" s="1171"/>
      <c r="AO47" s="1171"/>
      <c r="AP47" s="1171"/>
      <c r="AQ47" s="1171"/>
      <c r="AR47" s="1172"/>
      <c r="AS47" s="1272"/>
      <c r="AT47" s="1589"/>
      <c r="AU47" s="1589"/>
      <c r="AV47" s="1589"/>
      <c r="AW47" s="1589"/>
      <c r="AX47" s="1589"/>
      <c r="AY47" s="1273"/>
      <c r="AZ47" s="1312"/>
      <c r="BA47" s="1470"/>
      <c r="BB47" s="1470"/>
      <c r="BC47" s="1470"/>
      <c r="BD47" s="1470"/>
      <c r="BE47" s="1470"/>
      <c r="BF47" s="1306"/>
      <c r="BG47" s="1312"/>
      <c r="BH47" s="1470"/>
      <c r="BI47" s="1470"/>
      <c r="BJ47" s="1470"/>
      <c r="BK47" s="1470"/>
      <c r="BL47" s="1470"/>
      <c r="BM47" s="1306"/>
      <c r="BN47" s="1312"/>
      <c r="BO47" s="1470"/>
      <c r="BP47" s="1470"/>
      <c r="BQ47" s="1470"/>
      <c r="BR47" s="1470"/>
      <c r="BS47" s="1470"/>
      <c r="BT47" s="1306"/>
      <c r="BU47" s="1270" t="s">
        <v>259</v>
      </c>
      <c r="BV47" s="1171"/>
      <c r="BW47" s="1171"/>
      <c r="BX47" s="1172"/>
      <c r="BY47" s="1270" t="s">
        <v>262</v>
      </c>
      <c r="BZ47" s="1171"/>
      <c r="CA47" s="1171"/>
      <c r="CB47" s="1172"/>
      <c r="CC47" s="1312"/>
      <c r="CD47" s="1470"/>
      <c r="CE47" s="1470"/>
      <c r="CF47" s="1470"/>
      <c r="CG47" s="1470"/>
      <c r="CH47" s="1470"/>
      <c r="CI47" s="1470"/>
      <c r="CJ47" s="1470"/>
      <c r="CK47" s="1034" t="s">
        <v>412</v>
      </c>
      <c r="CL47" s="1592"/>
      <c r="CM47" s="1592"/>
      <c r="CN47" s="1592"/>
      <c r="CO47" s="1592"/>
      <c r="CP47" s="1592"/>
      <c r="CQ47" s="1592"/>
      <c r="CR47" s="1592"/>
      <c r="CS47" s="847"/>
      <c r="CU47" s="1325"/>
      <c r="CV47" s="1325"/>
      <c r="CW47" s="1325"/>
      <c r="CX47" s="1325"/>
      <c r="CY47" s="1325"/>
      <c r="CZ47" s="1325"/>
      <c r="DA47" s="1325"/>
      <c r="DB47" s="1325"/>
      <c r="DC47" s="1325"/>
      <c r="DD47" s="1325"/>
      <c r="DE47" s="1325"/>
      <c r="DF47" s="1325"/>
      <c r="DG47" s="1325"/>
      <c r="DH47" s="1325"/>
      <c r="DI47" s="1325"/>
      <c r="DJ47" s="1325"/>
      <c r="DM47" s="1325"/>
      <c r="DN47" s="1325"/>
      <c r="DO47" s="1325"/>
      <c r="DP47" s="1325"/>
    </row>
    <row r="48" spans="1:120" ht="13.5" customHeight="1">
      <c r="A48" s="1174"/>
      <c r="B48" s="1174"/>
      <c r="C48" s="1174"/>
      <c r="D48" s="1174"/>
      <c r="E48" s="1174"/>
      <c r="F48" s="1174"/>
      <c r="G48" s="1174"/>
      <c r="H48" s="1174"/>
      <c r="I48" s="1174"/>
      <c r="J48" s="1174"/>
      <c r="K48" s="1174"/>
      <c r="L48" s="1174"/>
      <c r="M48" s="1566"/>
      <c r="N48" s="1567"/>
      <c r="O48" s="1567"/>
      <c r="P48" s="1567"/>
      <c r="Q48" s="1567"/>
      <c r="R48" s="1567"/>
      <c r="S48" s="1567"/>
      <c r="T48" s="1567"/>
      <c r="U48" s="1567"/>
      <c r="V48" s="1173"/>
      <c r="W48" s="1174"/>
      <c r="X48" s="1174"/>
      <c r="Y48" s="1174"/>
      <c r="Z48" s="1174"/>
      <c r="AA48" s="1174"/>
      <c r="AB48" s="1175"/>
      <c r="AC48" s="1566"/>
      <c r="AD48" s="1567"/>
      <c r="AE48" s="1567"/>
      <c r="AF48" s="1567"/>
      <c r="AG48" s="1567"/>
      <c r="AH48" s="1567"/>
      <c r="AI48" s="1567"/>
      <c r="AJ48" s="1567"/>
      <c r="AK48" s="1567"/>
      <c r="AL48" s="1173"/>
      <c r="AM48" s="1174"/>
      <c r="AN48" s="1174"/>
      <c r="AO48" s="1174"/>
      <c r="AP48" s="1174"/>
      <c r="AQ48" s="1174"/>
      <c r="AR48" s="1175"/>
      <c r="AS48" s="1571"/>
      <c r="AT48" s="1572"/>
      <c r="AU48" s="1572"/>
      <c r="AV48" s="1572"/>
      <c r="AW48" s="1572"/>
      <c r="AX48" s="1572"/>
      <c r="AY48" s="1573"/>
      <c r="AZ48" s="1173"/>
      <c r="BA48" s="1174"/>
      <c r="BB48" s="1174"/>
      <c r="BC48" s="1174"/>
      <c r="BD48" s="1174"/>
      <c r="BE48" s="1174"/>
      <c r="BF48" s="1175"/>
      <c r="BG48" s="1173"/>
      <c r="BH48" s="1174"/>
      <c r="BI48" s="1174"/>
      <c r="BJ48" s="1174"/>
      <c r="BK48" s="1174"/>
      <c r="BL48" s="1174"/>
      <c r="BM48" s="1175"/>
      <c r="BN48" s="1173"/>
      <c r="BO48" s="1174"/>
      <c r="BP48" s="1174"/>
      <c r="BQ48" s="1174"/>
      <c r="BR48" s="1174"/>
      <c r="BS48" s="1174"/>
      <c r="BT48" s="1175"/>
      <c r="BU48" s="1173"/>
      <c r="BV48" s="1174"/>
      <c r="BW48" s="1174"/>
      <c r="BX48" s="1175"/>
      <c r="BY48" s="1173"/>
      <c r="BZ48" s="1174"/>
      <c r="CA48" s="1174"/>
      <c r="CB48" s="1175"/>
      <c r="CC48" s="1173"/>
      <c r="CD48" s="1174"/>
      <c r="CE48" s="1174"/>
      <c r="CF48" s="1174"/>
      <c r="CG48" s="1174"/>
      <c r="CH48" s="1174"/>
      <c r="CI48" s="1174"/>
      <c r="CJ48" s="1174"/>
      <c r="CK48" s="1593"/>
      <c r="CL48" s="1594"/>
      <c r="CM48" s="1594"/>
      <c r="CN48" s="1594"/>
      <c r="CO48" s="1594"/>
      <c r="CP48" s="1594"/>
      <c r="CQ48" s="1594"/>
      <c r="CR48" s="1594"/>
      <c r="CS48" s="847"/>
      <c r="CU48" s="1325"/>
      <c r="CV48" s="1325"/>
      <c r="CW48" s="1325"/>
      <c r="CX48" s="1325"/>
      <c r="CY48" s="1325"/>
      <c r="CZ48" s="1325"/>
      <c r="DA48" s="1325"/>
      <c r="DB48" s="1325"/>
      <c r="DC48" s="1325"/>
      <c r="DD48" s="1325"/>
      <c r="DE48" s="1325"/>
      <c r="DF48" s="1325"/>
      <c r="DG48" s="1325"/>
      <c r="DH48" s="1325"/>
      <c r="DI48" s="1325"/>
      <c r="DJ48" s="1325"/>
      <c r="DM48" s="1325"/>
      <c r="DN48" s="1325"/>
      <c r="DO48" s="1325"/>
      <c r="DP48" s="1325"/>
    </row>
    <row r="49" spans="1:120" ht="12" customHeight="1">
      <c r="A49" s="1561" t="s">
        <v>711</v>
      </c>
      <c r="B49" s="1561"/>
      <c r="C49" s="1561"/>
      <c r="D49" s="1561"/>
      <c r="E49" s="1561"/>
      <c r="F49" s="1561"/>
      <c r="G49" s="1561"/>
      <c r="H49" s="1561"/>
      <c r="I49" s="1561"/>
      <c r="J49" s="1561"/>
      <c r="K49" s="1561"/>
      <c r="L49" s="1562"/>
      <c r="M49" s="1615">
        <v>137453</v>
      </c>
      <c r="N49" s="1587"/>
      <c r="O49" s="1587"/>
      <c r="P49" s="1587"/>
      <c r="Q49" s="1587"/>
      <c r="R49" s="1587"/>
      <c r="S49" s="1587"/>
      <c r="T49" s="1587"/>
      <c r="U49" s="1587"/>
      <c r="V49" s="1569">
        <v>44523</v>
      </c>
      <c r="W49" s="1569"/>
      <c r="X49" s="1569"/>
      <c r="Y49" s="1569"/>
      <c r="Z49" s="1569"/>
      <c r="AA49" s="1569"/>
      <c r="AB49" s="1569"/>
      <c r="AC49" s="1587">
        <v>49236</v>
      </c>
      <c r="AD49" s="1587"/>
      <c r="AE49" s="1587"/>
      <c r="AF49" s="1587"/>
      <c r="AG49" s="1587"/>
      <c r="AH49" s="1587"/>
      <c r="AI49" s="1587"/>
      <c r="AJ49" s="1587"/>
      <c r="AK49" s="1587"/>
      <c r="AL49" s="1587">
        <v>18685</v>
      </c>
      <c r="AM49" s="1587"/>
      <c r="AN49" s="1587"/>
      <c r="AO49" s="1587"/>
      <c r="AP49" s="1587"/>
      <c r="AQ49" s="1587"/>
      <c r="AR49" s="1587"/>
      <c r="AS49" s="1587">
        <v>237634</v>
      </c>
      <c r="AT49" s="1587"/>
      <c r="AU49" s="1587"/>
      <c r="AV49" s="1587"/>
      <c r="AW49" s="1587"/>
      <c r="AX49" s="1587"/>
      <c r="AY49" s="1587"/>
      <c r="AZ49" s="1587">
        <v>37499</v>
      </c>
      <c r="BA49" s="1587"/>
      <c r="BB49" s="1587"/>
      <c r="BC49" s="1587"/>
      <c r="BD49" s="1587"/>
      <c r="BE49" s="1587"/>
      <c r="BF49" s="1587"/>
      <c r="BG49" s="1587">
        <v>129471</v>
      </c>
      <c r="BH49" s="1587"/>
      <c r="BI49" s="1587"/>
      <c r="BJ49" s="1587"/>
      <c r="BK49" s="1587"/>
      <c r="BL49" s="1587"/>
      <c r="BM49" s="1587"/>
      <c r="BN49" s="1587">
        <v>28059</v>
      </c>
      <c r="BO49" s="1587"/>
      <c r="BP49" s="1587"/>
      <c r="BQ49" s="1587"/>
      <c r="BR49" s="1587"/>
      <c r="BS49" s="1587"/>
      <c r="BT49" s="1587"/>
      <c r="BU49" s="1601">
        <v>1.08</v>
      </c>
      <c r="BV49" s="1601"/>
      <c r="BW49" s="1601"/>
      <c r="BX49" s="1601"/>
      <c r="BY49" s="1601">
        <v>0.65</v>
      </c>
      <c r="BZ49" s="1601"/>
      <c r="CA49" s="1601"/>
      <c r="CB49" s="1601"/>
      <c r="CC49" s="1587">
        <v>23391</v>
      </c>
      <c r="CD49" s="1587"/>
      <c r="CE49" s="1587"/>
      <c r="CF49" s="1587"/>
      <c r="CG49" s="1587"/>
      <c r="CH49" s="1587"/>
      <c r="CI49" s="1587"/>
      <c r="CJ49" s="1587"/>
      <c r="CK49" s="1587">
        <v>5920</v>
      </c>
      <c r="CL49" s="1587"/>
      <c r="CM49" s="1587"/>
      <c r="CN49" s="1587"/>
      <c r="CO49" s="1587"/>
      <c r="CP49" s="1587"/>
      <c r="CQ49" s="1587"/>
      <c r="CR49" s="1587"/>
      <c r="CS49" s="847"/>
      <c r="CU49" s="1325"/>
      <c r="CV49" s="1325"/>
      <c r="CW49" s="1325"/>
      <c r="CX49" s="1325"/>
      <c r="CY49" s="1325"/>
      <c r="CZ49" s="1325"/>
      <c r="DA49" s="1325"/>
      <c r="DB49" s="1325"/>
      <c r="DC49" s="1325"/>
      <c r="DD49" s="1325"/>
      <c r="DE49" s="1325"/>
      <c r="DF49" s="1325"/>
      <c r="DG49" s="1325"/>
      <c r="DH49" s="1325"/>
      <c r="DI49" s="1325"/>
      <c r="DJ49" s="1325"/>
      <c r="DM49" s="1325"/>
      <c r="DN49" s="1325"/>
      <c r="DO49" s="1325"/>
      <c r="DP49" s="1325"/>
    </row>
    <row r="50" spans="1:174" ht="12" customHeight="1">
      <c r="A50" s="1532"/>
      <c r="B50" s="1532"/>
      <c r="C50" s="1532"/>
      <c r="D50" s="1532"/>
      <c r="E50" s="1532"/>
      <c r="F50" s="1532"/>
      <c r="G50" s="1532"/>
      <c r="H50" s="1532"/>
      <c r="I50" s="1532"/>
      <c r="J50" s="1532"/>
      <c r="K50" s="1532"/>
      <c r="L50" s="1539"/>
      <c r="M50" s="1145"/>
      <c r="N50" s="1138"/>
      <c r="O50" s="1138"/>
      <c r="P50" s="1138"/>
      <c r="Q50" s="1138"/>
      <c r="R50" s="1138"/>
      <c r="S50" s="1138"/>
      <c r="T50" s="1138"/>
      <c r="U50" s="1138"/>
      <c r="V50" s="1613"/>
      <c r="W50" s="1614"/>
      <c r="X50" s="1614"/>
      <c r="Y50" s="1614"/>
      <c r="Z50" s="1614"/>
      <c r="AA50" s="1614"/>
      <c r="AB50" s="1614"/>
      <c r="AC50" s="1138"/>
      <c r="AD50" s="1138"/>
      <c r="AE50" s="1138"/>
      <c r="AF50" s="1138"/>
      <c r="AG50" s="1138"/>
      <c r="AH50" s="1138"/>
      <c r="AI50" s="1138"/>
      <c r="AJ50" s="1138"/>
      <c r="AK50" s="1138"/>
      <c r="AL50" s="1138"/>
      <c r="AM50" s="1138"/>
      <c r="AN50" s="1138"/>
      <c r="AO50" s="1138"/>
      <c r="AP50" s="1138"/>
      <c r="AQ50" s="1138"/>
      <c r="AR50" s="1138"/>
      <c r="AS50" s="1138"/>
      <c r="AT50" s="1138"/>
      <c r="AU50" s="1138"/>
      <c r="AV50" s="1138"/>
      <c r="AW50" s="1138"/>
      <c r="AX50" s="1138"/>
      <c r="AY50" s="1138"/>
      <c r="AZ50" s="1138"/>
      <c r="BA50" s="1138"/>
      <c r="BB50" s="1138"/>
      <c r="BC50" s="1138"/>
      <c r="BD50" s="1138"/>
      <c r="BE50" s="1138"/>
      <c r="BF50" s="1138"/>
      <c r="BG50" s="1138"/>
      <c r="BH50" s="1138"/>
      <c r="BI50" s="1138"/>
      <c r="BJ50" s="1138"/>
      <c r="BK50" s="1138"/>
      <c r="BL50" s="1138"/>
      <c r="BM50" s="1138"/>
      <c r="BN50" s="1138"/>
      <c r="BO50" s="1138"/>
      <c r="BP50" s="1138"/>
      <c r="BQ50" s="1138"/>
      <c r="BR50" s="1138"/>
      <c r="BS50" s="1138"/>
      <c r="BT50" s="1138"/>
      <c r="BU50" s="1138"/>
      <c r="BV50" s="1138"/>
      <c r="BW50" s="1138"/>
      <c r="BX50" s="1138"/>
      <c r="BY50" s="1138"/>
      <c r="BZ50" s="1138"/>
      <c r="CA50" s="1138"/>
      <c r="CB50" s="1138"/>
      <c r="CC50" s="1138"/>
      <c r="CD50" s="1138"/>
      <c r="CE50" s="1138"/>
      <c r="CF50" s="1138"/>
      <c r="CG50" s="1138"/>
      <c r="CH50" s="1138"/>
      <c r="CI50" s="1138"/>
      <c r="CJ50" s="1138"/>
      <c r="CK50" s="1138"/>
      <c r="CL50" s="1138"/>
      <c r="CM50" s="1138"/>
      <c r="CN50" s="1138"/>
      <c r="CO50" s="1138"/>
      <c r="CP50" s="1138"/>
      <c r="CQ50" s="1138"/>
      <c r="CR50" s="1138"/>
      <c r="CS50" s="37"/>
      <c r="CU50" s="1325"/>
      <c r="CV50" s="1325"/>
      <c r="CW50" s="1325"/>
      <c r="CX50" s="1325"/>
      <c r="CY50" s="1325"/>
      <c r="CZ50" s="1325"/>
      <c r="DA50" s="1325"/>
      <c r="DB50" s="1325"/>
      <c r="DC50" s="1325"/>
      <c r="DD50" s="1325"/>
      <c r="DE50" s="1325"/>
      <c r="DF50" s="1325"/>
      <c r="DG50" s="1325"/>
      <c r="DH50" s="1325"/>
      <c r="DI50" s="1325"/>
      <c r="DJ50" s="1325"/>
      <c r="DM50" s="1325"/>
      <c r="DN50" s="1325"/>
      <c r="DO50" s="1325"/>
      <c r="DP50" s="1325"/>
      <c r="FJ50" s="37"/>
      <c r="FK50" s="37"/>
      <c r="FL50" s="37"/>
      <c r="FM50" s="37"/>
      <c r="FN50" s="37"/>
      <c r="FO50" s="37"/>
      <c r="FP50" s="37"/>
      <c r="FQ50" s="37"/>
      <c r="FR50" s="37"/>
    </row>
    <row r="51" spans="1:174" ht="12" customHeight="1">
      <c r="A51" s="1490" t="s">
        <v>1094</v>
      </c>
      <c r="B51" s="1490"/>
      <c r="C51" s="1490"/>
      <c r="D51" s="1490"/>
      <c r="E51" s="1490"/>
      <c r="F51" s="1490"/>
      <c r="G51" s="1321">
        <v>6</v>
      </c>
      <c r="H51" s="1321"/>
      <c r="I51" s="1610" t="s">
        <v>570</v>
      </c>
      <c r="J51" s="1610"/>
      <c r="K51" s="1610"/>
      <c r="L51" s="1611"/>
      <c r="M51" s="1604">
        <v>10502</v>
      </c>
      <c r="N51" s="1603"/>
      <c r="O51" s="1603"/>
      <c r="P51" s="1603"/>
      <c r="Q51" s="1603"/>
      <c r="R51" s="1603"/>
      <c r="S51" s="1603"/>
      <c r="T51" s="1603"/>
      <c r="U51" s="1603"/>
      <c r="V51" s="1602">
        <v>3438</v>
      </c>
      <c r="W51" s="1602"/>
      <c r="X51" s="1602"/>
      <c r="Y51" s="1602"/>
      <c r="Z51" s="1602"/>
      <c r="AA51" s="1602"/>
      <c r="AB51" s="1602"/>
      <c r="AC51" s="1603">
        <v>47582</v>
      </c>
      <c r="AD51" s="1603"/>
      <c r="AE51" s="1603"/>
      <c r="AF51" s="1603"/>
      <c r="AG51" s="1603"/>
      <c r="AH51" s="1603"/>
      <c r="AI51" s="1603"/>
      <c r="AJ51" s="1603"/>
      <c r="AK51" s="1603"/>
      <c r="AL51" s="1603">
        <v>17786</v>
      </c>
      <c r="AM51" s="1603"/>
      <c r="AN51" s="1603"/>
      <c r="AO51" s="1603"/>
      <c r="AP51" s="1603"/>
      <c r="AQ51" s="1603"/>
      <c r="AR51" s="1603"/>
      <c r="AS51" s="1603">
        <v>19214</v>
      </c>
      <c r="AT51" s="1603"/>
      <c r="AU51" s="1603"/>
      <c r="AV51" s="1603"/>
      <c r="AW51" s="1603"/>
      <c r="AX51" s="1603"/>
      <c r="AY51" s="1603"/>
      <c r="AZ51" s="1603">
        <v>3188</v>
      </c>
      <c r="BA51" s="1603"/>
      <c r="BB51" s="1603"/>
      <c r="BC51" s="1603"/>
      <c r="BD51" s="1603"/>
      <c r="BE51" s="1603"/>
      <c r="BF51" s="1603"/>
      <c r="BG51" s="1603">
        <v>11089</v>
      </c>
      <c r="BH51" s="1603"/>
      <c r="BI51" s="1603"/>
      <c r="BJ51" s="1603"/>
      <c r="BK51" s="1603"/>
      <c r="BL51" s="1603"/>
      <c r="BM51" s="1603"/>
      <c r="BN51" s="1603">
        <v>30695</v>
      </c>
      <c r="BO51" s="1603"/>
      <c r="BP51" s="1603"/>
      <c r="BQ51" s="1603"/>
      <c r="BR51" s="1603"/>
      <c r="BS51" s="1603"/>
      <c r="BT51" s="1603"/>
      <c r="BU51" s="1618">
        <v>1.24</v>
      </c>
      <c r="BV51" s="1618"/>
      <c r="BW51" s="1618"/>
      <c r="BX51" s="1618"/>
      <c r="BY51" s="1616">
        <v>0.82</v>
      </c>
      <c r="BZ51" s="1616"/>
      <c r="CA51" s="1616"/>
      <c r="CB51" s="1616"/>
      <c r="CC51" s="1603">
        <v>23816</v>
      </c>
      <c r="CD51" s="1603"/>
      <c r="CE51" s="1603"/>
      <c r="CF51" s="1603"/>
      <c r="CG51" s="1603"/>
      <c r="CH51" s="1603"/>
      <c r="CI51" s="1603"/>
      <c r="CJ51" s="1603"/>
      <c r="CK51" s="1603">
        <v>5932</v>
      </c>
      <c r="CL51" s="1603"/>
      <c r="CM51" s="1603"/>
      <c r="CN51" s="1603"/>
      <c r="CO51" s="1603"/>
      <c r="CP51" s="1603"/>
      <c r="CQ51" s="1603"/>
      <c r="CR51" s="1603"/>
      <c r="CS51" s="37"/>
      <c r="CU51" s="1325"/>
      <c r="CV51" s="1325"/>
      <c r="CW51" s="1325"/>
      <c r="CX51" s="1325"/>
      <c r="CY51" s="1325"/>
      <c r="CZ51" s="1325"/>
      <c r="DA51" s="1325"/>
      <c r="DB51" s="1325"/>
      <c r="DC51" s="1325"/>
      <c r="DD51" s="1325"/>
      <c r="DE51" s="1325"/>
      <c r="DF51" s="1325"/>
      <c r="DG51" s="1325"/>
      <c r="DH51" s="1325"/>
      <c r="DI51" s="1325"/>
      <c r="DJ51" s="1325"/>
      <c r="DM51" s="1325"/>
      <c r="DN51" s="1325"/>
      <c r="DO51" s="1325"/>
      <c r="DP51" s="1325"/>
      <c r="FJ51" s="37"/>
      <c r="FK51" s="37"/>
      <c r="FL51" s="37"/>
      <c r="FM51" s="37"/>
      <c r="FN51" s="37"/>
      <c r="FO51" s="37"/>
      <c r="FP51" s="37"/>
      <c r="FQ51" s="37"/>
      <c r="FR51" s="37"/>
    </row>
    <row r="52" spans="1:120" s="59" customFormat="1" ht="12" customHeight="1">
      <c r="A52" s="1490"/>
      <c r="B52" s="1490"/>
      <c r="C52" s="1490"/>
      <c r="D52" s="1490"/>
      <c r="E52" s="1490"/>
      <c r="F52" s="1490"/>
      <c r="G52" s="1321">
        <v>7</v>
      </c>
      <c r="H52" s="1321"/>
      <c r="I52" s="1610"/>
      <c r="J52" s="1610"/>
      <c r="K52" s="1610"/>
      <c r="L52" s="1611"/>
      <c r="M52" s="1604">
        <v>10613</v>
      </c>
      <c r="N52" s="1603"/>
      <c r="O52" s="1603"/>
      <c r="P52" s="1603"/>
      <c r="Q52" s="1603"/>
      <c r="R52" s="1603"/>
      <c r="S52" s="1603"/>
      <c r="T52" s="1603"/>
      <c r="U52" s="1603"/>
      <c r="V52" s="1602">
        <v>3376</v>
      </c>
      <c r="W52" s="1602"/>
      <c r="X52" s="1602"/>
      <c r="Y52" s="1602"/>
      <c r="Z52" s="1602"/>
      <c r="AA52" s="1602"/>
      <c r="AB52" s="1602"/>
      <c r="AC52" s="1603">
        <v>46767</v>
      </c>
      <c r="AD52" s="1603"/>
      <c r="AE52" s="1603"/>
      <c r="AF52" s="1603"/>
      <c r="AG52" s="1603"/>
      <c r="AH52" s="1603"/>
      <c r="AI52" s="1603"/>
      <c r="AJ52" s="1603"/>
      <c r="AK52" s="1603"/>
      <c r="AL52" s="1603">
        <v>17498</v>
      </c>
      <c r="AM52" s="1603"/>
      <c r="AN52" s="1603"/>
      <c r="AO52" s="1603"/>
      <c r="AP52" s="1603"/>
      <c r="AQ52" s="1603"/>
      <c r="AR52" s="1603"/>
      <c r="AS52" s="1603">
        <v>18429</v>
      </c>
      <c r="AT52" s="1603"/>
      <c r="AU52" s="1603"/>
      <c r="AV52" s="1603"/>
      <c r="AW52" s="1603"/>
      <c r="AX52" s="1603"/>
      <c r="AY52" s="1603"/>
      <c r="AZ52" s="1603">
        <v>3036</v>
      </c>
      <c r="BA52" s="1603"/>
      <c r="BB52" s="1603"/>
      <c r="BC52" s="1603"/>
      <c r="BD52" s="1603"/>
      <c r="BE52" s="1603"/>
      <c r="BF52" s="1603"/>
      <c r="BG52" s="1603">
        <v>12024</v>
      </c>
      <c r="BH52" s="1603"/>
      <c r="BI52" s="1603"/>
      <c r="BJ52" s="1603"/>
      <c r="BK52" s="1603"/>
      <c r="BL52" s="1603"/>
      <c r="BM52" s="1603"/>
      <c r="BN52" s="1603">
        <v>31213</v>
      </c>
      <c r="BO52" s="1603"/>
      <c r="BP52" s="1603"/>
      <c r="BQ52" s="1603"/>
      <c r="BR52" s="1603"/>
      <c r="BS52" s="1603"/>
      <c r="BT52" s="1603"/>
      <c r="BU52" s="1618">
        <v>1.2</v>
      </c>
      <c r="BV52" s="1618"/>
      <c r="BW52" s="1618"/>
      <c r="BX52" s="1618"/>
      <c r="BY52" s="1618">
        <v>0.82</v>
      </c>
      <c r="BZ52" s="1618"/>
      <c r="CA52" s="1618"/>
      <c r="CB52" s="1618"/>
      <c r="CC52" s="1603">
        <v>23932</v>
      </c>
      <c r="CD52" s="1603"/>
      <c r="CE52" s="1603"/>
      <c r="CF52" s="1603"/>
      <c r="CG52" s="1603"/>
      <c r="CH52" s="1603"/>
      <c r="CI52" s="1603"/>
      <c r="CJ52" s="1603"/>
      <c r="CK52" s="1603">
        <v>5936</v>
      </c>
      <c r="CL52" s="1603"/>
      <c r="CM52" s="1603"/>
      <c r="CN52" s="1603"/>
      <c r="CO52" s="1603"/>
      <c r="CP52" s="1603"/>
      <c r="CQ52" s="1603"/>
      <c r="CR52" s="1603"/>
      <c r="CU52" s="1325"/>
      <c r="CV52" s="1325"/>
      <c r="CW52" s="1325"/>
      <c r="CX52" s="1325"/>
      <c r="CY52" s="1325"/>
      <c r="CZ52" s="1325"/>
      <c r="DA52" s="1325"/>
      <c r="DB52" s="1325"/>
      <c r="DC52" s="1325"/>
      <c r="DD52" s="1325"/>
      <c r="DE52" s="1325"/>
      <c r="DF52" s="1325"/>
      <c r="DG52" s="1325"/>
      <c r="DH52" s="1325"/>
      <c r="DI52" s="1325"/>
      <c r="DJ52" s="1325"/>
      <c r="DM52" s="1325"/>
      <c r="DN52" s="1325"/>
      <c r="DO52" s="1325"/>
      <c r="DP52" s="1325"/>
    </row>
    <row r="53" spans="1:120" s="59" customFormat="1" ht="12" customHeight="1">
      <c r="A53" s="1605"/>
      <c r="B53" s="1605"/>
      <c r="C53" s="1605"/>
      <c r="D53" s="1605"/>
      <c r="E53" s="1605"/>
      <c r="F53" s="1605"/>
      <c r="G53" s="1606">
        <v>8</v>
      </c>
      <c r="H53" s="1606"/>
      <c r="I53" s="1530"/>
      <c r="J53" s="1530"/>
      <c r="K53" s="1530"/>
      <c r="L53" s="1531"/>
      <c r="M53" s="1609">
        <v>10622</v>
      </c>
      <c r="N53" s="1608"/>
      <c r="O53" s="1608"/>
      <c r="P53" s="1608"/>
      <c r="Q53" s="1608"/>
      <c r="R53" s="1608"/>
      <c r="S53" s="1608"/>
      <c r="T53" s="1608"/>
      <c r="U53" s="1608"/>
      <c r="V53" s="1607">
        <v>3326</v>
      </c>
      <c r="W53" s="1607"/>
      <c r="X53" s="1607"/>
      <c r="Y53" s="1607"/>
      <c r="Z53" s="1607"/>
      <c r="AA53" s="1607"/>
      <c r="AB53" s="1607"/>
      <c r="AC53" s="1608">
        <v>45983</v>
      </c>
      <c r="AD53" s="1608"/>
      <c r="AE53" s="1608"/>
      <c r="AF53" s="1608"/>
      <c r="AG53" s="1608"/>
      <c r="AH53" s="1608"/>
      <c r="AI53" s="1608"/>
      <c r="AJ53" s="1608"/>
      <c r="AK53" s="1608"/>
      <c r="AL53" s="1608">
        <v>17004</v>
      </c>
      <c r="AM53" s="1608"/>
      <c r="AN53" s="1608"/>
      <c r="AO53" s="1608"/>
      <c r="AP53" s="1608"/>
      <c r="AQ53" s="1608"/>
      <c r="AR53" s="1608"/>
      <c r="AS53" s="1608">
        <v>17431</v>
      </c>
      <c r="AT53" s="1608"/>
      <c r="AU53" s="1608"/>
      <c r="AV53" s="1608"/>
      <c r="AW53" s="1608"/>
      <c r="AX53" s="1608"/>
      <c r="AY53" s="1608"/>
      <c r="AZ53" s="1608">
        <v>2827</v>
      </c>
      <c r="BA53" s="1608"/>
      <c r="BB53" s="1608"/>
      <c r="BC53" s="1608"/>
      <c r="BD53" s="1608"/>
      <c r="BE53" s="1608"/>
      <c r="BF53" s="1608"/>
      <c r="BG53" s="1608">
        <v>11700</v>
      </c>
      <c r="BH53" s="1608"/>
      <c r="BI53" s="1608"/>
      <c r="BJ53" s="1608"/>
      <c r="BK53" s="1608"/>
      <c r="BL53" s="1608"/>
      <c r="BM53" s="1608"/>
      <c r="BN53" s="1608">
        <v>31583</v>
      </c>
      <c r="BO53" s="1608"/>
      <c r="BP53" s="1608"/>
      <c r="BQ53" s="1608"/>
      <c r="BR53" s="1608"/>
      <c r="BS53" s="1608"/>
      <c r="BT53" s="1608"/>
      <c r="BU53" s="1617">
        <v>1.19</v>
      </c>
      <c r="BV53" s="1617"/>
      <c r="BW53" s="1617"/>
      <c r="BX53" s="1617"/>
      <c r="BY53" s="1617">
        <v>0.79</v>
      </c>
      <c r="BZ53" s="1617"/>
      <c r="CA53" s="1617"/>
      <c r="CB53" s="1617"/>
      <c r="CC53" s="1608">
        <v>23853</v>
      </c>
      <c r="CD53" s="1608"/>
      <c r="CE53" s="1608"/>
      <c r="CF53" s="1608"/>
      <c r="CG53" s="1608"/>
      <c r="CH53" s="1608"/>
      <c r="CI53" s="1608"/>
      <c r="CJ53" s="1608"/>
      <c r="CK53" s="1608">
        <v>5926</v>
      </c>
      <c r="CL53" s="1608"/>
      <c r="CM53" s="1608"/>
      <c r="CN53" s="1608"/>
      <c r="CO53" s="1608"/>
      <c r="CP53" s="1608"/>
      <c r="CQ53" s="1608"/>
      <c r="CR53" s="1608"/>
      <c r="CU53" s="1325"/>
      <c r="CV53" s="1325"/>
      <c r="CW53" s="1325"/>
      <c r="CX53" s="1325"/>
      <c r="CY53" s="1325"/>
      <c r="CZ53" s="1325"/>
      <c r="DA53" s="1325"/>
      <c r="DB53" s="1325"/>
      <c r="DC53" s="1325"/>
      <c r="DD53" s="1325"/>
      <c r="DE53" s="1325"/>
      <c r="DF53" s="1325"/>
      <c r="DG53" s="1325"/>
      <c r="DH53" s="1325"/>
      <c r="DI53" s="1325"/>
      <c r="DJ53" s="1325"/>
      <c r="DM53" s="1325"/>
      <c r="DN53" s="1325"/>
      <c r="DO53" s="1325"/>
      <c r="DP53" s="1325"/>
    </row>
    <row r="54" spans="1:120" ht="13.5" customHeight="1">
      <c r="A54" s="1001" t="s">
        <v>92</v>
      </c>
      <c r="B54" s="1001"/>
      <c r="C54" s="1001"/>
      <c r="D54" s="1001"/>
      <c r="E54" s="1001"/>
      <c r="F54" s="1001"/>
      <c r="G54" s="1001"/>
      <c r="H54" s="1001"/>
      <c r="I54" s="1001"/>
      <c r="J54" s="1001"/>
      <c r="K54" s="1001"/>
      <c r="L54" s="1001"/>
      <c r="M54" s="1001"/>
      <c r="N54" s="1001"/>
      <c r="O54" s="1001"/>
      <c r="P54" s="1001"/>
      <c r="Q54" s="1001"/>
      <c r="R54" s="1001"/>
      <c r="S54" s="1001"/>
      <c r="T54" s="1001"/>
      <c r="U54" s="1001"/>
      <c r="V54" s="38" t="s">
        <v>93</v>
      </c>
      <c r="W54" s="927"/>
      <c r="X54" s="927"/>
      <c r="Y54" s="927"/>
      <c r="Z54" s="927"/>
      <c r="AA54" s="927"/>
      <c r="AB54" s="927"/>
      <c r="AC54" s="927"/>
      <c r="AD54" s="927"/>
      <c r="AE54" s="927"/>
      <c r="AF54" s="927"/>
      <c r="AG54" s="927"/>
      <c r="AH54" s="927"/>
      <c r="AI54" s="927"/>
      <c r="AJ54" s="927"/>
      <c r="AK54" s="927"/>
      <c r="AL54" s="927"/>
      <c r="AM54" s="927"/>
      <c r="AN54" s="927"/>
      <c r="AO54" s="927"/>
      <c r="AP54" s="927"/>
      <c r="AQ54" s="927"/>
      <c r="AR54" s="927"/>
      <c r="AS54" s="927"/>
      <c r="AT54" s="927"/>
      <c r="AU54" s="927"/>
      <c r="AV54" s="927"/>
      <c r="AW54" s="927"/>
      <c r="AX54" s="927"/>
      <c r="AY54" s="927"/>
      <c r="AZ54" s="927"/>
      <c r="BA54" s="927"/>
      <c r="CU54" s="1325"/>
      <c r="CV54" s="1325"/>
      <c r="CW54" s="1325"/>
      <c r="CX54" s="1325"/>
      <c r="CY54" s="1325"/>
      <c r="CZ54" s="1325"/>
      <c r="DA54" s="1325"/>
      <c r="DB54" s="1325"/>
      <c r="DC54" s="1325"/>
      <c r="DD54" s="1325"/>
      <c r="DE54" s="1325"/>
      <c r="DF54" s="1325"/>
      <c r="DG54" s="1325"/>
      <c r="DH54" s="1325"/>
      <c r="DI54" s="1325"/>
      <c r="DJ54" s="1325"/>
      <c r="DM54" s="1325"/>
      <c r="DN54" s="1325"/>
      <c r="DO54" s="1325"/>
      <c r="DP54" s="1325"/>
    </row>
    <row r="55" spans="1:120" ht="13.5" customHeight="1">
      <c r="A55" s="17" t="s">
        <v>264</v>
      </c>
      <c r="B55" s="17"/>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CU55" s="1325"/>
      <c r="CV55" s="1325"/>
      <c r="CW55" s="1325"/>
      <c r="CX55" s="1325"/>
      <c r="CY55" s="1325"/>
      <c r="CZ55" s="1325"/>
      <c r="DA55" s="1325"/>
      <c r="DB55" s="1325"/>
      <c r="DC55" s="1325"/>
      <c r="DD55" s="1325"/>
      <c r="DE55" s="1325"/>
      <c r="DF55" s="1325"/>
      <c r="DG55" s="1325"/>
      <c r="DH55" s="1325"/>
      <c r="DI55" s="1325"/>
      <c r="DJ55" s="1325"/>
      <c r="DM55" s="1325"/>
      <c r="DN55" s="1325"/>
      <c r="DO55" s="1325"/>
      <c r="DP55" s="1325"/>
    </row>
    <row r="56" spans="99:120" ht="12">
      <c r="CU56" s="1325"/>
      <c r="CV56" s="1325"/>
      <c r="CW56" s="1325"/>
      <c r="CX56" s="1325"/>
      <c r="CY56" s="1325"/>
      <c r="CZ56" s="1325"/>
      <c r="DA56" s="1325"/>
      <c r="DB56" s="1325"/>
      <c r="DC56" s="1325"/>
      <c r="DD56" s="1325"/>
      <c r="DE56" s="1325"/>
      <c r="DF56" s="1325"/>
      <c r="DG56" s="1325"/>
      <c r="DH56" s="1325"/>
      <c r="DI56" s="1325"/>
      <c r="DJ56" s="1325"/>
      <c r="DM56" s="1325"/>
      <c r="DN56" s="1325"/>
      <c r="DO56" s="1325"/>
      <c r="DP56" s="1325"/>
    </row>
    <row r="57" spans="99:114" ht="12">
      <c r="CU57" s="1325"/>
      <c r="CV57" s="1325"/>
      <c r="CW57" s="1325"/>
      <c r="CX57" s="1325"/>
      <c r="CY57" s="1325"/>
      <c r="CZ57" s="1325"/>
      <c r="DA57" s="1325"/>
      <c r="DB57" s="1325"/>
      <c r="DC57" s="1325"/>
      <c r="DD57" s="1325"/>
      <c r="DE57" s="1325"/>
      <c r="DF57" s="1325"/>
      <c r="DG57" s="1325"/>
      <c r="DH57" s="1325"/>
      <c r="DI57" s="1325"/>
      <c r="DJ57" s="1325"/>
    </row>
    <row r="58" spans="99:114" ht="12">
      <c r="CU58" s="1325"/>
      <c r="CV58" s="1325"/>
      <c r="CW58" s="1325"/>
      <c r="CX58" s="1325"/>
      <c r="CY58" s="1325"/>
      <c r="CZ58" s="1325"/>
      <c r="DA58" s="1325"/>
      <c r="DB58" s="1325"/>
      <c r="DC58" s="1325"/>
      <c r="DD58" s="1325"/>
      <c r="DE58" s="1325"/>
      <c r="DF58" s="1325"/>
      <c r="DG58" s="1325"/>
      <c r="DH58" s="1325"/>
      <c r="DI58" s="1325"/>
      <c r="DJ58" s="1325"/>
    </row>
    <row r="59" spans="99:114" ht="12">
      <c r="CU59" s="1325"/>
      <c r="CV59" s="1325"/>
      <c r="CW59" s="1325"/>
      <c r="CX59" s="1325"/>
      <c r="CY59" s="1325"/>
      <c r="CZ59" s="1325"/>
      <c r="DA59" s="1325"/>
      <c r="DB59" s="1325"/>
      <c r="DC59" s="1325"/>
      <c r="DD59" s="1325"/>
      <c r="DE59" s="1325"/>
      <c r="DF59" s="1325"/>
      <c r="DG59" s="1325"/>
      <c r="DH59" s="1325"/>
      <c r="DI59" s="1325"/>
      <c r="DJ59" s="1325"/>
    </row>
  </sheetData>
  <sheetProtection/>
  <mergeCells count="597">
    <mergeCell ref="DM56:DN56"/>
    <mergeCell ref="DO56:DP56"/>
    <mergeCell ref="DM54:DN54"/>
    <mergeCell ref="DO54:DP54"/>
    <mergeCell ref="DM55:DN55"/>
    <mergeCell ref="DO55:DP55"/>
    <mergeCell ref="DM51:DN51"/>
    <mergeCell ref="DO51:DP51"/>
    <mergeCell ref="DO50:DP50"/>
    <mergeCell ref="DO53:DP53"/>
    <mergeCell ref="DM53:DN53"/>
    <mergeCell ref="DM50:DN50"/>
    <mergeCell ref="DO52:DP52"/>
    <mergeCell ref="DM52:DN52"/>
    <mergeCell ref="DM47:DN47"/>
    <mergeCell ref="DM49:DN49"/>
    <mergeCell ref="DO49:DP49"/>
    <mergeCell ref="DM48:DN48"/>
    <mergeCell ref="DO48:DP48"/>
    <mergeCell ref="DO47:DP47"/>
    <mergeCell ref="DM45:DN45"/>
    <mergeCell ref="DO45:DP45"/>
    <mergeCell ref="DM46:DN46"/>
    <mergeCell ref="DO46:DP46"/>
    <mergeCell ref="CZ42:DA42"/>
    <mergeCell ref="DA44:DB44"/>
    <mergeCell ref="DC44:DD44"/>
    <mergeCell ref="DE44:DF44"/>
    <mergeCell ref="DI59:DJ59"/>
    <mergeCell ref="CU44:CV44"/>
    <mergeCell ref="CW44:CX44"/>
    <mergeCell ref="DG44:DH44"/>
    <mergeCell ref="DI44:DJ44"/>
    <mergeCell ref="CY58:CZ58"/>
    <mergeCell ref="DA58:DB58"/>
    <mergeCell ref="DC58:DD58"/>
    <mergeCell ref="DE58:DF58"/>
    <mergeCell ref="DG58:DH58"/>
    <mergeCell ref="DM44:DN44"/>
    <mergeCell ref="DO44:DP44"/>
    <mergeCell ref="CW59:CX59"/>
    <mergeCell ref="CY59:CZ59"/>
    <mergeCell ref="DA59:DB59"/>
    <mergeCell ref="DC59:DD59"/>
    <mergeCell ref="DE59:DF59"/>
    <mergeCell ref="DG59:DH59"/>
    <mergeCell ref="DI57:DJ57"/>
    <mergeCell ref="CW58:CX58"/>
    <mergeCell ref="DI58:DJ58"/>
    <mergeCell ref="CY57:CZ57"/>
    <mergeCell ref="DC57:DD57"/>
    <mergeCell ref="DE57:DF57"/>
    <mergeCell ref="DG55:DH55"/>
    <mergeCell ref="DC55:DD55"/>
    <mergeCell ref="DE55:DF55"/>
    <mergeCell ref="DG57:DH57"/>
    <mergeCell ref="DI55:DJ55"/>
    <mergeCell ref="CW56:CX56"/>
    <mergeCell ref="CY56:CZ56"/>
    <mergeCell ref="DA56:DB56"/>
    <mergeCell ref="DC56:DD56"/>
    <mergeCell ref="DE56:DF56"/>
    <mergeCell ref="DG56:DH56"/>
    <mergeCell ref="DI56:DJ56"/>
    <mergeCell ref="CY55:CZ55"/>
    <mergeCell ref="DA55:DB55"/>
    <mergeCell ref="DI53:DJ53"/>
    <mergeCell ref="CW54:CX54"/>
    <mergeCell ref="CY54:CZ54"/>
    <mergeCell ref="DA54:DB54"/>
    <mergeCell ref="DC54:DD54"/>
    <mergeCell ref="DE54:DF54"/>
    <mergeCell ref="DG54:DH54"/>
    <mergeCell ref="DI54:DJ54"/>
    <mergeCell ref="CY53:CZ53"/>
    <mergeCell ref="DA53:DB53"/>
    <mergeCell ref="DC53:DD53"/>
    <mergeCell ref="DE53:DF53"/>
    <mergeCell ref="DG51:DH51"/>
    <mergeCell ref="DC51:DD51"/>
    <mergeCell ref="DE51:DF51"/>
    <mergeCell ref="DG53:DH53"/>
    <mergeCell ref="DI51:DJ51"/>
    <mergeCell ref="CW52:CX52"/>
    <mergeCell ref="CY52:CZ52"/>
    <mergeCell ref="DA52:DB52"/>
    <mergeCell ref="DC52:DD52"/>
    <mergeCell ref="DE52:DF52"/>
    <mergeCell ref="DG52:DH52"/>
    <mergeCell ref="DI52:DJ52"/>
    <mergeCell ref="CY51:CZ51"/>
    <mergeCell ref="DA51:DB51"/>
    <mergeCell ref="DI49:DJ49"/>
    <mergeCell ref="CW50:CX50"/>
    <mergeCell ref="CY50:CZ50"/>
    <mergeCell ref="DA50:DB50"/>
    <mergeCell ref="DC50:DD50"/>
    <mergeCell ref="DE50:DF50"/>
    <mergeCell ref="DG50:DH50"/>
    <mergeCell ref="DI50:DJ50"/>
    <mergeCell ref="CY49:CZ49"/>
    <mergeCell ref="DA49:DB49"/>
    <mergeCell ref="DC49:DD49"/>
    <mergeCell ref="DE49:DF49"/>
    <mergeCell ref="DG47:DH47"/>
    <mergeCell ref="DC47:DD47"/>
    <mergeCell ref="DE47:DF47"/>
    <mergeCell ref="DG49:DH49"/>
    <mergeCell ref="DI47:DJ47"/>
    <mergeCell ref="CW48:CX48"/>
    <mergeCell ref="CY48:CZ48"/>
    <mergeCell ref="DA48:DB48"/>
    <mergeCell ref="DC48:DD48"/>
    <mergeCell ref="DE48:DF48"/>
    <mergeCell ref="DG48:DH48"/>
    <mergeCell ref="DI48:DJ48"/>
    <mergeCell ref="CY47:CZ47"/>
    <mergeCell ref="DA47:DB47"/>
    <mergeCell ref="DG45:DH45"/>
    <mergeCell ref="DI45:DJ45"/>
    <mergeCell ref="CW46:CX46"/>
    <mergeCell ref="CY46:CZ46"/>
    <mergeCell ref="DA46:DB46"/>
    <mergeCell ref="DC46:DD46"/>
    <mergeCell ref="DE46:DF46"/>
    <mergeCell ref="DG46:DH46"/>
    <mergeCell ref="DI46:DJ46"/>
    <mergeCell ref="CY45:CZ45"/>
    <mergeCell ref="CW55:CX55"/>
    <mergeCell ref="CW57:CX57"/>
    <mergeCell ref="CU53:CV53"/>
    <mergeCell ref="DA45:DB45"/>
    <mergeCell ref="CW53:CX53"/>
    <mergeCell ref="CU46:CV46"/>
    <mergeCell ref="CU47:CV47"/>
    <mergeCell ref="CU48:CV48"/>
    <mergeCell ref="CU45:CV45"/>
    <mergeCell ref="DA57:DB57"/>
    <mergeCell ref="DC45:DD45"/>
    <mergeCell ref="DE45:DF45"/>
    <mergeCell ref="CU57:CV57"/>
    <mergeCell ref="CU54:CV54"/>
    <mergeCell ref="CU55:CV55"/>
    <mergeCell ref="CU56:CV56"/>
    <mergeCell ref="CW45:CX45"/>
    <mergeCell ref="CW47:CX47"/>
    <mergeCell ref="CW49:CX49"/>
    <mergeCell ref="CW51:CX51"/>
    <mergeCell ref="CU59:CV59"/>
    <mergeCell ref="CU52:CV52"/>
    <mergeCell ref="BY53:CB53"/>
    <mergeCell ref="CC53:CJ53"/>
    <mergeCell ref="CK53:CR53"/>
    <mergeCell ref="CK52:CR52"/>
    <mergeCell ref="BY52:CB52"/>
    <mergeCell ref="CC52:CJ52"/>
    <mergeCell ref="CU58:CV58"/>
    <mergeCell ref="BN53:BT53"/>
    <mergeCell ref="BU53:BX53"/>
    <mergeCell ref="BU51:BX51"/>
    <mergeCell ref="CK51:CR51"/>
    <mergeCell ref="BN52:BT52"/>
    <mergeCell ref="BU52:BX52"/>
    <mergeCell ref="CU49:CV49"/>
    <mergeCell ref="CU50:CV50"/>
    <mergeCell ref="CU51:CV51"/>
    <mergeCell ref="BO21:BT21"/>
    <mergeCell ref="BU21:BZ21"/>
    <mergeCell ref="CC51:CJ51"/>
    <mergeCell ref="BY51:CB51"/>
    <mergeCell ref="BN51:BT51"/>
    <mergeCell ref="BU50:BX50"/>
    <mergeCell ref="BY50:CB50"/>
    <mergeCell ref="CM18:CR18"/>
    <mergeCell ref="CM17:CR17"/>
    <mergeCell ref="CM24:CR24"/>
    <mergeCell ref="CM23:CR23"/>
    <mergeCell ref="CM22:CR22"/>
    <mergeCell ref="CM19:CR19"/>
    <mergeCell ref="CM20:CR20"/>
    <mergeCell ref="CM21:CR21"/>
    <mergeCell ref="BG46:BM48"/>
    <mergeCell ref="A51:F51"/>
    <mergeCell ref="A37:E37"/>
    <mergeCell ref="AC49:AK49"/>
    <mergeCell ref="M50:U50"/>
    <mergeCell ref="V50:AB50"/>
    <mergeCell ref="AC50:AK50"/>
    <mergeCell ref="V46:AB46"/>
    <mergeCell ref="M49:U49"/>
    <mergeCell ref="AH37:AN37"/>
    <mergeCell ref="AL49:AR49"/>
    <mergeCell ref="AC46:AK48"/>
    <mergeCell ref="AL50:AR50"/>
    <mergeCell ref="AL46:AR46"/>
    <mergeCell ref="AL47:AR48"/>
    <mergeCell ref="G51:H51"/>
    <mergeCell ref="I51:L51"/>
    <mergeCell ref="I52:L52"/>
    <mergeCell ref="AS50:AY50"/>
    <mergeCell ref="V51:AB51"/>
    <mergeCell ref="AL51:AR51"/>
    <mergeCell ref="AC51:AK51"/>
    <mergeCell ref="AS51:AY51"/>
    <mergeCell ref="M53:U53"/>
    <mergeCell ref="AL52:AR52"/>
    <mergeCell ref="M51:U51"/>
    <mergeCell ref="AZ53:BF53"/>
    <mergeCell ref="AZ51:BF51"/>
    <mergeCell ref="AS52:AY52"/>
    <mergeCell ref="AZ52:BF52"/>
    <mergeCell ref="AL53:AR53"/>
    <mergeCell ref="AS53:AY53"/>
    <mergeCell ref="BG53:BM53"/>
    <mergeCell ref="AS49:AY49"/>
    <mergeCell ref="AZ49:BF49"/>
    <mergeCell ref="AZ50:BF50"/>
    <mergeCell ref="BG51:BM51"/>
    <mergeCell ref="BG52:BM52"/>
    <mergeCell ref="BG50:BM50"/>
    <mergeCell ref="BG49:BM49"/>
    <mergeCell ref="A54:U54"/>
    <mergeCell ref="V52:AB52"/>
    <mergeCell ref="AC52:AK52"/>
    <mergeCell ref="A52:F52"/>
    <mergeCell ref="M52:U52"/>
    <mergeCell ref="A53:F53"/>
    <mergeCell ref="G53:H53"/>
    <mergeCell ref="G52:H52"/>
    <mergeCell ref="V53:AB53"/>
    <mergeCell ref="AC53:AK53"/>
    <mergeCell ref="CC49:CJ49"/>
    <mergeCell ref="CC45:CR46"/>
    <mergeCell ref="CK47:CR48"/>
    <mergeCell ref="BY47:CB48"/>
    <mergeCell ref="CC47:CJ48"/>
    <mergeCell ref="BU45:CB46"/>
    <mergeCell ref="CK49:CR49"/>
    <mergeCell ref="BU49:BX49"/>
    <mergeCell ref="BY49:CB49"/>
    <mergeCell ref="BU47:BX48"/>
    <mergeCell ref="AV37:BB37"/>
    <mergeCell ref="M45:BT45"/>
    <mergeCell ref="AZ46:BF48"/>
    <mergeCell ref="AA37:AG37"/>
    <mergeCell ref="BN46:BT48"/>
    <mergeCell ref="BC37:BI37"/>
    <mergeCell ref="BJ37:BP37"/>
    <mergeCell ref="V47:AB48"/>
    <mergeCell ref="AO37:AU37"/>
    <mergeCell ref="AS46:AY48"/>
    <mergeCell ref="CL34:CR34"/>
    <mergeCell ref="BN49:BT49"/>
    <mergeCell ref="BN50:BT50"/>
    <mergeCell ref="CK50:CR50"/>
    <mergeCell ref="CC50:CJ50"/>
    <mergeCell ref="BQ35:BW35"/>
    <mergeCell ref="BQ34:BW34"/>
    <mergeCell ref="BX34:CD34"/>
    <mergeCell ref="CE34:CK34"/>
    <mergeCell ref="CL36:CR36"/>
    <mergeCell ref="CE36:CK36"/>
    <mergeCell ref="BQ37:BW37"/>
    <mergeCell ref="CL37:CR37"/>
    <mergeCell ref="BX37:CD37"/>
    <mergeCell ref="CE37:CK37"/>
    <mergeCell ref="BC36:BI36"/>
    <mergeCell ref="BJ34:BP34"/>
    <mergeCell ref="CL35:CR35"/>
    <mergeCell ref="CE35:CK35"/>
    <mergeCell ref="BX35:CD35"/>
    <mergeCell ref="BJ35:BP35"/>
    <mergeCell ref="BQ36:BW36"/>
    <mergeCell ref="BJ36:BP36"/>
    <mergeCell ref="BC35:BI35"/>
    <mergeCell ref="BX36:CD36"/>
    <mergeCell ref="AV34:BB34"/>
    <mergeCell ref="BC34:BI34"/>
    <mergeCell ref="AV35:BB35"/>
    <mergeCell ref="AO35:AU35"/>
    <mergeCell ref="AO34:AU34"/>
    <mergeCell ref="BX33:CD33"/>
    <mergeCell ref="CE32:CK32"/>
    <mergeCell ref="CL33:CR33"/>
    <mergeCell ref="CL32:CR32"/>
    <mergeCell ref="CE33:CK33"/>
    <mergeCell ref="BX32:CD32"/>
    <mergeCell ref="AW15:BB15"/>
    <mergeCell ref="AW14:BB14"/>
    <mergeCell ref="BJ33:BP33"/>
    <mergeCell ref="AO33:AU33"/>
    <mergeCell ref="AV33:BB33"/>
    <mergeCell ref="BC32:BI32"/>
    <mergeCell ref="BC33:BI33"/>
    <mergeCell ref="BJ32:BP32"/>
    <mergeCell ref="AO32:AU32"/>
    <mergeCell ref="AV32:BB32"/>
    <mergeCell ref="AW24:BB24"/>
    <mergeCell ref="AW23:BB23"/>
    <mergeCell ref="AW21:BB21"/>
    <mergeCell ref="AQ10:AV10"/>
    <mergeCell ref="AQ17:AV17"/>
    <mergeCell ref="AQ16:AV16"/>
    <mergeCell ref="AQ15:AV15"/>
    <mergeCell ref="AQ14:AV14"/>
    <mergeCell ref="AQ12:AV12"/>
    <mergeCell ref="AQ11:AV11"/>
    <mergeCell ref="A21:X21"/>
    <mergeCell ref="AQ20:AV20"/>
    <mergeCell ref="AQ23:AV23"/>
    <mergeCell ref="AE23:AJ23"/>
    <mergeCell ref="AQ21:AV21"/>
    <mergeCell ref="AE21:AJ21"/>
    <mergeCell ref="AK20:AP20"/>
    <mergeCell ref="AK21:AP21"/>
    <mergeCell ref="AE20:AJ20"/>
    <mergeCell ref="AK23:AP23"/>
    <mergeCell ref="A19:X19"/>
    <mergeCell ref="AK19:AP19"/>
    <mergeCell ref="AW20:BB20"/>
    <mergeCell ref="A20:X20"/>
    <mergeCell ref="Y19:AD19"/>
    <mergeCell ref="Y20:AD20"/>
    <mergeCell ref="BI19:BN19"/>
    <mergeCell ref="BC21:BH21"/>
    <mergeCell ref="BC20:BH20"/>
    <mergeCell ref="BI20:BN20"/>
    <mergeCell ref="BC19:BH19"/>
    <mergeCell ref="BI21:BN21"/>
    <mergeCell ref="AK17:AP17"/>
    <mergeCell ref="AE19:AJ19"/>
    <mergeCell ref="BC18:BH18"/>
    <mergeCell ref="AW18:BB18"/>
    <mergeCell ref="AW17:BB17"/>
    <mergeCell ref="AQ19:AV19"/>
    <mergeCell ref="AW19:BB19"/>
    <mergeCell ref="A18:X18"/>
    <mergeCell ref="AK18:AP18"/>
    <mergeCell ref="AW9:BB9"/>
    <mergeCell ref="BC9:BH9"/>
    <mergeCell ref="AW10:BB10"/>
    <mergeCell ref="BC11:BH11"/>
    <mergeCell ref="BC10:BH10"/>
    <mergeCell ref="Y17:AD17"/>
    <mergeCell ref="AQ18:AV18"/>
    <mergeCell ref="AW13:BB13"/>
    <mergeCell ref="BI18:BN18"/>
    <mergeCell ref="BC15:BH15"/>
    <mergeCell ref="BC16:BH16"/>
    <mergeCell ref="BO16:BT16"/>
    <mergeCell ref="BO17:BT17"/>
    <mergeCell ref="BI16:BN16"/>
    <mergeCell ref="BI15:BN15"/>
    <mergeCell ref="BO15:BT15"/>
    <mergeCell ref="BC17:BH17"/>
    <mergeCell ref="BI17:BN17"/>
    <mergeCell ref="BO8:BT8"/>
    <mergeCell ref="CA10:CF10"/>
    <mergeCell ref="CA9:CF9"/>
    <mergeCell ref="BU9:BZ9"/>
    <mergeCell ref="CA8:CF8"/>
    <mergeCell ref="BU23:BZ23"/>
    <mergeCell ref="BO10:BT10"/>
    <mergeCell ref="BO12:BT12"/>
    <mergeCell ref="BU13:BZ13"/>
    <mergeCell ref="BO19:BT19"/>
    <mergeCell ref="BO18:BT18"/>
    <mergeCell ref="BU12:BZ12"/>
    <mergeCell ref="BO20:BT20"/>
    <mergeCell ref="BU10:BZ10"/>
    <mergeCell ref="BU20:BZ20"/>
    <mergeCell ref="BQ33:BW33"/>
    <mergeCell ref="BO14:BT14"/>
    <mergeCell ref="BU22:BZ22"/>
    <mergeCell ref="BU16:BZ16"/>
    <mergeCell ref="BU15:BZ15"/>
    <mergeCell ref="BJ31:CR31"/>
    <mergeCell ref="BI24:BN24"/>
    <mergeCell ref="BI23:BN23"/>
    <mergeCell ref="BQ32:BW32"/>
    <mergeCell ref="CA14:CF14"/>
    <mergeCell ref="BO24:BT24"/>
    <mergeCell ref="CA24:CF24"/>
    <mergeCell ref="BU17:BZ17"/>
    <mergeCell ref="BU19:BZ19"/>
    <mergeCell ref="CA20:CF20"/>
    <mergeCell ref="CA21:CF21"/>
    <mergeCell ref="CA18:CF18"/>
    <mergeCell ref="BO23:BT23"/>
    <mergeCell ref="BO22:BT22"/>
    <mergeCell ref="BU24:BZ24"/>
    <mergeCell ref="CG8:CL8"/>
    <mergeCell ref="BC8:BH8"/>
    <mergeCell ref="BI8:BN8"/>
    <mergeCell ref="BO11:BT11"/>
    <mergeCell ref="BU8:BZ8"/>
    <mergeCell ref="BU11:BZ11"/>
    <mergeCell ref="BI11:BN11"/>
    <mergeCell ref="BI10:BN10"/>
    <mergeCell ref="BI9:BN9"/>
    <mergeCell ref="BO9:BT9"/>
    <mergeCell ref="A17:X17"/>
    <mergeCell ref="AE17:AJ17"/>
    <mergeCell ref="AE15:AJ15"/>
    <mergeCell ref="AE16:AJ16"/>
    <mergeCell ref="A15:X15"/>
    <mergeCell ref="A16:X16"/>
    <mergeCell ref="Y15:AD15"/>
    <mergeCell ref="Y16:AD16"/>
    <mergeCell ref="AV36:BB36"/>
    <mergeCell ref="AK8:AP8"/>
    <mergeCell ref="AK10:AP10"/>
    <mergeCell ref="Y8:AD8"/>
    <mergeCell ref="AE8:AJ8"/>
    <mergeCell ref="Y10:AD10"/>
    <mergeCell ref="AE18:AJ18"/>
    <mergeCell ref="AQ8:AV8"/>
    <mergeCell ref="AW8:BB8"/>
    <mergeCell ref="AW11:BB11"/>
    <mergeCell ref="A4:X5"/>
    <mergeCell ref="Y4:AP4"/>
    <mergeCell ref="AQ4:BH4"/>
    <mergeCell ref="AQ5:AV5"/>
    <mergeCell ref="Y5:AD5"/>
    <mergeCell ref="AE5:AJ5"/>
    <mergeCell ref="AK5:AP5"/>
    <mergeCell ref="BC5:BH5"/>
    <mergeCell ref="AW5:BB5"/>
    <mergeCell ref="CM5:CR5"/>
    <mergeCell ref="BU5:BZ5"/>
    <mergeCell ref="BI4:BZ4"/>
    <mergeCell ref="CA4:CR4"/>
    <mergeCell ref="CG5:CL5"/>
    <mergeCell ref="CA5:CF5"/>
    <mergeCell ref="BI5:BN5"/>
    <mergeCell ref="BO5:BT5"/>
    <mergeCell ref="AA33:AG33"/>
    <mergeCell ref="BI22:BN22"/>
    <mergeCell ref="AK22:AP22"/>
    <mergeCell ref="Y22:AD22"/>
    <mergeCell ref="AW22:BB22"/>
    <mergeCell ref="BC24:BH24"/>
    <mergeCell ref="BC23:BH23"/>
    <mergeCell ref="BC22:BH22"/>
    <mergeCell ref="AQ22:AV22"/>
    <mergeCell ref="AQ24:AV24"/>
    <mergeCell ref="A22:X22"/>
    <mergeCell ref="AE22:AJ22"/>
    <mergeCell ref="A23:X23"/>
    <mergeCell ref="A24:X24"/>
    <mergeCell ref="Y23:AD23"/>
    <mergeCell ref="Y24:AD24"/>
    <mergeCell ref="AE24:AJ24"/>
    <mergeCell ref="S36:Z36"/>
    <mergeCell ref="A35:E35"/>
    <mergeCell ref="AH36:AN36"/>
    <mergeCell ref="AO36:AU36"/>
    <mergeCell ref="AH34:AN34"/>
    <mergeCell ref="K31:R32"/>
    <mergeCell ref="S31:Z32"/>
    <mergeCell ref="A34:J34"/>
    <mergeCell ref="S34:Z34"/>
    <mergeCell ref="A33:J33"/>
    <mergeCell ref="K33:R33"/>
    <mergeCell ref="S33:Z33"/>
    <mergeCell ref="AH32:AN32"/>
    <mergeCell ref="AH33:AN33"/>
    <mergeCell ref="A49:L49"/>
    <mergeCell ref="M46:U48"/>
    <mergeCell ref="A45:L48"/>
    <mergeCell ref="S37:Z37"/>
    <mergeCell ref="V49:AB49"/>
    <mergeCell ref="K37:R37"/>
    <mergeCell ref="BC12:BH12"/>
    <mergeCell ref="A36:E36"/>
    <mergeCell ref="AE14:AJ14"/>
    <mergeCell ref="AK14:AP14"/>
    <mergeCell ref="AK15:AP15"/>
    <mergeCell ref="AK16:AP16"/>
    <mergeCell ref="Y18:AD18"/>
    <mergeCell ref="AH35:AN35"/>
    <mergeCell ref="K35:R35"/>
    <mergeCell ref="K36:R36"/>
    <mergeCell ref="CG11:CL11"/>
    <mergeCell ref="CA11:CF11"/>
    <mergeCell ref="CA23:CF23"/>
    <mergeCell ref="CA22:CF22"/>
    <mergeCell ref="CA19:CF19"/>
    <mergeCell ref="CA17:CF17"/>
    <mergeCell ref="CG18:CL18"/>
    <mergeCell ref="CG17:CL17"/>
    <mergeCell ref="CG16:CL16"/>
    <mergeCell ref="CA16:CF16"/>
    <mergeCell ref="CA12:CF12"/>
    <mergeCell ref="BI12:BN12"/>
    <mergeCell ref="BI14:BN14"/>
    <mergeCell ref="CA13:CF13"/>
    <mergeCell ref="CG24:CL24"/>
    <mergeCell ref="CG23:CL23"/>
    <mergeCell ref="CG22:CL22"/>
    <mergeCell ref="CG19:CL19"/>
    <mergeCell ref="CG21:CL21"/>
    <mergeCell ref="CG20:CL20"/>
    <mergeCell ref="CM8:CR8"/>
    <mergeCell ref="CM16:CR16"/>
    <mergeCell ref="AW16:BB16"/>
    <mergeCell ref="AE10:AJ10"/>
    <mergeCell ref="AE11:AJ11"/>
    <mergeCell ref="AE12:AJ12"/>
    <mergeCell ref="CG10:CL10"/>
    <mergeCell ref="CG14:CL14"/>
    <mergeCell ref="CG13:CL13"/>
    <mergeCell ref="CG12:CL12"/>
    <mergeCell ref="CM9:CR9"/>
    <mergeCell ref="CM15:CR15"/>
    <mergeCell ref="CM14:CR14"/>
    <mergeCell ref="CM13:CR13"/>
    <mergeCell ref="CM12:CR12"/>
    <mergeCell ref="BO6:BT6"/>
    <mergeCell ref="BO7:BT7"/>
    <mergeCell ref="CM11:CR11"/>
    <mergeCell ref="CM10:CR10"/>
    <mergeCell ref="CA6:CF6"/>
    <mergeCell ref="CA7:CF7"/>
    <mergeCell ref="CG6:CL6"/>
    <mergeCell ref="CG7:CL7"/>
    <mergeCell ref="CM6:CR6"/>
    <mergeCell ref="CM7:CR7"/>
    <mergeCell ref="BU6:BZ6"/>
    <mergeCell ref="BU7:BZ7"/>
    <mergeCell ref="AQ6:AV6"/>
    <mergeCell ref="AQ7:AV7"/>
    <mergeCell ref="AW6:BB6"/>
    <mergeCell ref="AW7:BB7"/>
    <mergeCell ref="BC6:BH6"/>
    <mergeCell ref="BC7:BH7"/>
    <mergeCell ref="BI6:BN6"/>
    <mergeCell ref="BI7:BN7"/>
    <mergeCell ref="Y6:AD6"/>
    <mergeCell ref="AE6:AJ6"/>
    <mergeCell ref="AK6:AP6"/>
    <mergeCell ref="Y7:AD7"/>
    <mergeCell ref="AE7:AJ7"/>
    <mergeCell ref="AK7:AP7"/>
    <mergeCell ref="A11:X11"/>
    <mergeCell ref="Y11:AD11"/>
    <mergeCell ref="H35:J35"/>
    <mergeCell ref="S35:Z35"/>
    <mergeCell ref="AA35:AG35"/>
    <mergeCell ref="A31:J32"/>
    <mergeCell ref="AA34:AG34"/>
    <mergeCell ref="AA32:AG32"/>
    <mergeCell ref="AA31:BI31"/>
    <mergeCell ref="AK24:AP24"/>
    <mergeCell ref="R6:X6"/>
    <mergeCell ref="R7:X7"/>
    <mergeCell ref="R8:X8"/>
    <mergeCell ref="A6:K6"/>
    <mergeCell ref="A7:K7"/>
    <mergeCell ref="A8:K8"/>
    <mergeCell ref="L6:Q6"/>
    <mergeCell ref="L8:Q8"/>
    <mergeCell ref="L7:Q7"/>
    <mergeCell ref="CG9:CL9"/>
    <mergeCell ref="AQ9:AV9"/>
    <mergeCell ref="AK9:AP9"/>
    <mergeCell ref="AE9:AJ9"/>
    <mergeCell ref="A10:X10"/>
    <mergeCell ref="A9:X9"/>
    <mergeCell ref="Y9:AD9"/>
    <mergeCell ref="BI13:BN13"/>
    <mergeCell ref="AK13:AP13"/>
    <mergeCell ref="AK11:AP11"/>
    <mergeCell ref="AE13:AJ13"/>
    <mergeCell ref="AK12:AP12"/>
    <mergeCell ref="AW12:BB12"/>
    <mergeCell ref="AQ13:AV13"/>
    <mergeCell ref="Y12:AD12"/>
    <mergeCell ref="I53:L53"/>
    <mergeCell ref="A12:X12"/>
    <mergeCell ref="A13:X13"/>
    <mergeCell ref="A14:X14"/>
    <mergeCell ref="H37:J37"/>
    <mergeCell ref="K34:R34"/>
    <mergeCell ref="AA36:AG36"/>
    <mergeCell ref="H36:J36"/>
    <mergeCell ref="A50:L50"/>
    <mergeCell ref="CG15:CL15"/>
    <mergeCell ref="Y13:AD13"/>
    <mergeCell ref="Y14:AD14"/>
    <mergeCell ref="Y21:AD21"/>
    <mergeCell ref="BU14:BZ14"/>
    <mergeCell ref="BO13:BT13"/>
    <mergeCell ref="BC14:BH14"/>
    <mergeCell ref="BC13:BH13"/>
    <mergeCell ref="CA15:CF15"/>
    <mergeCell ref="BU18:BZ18"/>
  </mergeCells>
  <printOptions horizontalCentered="1"/>
  <pageMargins left="0.3937007874015748" right="0" top="0.7874015748031497" bottom="0.3937007874015748" header="0.1968503937007874" footer="0.1968503937007874"/>
  <pageSetup horizontalDpi="400" verticalDpi="400" orientation="portrait" paperSize="9" r:id="rId1"/>
</worksheet>
</file>

<file path=xl/worksheets/sheet15.xml><?xml version="1.0" encoding="utf-8"?>
<worksheet xmlns="http://schemas.openxmlformats.org/spreadsheetml/2006/main" xmlns:r="http://schemas.openxmlformats.org/officeDocument/2006/relationships">
  <dimension ref="A1:BS65"/>
  <sheetViews>
    <sheetView view="pageBreakPreview" zoomScaleSheetLayoutView="100" zoomScalePageLayoutView="0" workbookViewId="0" topLeftCell="A30">
      <selection activeCell="AM47" sqref="AM47"/>
    </sheetView>
  </sheetViews>
  <sheetFormatPr defaultColWidth="9.00390625" defaultRowHeight="13.5"/>
  <cols>
    <col min="1" max="1" width="9.875" style="82" customWidth="1"/>
    <col min="2" max="68" width="1.12109375" style="82" customWidth="1"/>
    <col min="69" max="69" width="1.12109375" style="206" customWidth="1"/>
    <col min="70" max="70" width="5.875" style="82" customWidth="1"/>
    <col min="71" max="16384" width="9.00390625" style="82" customWidth="1"/>
  </cols>
  <sheetData>
    <row r="1" spans="1:69" ht="12.75" customHeight="1">
      <c r="A1" s="81"/>
      <c r="B1" s="81"/>
      <c r="C1" s="81"/>
      <c r="D1" s="81"/>
      <c r="E1" s="81"/>
      <c r="F1" s="81"/>
      <c r="G1" s="81"/>
      <c r="H1" s="81"/>
      <c r="I1" s="81"/>
      <c r="J1" s="81"/>
      <c r="K1" s="81"/>
      <c r="L1" s="81"/>
      <c r="M1" s="81"/>
      <c r="N1" s="81"/>
      <c r="O1" s="81"/>
      <c r="P1" s="81"/>
      <c r="Q1" s="81"/>
      <c r="R1" s="81"/>
      <c r="S1" s="84"/>
      <c r="T1" s="81"/>
      <c r="U1" s="81"/>
      <c r="V1" s="81"/>
      <c r="W1" s="81"/>
      <c r="X1" s="81"/>
      <c r="Y1" s="81"/>
      <c r="Z1" s="81"/>
      <c r="AA1" s="81"/>
      <c r="AB1" s="81"/>
      <c r="AC1" s="81"/>
      <c r="AD1" s="81"/>
      <c r="AE1" s="81"/>
      <c r="AF1" s="81"/>
      <c r="AG1" s="81"/>
      <c r="AH1" s="81"/>
      <c r="AI1" s="81"/>
      <c r="AJ1" s="81"/>
      <c r="AK1" s="81"/>
      <c r="AL1" s="81"/>
      <c r="AM1" s="81"/>
      <c r="AN1" s="81"/>
      <c r="AO1" s="81"/>
      <c r="AP1" s="81"/>
      <c r="AQ1" s="81"/>
      <c r="AR1" s="81"/>
      <c r="AS1" s="81"/>
      <c r="AT1" s="81"/>
      <c r="AU1" s="81"/>
      <c r="AV1" s="81"/>
      <c r="AW1" s="81"/>
      <c r="AX1" s="81"/>
      <c r="AY1" s="81"/>
      <c r="AZ1" s="81"/>
      <c r="BA1" s="81"/>
      <c r="BB1" s="81"/>
      <c r="BC1" s="81"/>
      <c r="BD1" s="81"/>
      <c r="BE1" s="81"/>
      <c r="BF1" s="81"/>
      <c r="BG1" s="81"/>
      <c r="BH1" s="81"/>
      <c r="BI1" s="81"/>
      <c r="BJ1" s="81"/>
      <c r="BK1" s="81"/>
      <c r="BL1" s="81"/>
      <c r="BM1" s="81"/>
      <c r="BN1" s="81"/>
      <c r="BO1" s="81"/>
      <c r="BP1" s="81"/>
      <c r="BQ1" s="217"/>
    </row>
    <row r="2" spans="1:69" ht="17.25" customHeight="1">
      <c r="A2" s="81"/>
      <c r="B2" s="81"/>
      <c r="C2" s="81"/>
      <c r="D2" s="81"/>
      <c r="E2" s="81"/>
      <c r="F2" s="81"/>
      <c r="G2" s="81"/>
      <c r="H2" s="81"/>
      <c r="I2" s="81"/>
      <c r="J2" s="81"/>
      <c r="K2" s="81"/>
      <c r="L2" s="81"/>
      <c r="M2" s="81"/>
      <c r="N2" s="81"/>
      <c r="O2" s="81"/>
      <c r="P2" s="81"/>
      <c r="Q2" s="81"/>
      <c r="R2" s="81"/>
      <c r="S2" s="84" t="s">
        <v>738</v>
      </c>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217"/>
    </row>
    <row r="3" spans="1:69" ht="12">
      <c r="A3" s="81" t="s">
        <v>265</v>
      </c>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5" t="s">
        <v>47</v>
      </c>
      <c r="BQ3" s="935"/>
    </row>
    <row r="4" spans="1:69" ht="16.5" customHeight="1">
      <c r="A4" s="1636" t="s">
        <v>266</v>
      </c>
      <c r="B4" s="1631" t="s">
        <v>267</v>
      </c>
      <c r="C4" s="1639"/>
      <c r="D4" s="1639"/>
      <c r="E4" s="1639"/>
      <c r="F4" s="1639"/>
      <c r="G4" s="1639"/>
      <c r="H4" s="1639"/>
      <c r="I4" s="1639"/>
      <c r="J4" s="1639"/>
      <c r="K4" s="1639"/>
      <c r="L4" s="1639"/>
      <c r="M4" s="1639"/>
      <c r="N4" s="1639"/>
      <c r="O4" s="1639"/>
      <c r="P4" s="1639"/>
      <c r="Q4" s="1639"/>
      <c r="R4" s="1639"/>
      <c r="S4" s="1639"/>
      <c r="T4" s="1639"/>
      <c r="U4" s="1639"/>
      <c r="V4" s="1639"/>
      <c r="W4" s="1639"/>
      <c r="X4" s="1639"/>
      <c r="Y4" s="1639"/>
      <c r="Z4" s="1639"/>
      <c r="AA4" s="1639"/>
      <c r="AB4" s="1639"/>
      <c r="AC4" s="1639"/>
      <c r="AD4" s="1639"/>
      <c r="AE4" s="1639"/>
      <c r="AF4" s="1639"/>
      <c r="AG4" s="1639"/>
      <c r="AH4" s="1640"/>
      <c r="AI4" s="1631" t="s">
        <v>268</v>
      </c>
      <c r="AJ4" s="1639"/>
      <c r="AK4" s="1639"/>
      <c r="AL4" s="1639"/>
      <c r="AM4" s="1639"/>
      <c r="AN4" s="1639"/>
      <c r="AO4" s="1639"/>
      <c r="AP4" s="1639"/>
      <c r="AQ4" s="1639"/>
      <c r="AR4" s="1639"/>
      <c r="AS4" s="1639"/>
      <c r="AT4" s="1639"/>
      <c r="AU4" s="1639"/>
      <c r="AV4" s="1639"/>
      <c r="AW4" s="1639"/>
      <c r="AX4" s="1639"/>
      <c r="AY4" s="1639"/>
      <c r="AZ4" s="1639"/>
      <c r="BA4" s="1639"/>
      <c r="BB4" s="1639"/>
      <c r="BC4" s="1639"/>
      <c r="BD4" s="1639"/>
      <c r="BE4" s="1639"/>
      <c r="BF4" s="1639"/>
      <c r="BG4" s="1639"/>
      <c r="BH4" s="1639"/>
      <c r="BI4" s="1639"/>
      <c r="BJ4" s="1639"/>
      <c r="BK4" s="1639"/>
      <c r="BL4" s="1639"/>
      <c r="BM4" s="1639"/>
      <c r="BN4" s="1639"/>
      <c r="BO4" s="1639"/>
      <c r="BP4" s="1639"/>
      <c r="BQ4" s="936"/>
    </row>
    <row r="5" spans="1:69" ht="16.5" customHeight="1">
      <c r="A5" s="1638"/>
      <c r="B5" s="1631" t="s">
        <v>269</v>
      </c>
      <c r="C5" s="1639"/>
      <c r="D5" s="1639"/>
      <c r="E5" s="1639"/>
      <c r="F5" s="1639"/>
      <c r="G5" s="1639"/>
      <c r="H5" s="1639"/>
      <c r="I5" s="1639"/>
      <c r="J5" s="1639"/>
      <c r="K5" s="1639"/>
      <c r="L5" s="1640"/>
      <c r="M5" s="1631" t="s">
        <v>873</v>
      </c>
      <c r="N5" s="1639"/>
      <c r="O5" s="1639"/>
      <c r="P5" s="1639"/>
      <c r="Q5" s="1639"/>
      <c r="R5" s="1639"/>
      <c r="S5" s="1639"/>
      <c r="T5" s="1639"/>
      <c r="U5" s="1639"/>
      <c r="V5" s="1639"/>
      <c r="W5" s="1640"/>
      <c r="X5" s="1631" t="s">
        <v>874</v>
      </c>
      <c r="Y5" s="1639"/>
      <c r="Z5" s="1639"/>
      <c r="AA5" s="1639"/>
      <c r="AB5" s="1639"/>
      <c r="AC5" s="1639"/>
      <c r="AD5" s="1639"/>
      <c r="AE5" s="1639"/>
      <c r="AF5" s="1639"/>
      <c r="AG5" s="1639"/>
      <c r="AH5" s="1640"/>
      <c r="AI5" s="1631" t="s">
        <v>875</v>
      </c>
      <c r="AJ5" s="1639"/>
      <c r="AK5" s="1639"/>
      <c r="AL5" s="1639"/>
      <c r="AM5" s="1639"/>
      <c r="AN5" s="1639"/>
      <c r="AO5" s="1639"/>
      <c r="AP5" s="1639"/>
      <c r="AQ5" s="1639"/>
      <c r="AR5" s="1639"/>
      <c r="AS5" s="1640"/>
      <c r="AT5" s="1631" t="s">
        <v>270</v>
      </c>
      <c r="AU5" s="1639"/>
      <c r="AV5" s="1639"/>
      <c r="AW5" s="1639"/>
      <c r="AX5" s="1639"/>
      <c r="AY5" s="1639"/>
      <c r="AZ5" s="1639"/>
      <c r="BA5" s="1639"/>
      <c r="BB5" s="1639"/>
      <c r="BC5" s="1639"/>
      <c r="BD5" s="1640"/>
      <c r="BE5" s="1631" t="s">
        <v>876</v>
      </c>
      <c r="BF5" s="1639"/>
      <c r="BG5" s="1639"/>
      <c r="BH5" s="1639"/>
      <c r="BI5" s="1639"/>
      <c r="BJ5" s="1639"/>
      <c r="BK5" s="1639"/>
      <c r="BL5" s="1639"/>
      <c r="BM5" s="1639"/>
      <c r="BN5" s="1639"/>
      <c r="BO5" s="1639"/>
      <c r="BP5" s="1639"/>
      <c r="BQ5" s="936"/>
    </row>
    <row r="6" spans="1:69" ht="14.25" customHeight="1">
      <c r="A6" s="83" t="s">
        <v>1187</v>
      </c>
      <c r="B6" s="1641">
        <v>365</v>
      </c>
      <c r="C6" s="1642"/>
      <c r="D6" s="1642"/>
      <c r="E6" s="1642"/>
      <c r="F6" s="1642"/>
      <c r="G6" s="1642"/>
      <c r="H6" s="1642"/>
      <c r="I6" s="1642"/>
      <c r="J6" s="1642"/>
      <c r="K6" s="1642"/>
      <c r="L6" s="1642"/>
      <c r="M6" s="1642">
        <v>349</v>
      </c>
      <c r="N6" s="1642"/>
      <c r="O6" s="1642"/>
      <c r="P6" s="1642"/>
      <c r="Q6" s="1642"/>
      <c r="R6" s="1642"/>
      <c r="S6" s="1642"/>
      <c r="T6" s="1642"/>
      <c r="U6" s="1642"/>
      <c r="V6" s="1642"/>
      <c r="W6" s="1642"/>
      <c r="X6" s="1643">
        <v>68</v>
      </c>
      <c r="Y6" s="1643"/>
      <c r="Z6" s="1643"/>
      <c r="AA6" s="1643"/>
      <c r="AB6" s="1643"/>
      <c r="AC6" s="1643"/>
      <c r="AD6" s="1643"/>
      <c r="AE6" s="1643"/>
      <c r="AF6" s="1643"/>
      <c r="AG6" s="1643"/>
      <c r="AH6" s="1643"/>
      <c r="AI6" s="1642">
        <v>220</v>
      </c>
      <c r="AJ6" s="1642"/>
      <c r="AK6" s="1642"/>
      <c r="AL6" s="1642"/>
      <c r="AM6" s="1642"/>
      <c r="AN6" s="1642"/>
      <c r="AO6" s="1642"/>
      <c r="AP6" s="1642"/>
      <c r="AQ6" s="1642"/>
      <c r="AR6" s="1642"/>
      <c r="AS6" s="1642"/>
      <c r="AT6" s="1642">
        <v>226</v>
      </c>
      <c r="AU6" s="1642"/>
      <c r="AV6" s="1642"/>
      <c r="AW6" s="1642"/>
      <c r="AX6" s="1642"/>
      <c r="AY6" s="1642"/>
      <c r="AZ6" s="1642"/>
      <c r="BA6" s="1642"/>
      <c r="BB6" s="1642"/>
      <c r="BC6" s="1642"/>
      <c r="BD6" s="1642"/>
      <c r="BE6" s="1643">
        <v>23</v>
      </c>
      <c r="BF6" s="1643"/>
      <c r="BG6" s="1643"/>
      <c r="BH6" s="1643"/>
      <c r="BI6" s="1643"/>
      <c r="BJ6" s="1643"/>
      <c r="BK6" s="1643"/>
      <c r="BL6" s="1643"/>
      <c r="BM6" s="1643"/>
      <c r="BN6" s="1643"/>
      <c r="BO6" s="1643"/>
      <c r="BP6" s="1643"/>
      <c r="BQ6" s="937"/>
    </row>
    <row r="7" spans="1:69" ht="14.25" customHeight="1">
      <c r="A7" s="212" t="s">
        <v>400</v>
      </c>
      <c r="B7" s="1646">
        <v>332</v>
      </c>
      <c r="C7" s="1646"/>
      <c r="D7" s="1646"/>
      <c r="E7" s="1646"/>
      <c r="F7" s="1646"/>
      <c r="G7" s="1646"/>
      <c r="H7" s="1646"/>
      <c r="I7" s="1646"/>
      <c r="J7" s="1646"/>
      <c r="K7" s="1646"/>
      <c r="L7" s="1646"/>
      <c r="M7" s="1646">
        <v>332</v>
      </c>
      <c r="N7" s="1646"/>
      <c r="O7" s="1646"/>
      <c r="P7" s="1646"/>
      <c r="Q7" s="1646"/>
      <c r="R7" s="1646"/>
      <c r="S7" s="1646"/>
      <c r="T7" s="1646"/>
      <c r="U7" s="1646"/>
      <c r="V7" s="1646"/>
      <c r="W7" s="1646"/>
      <c r="X7" s="1646">
        <v>68</v>
      </c>
      <c r="Y7" s="1646"/>
      <c r="Z7" s="1646"/>
      <c r="AA7" s="1646"/>
      <c r="AB7" s="1646"/>
      <c r="AC7" s="1646"/>
      <c r="AD7" s="1646"/>
      <c r="AE7" s="1646"/>
      <c r="AF7" s="1646"/>
      <c r="AG7" s="1646"/>
      <c r="AH7" s="1646"/>
      <c r="AI7" s="1646">
        <v>209</v>
      </c>
      <c r="AJ7" s="1646"/>
      <c r="AK7" s="1646"/>
      <c r="AL7" s="1646"/>
      <c r="AM7" s="1646"/>
      <c r="AN7" s="1646"/>
      <c r="AO7" s="1646"/>
      <c r="AP7" s="1646"/>
      <c r="AQ7" s="1646"/>
      <c r="AR7" s="1646"/>
      <c r="AS7" s="1646"/>
      <c r="AT7" s="1646">
        <v>210</v>
      </c>
      <c r="AU7" s="1646"/>
      <c r="AV7" s="1646"/>
      <c r="AW7" s="1646"/>
      <c r="AX7" s="1646"/>
      <c r="AY7" s="1646"/>
      <c r="AZ7" s="1646"/>
      <c r="BA7" s="1646"/>
      <c r="BB7" s="1646"/>
      <c r="BC7" s="1646"/>
      <c r="BD7" s="1646"/>
      <c r="BE7" s="1646">
        <v>23</v>
      </c>
      <c r="BF7" s="1646"/>
      <c r="BG7" s="1646"/>
      <c r="BH7" s="1646"/>
      <c r="BI7" s="1646"/>
      <c r="BJ7" s="1646"/>
      <c r="BK7" s="1646"/>
      <c r="BL7" s="1646"/>
      <c r="BM7" s="1646"/>
      <c r="BN7" s="1646"/>
      <c r="BO7" s="1646"/>
      <c r="BP7" s="1646"/>
      <c r="BQ7" s="933"/>
    </row>
    <row r="8" spans="1:69" ht="14.25" customHeight="1">
      <c r="A8" s="249" t="s">
        <v>1336</v>
      </c>
      <c r="B8" s="1644">
        <v>25</v>
      </c>
      <c r="C8" s="1645"/>
      <c r="D8" s="1645"/>
      <c r="E8" s="1645"/>
      <c r="F8" s="1645"/>
      <c r="G8" s="1645"/>
      <c r="H8" s="1645"/>
      <c r="I8" s="1645"/>
      <c r="J8" s="1645"/>
      <c r="K8" s="1645"/>
      <c r="L8" s="1645"/>
      <c r="M8" s="1645">
        <v>26</v>
      </c>
      <c r="N8" s="1645"/>
      <c r="O8" s="1645"/>
      <c r="P8" s="1645"/>
      <c r="Q8" s="1645"/>
      <c r="R8" s="1645"/>
      <c r="S8" s="1645"/>
      <c r="T8" s="1645"/>
      <c r="U8" s="1645"/>
      <c r="V8" s="1645"/>
      <c r="W8" s="1645"/>
      <c r="X8" s="1645">
        <v>77</v>
      </c>
      <c r="Y8" s="1645"/>
      <c r="Z8" s="1645"/>
      <c r="AA8" s="1645"/>
      <c r="AB8" s="1645"/>
      <c r="AC8" s="1645"/>
      <c r="AD8" s="1645"/>
      <c r="AE8" s="1645"/>
      <c r="AF8" s="1645"/>
      <c r="AG8" s="1645"/>
      <c r="AH8" s="1645"/>
      <c r="AI8" s="1645">
        <v>16</v>
      </c>
      <c r="AJ8" s="1645"/>
      <c r="AK8" s="1645"/>
      <c r="AL8" s="1645"/>
      <c r="AM8" s="1645"/>
      <c r="AN8" s="1645"/>
      <c r="AO8" s="1645"/>
      <c r="AP8" s="1645"/>
      <c r="AQ8" s="1645"/>
      <c r="AR8" s="1645"/>
      <c r="AS8" s="1645"/>
      <c r="AT8" s="1645">
        <v>15</v>
      </c>
      <c r="AU8" s="1645"/>
      <c r="AV8" s="1645"/>
      <c r="AW8" s="1645"/>
      <c r="AX8" s="1645"/>
      <c r="AY8" s="1645"/>
      <c r="AZ8" s="1645"/>
      <c r="BA8" s="1645"/>
      <c r="BB8" s="1645"/>
      <c r="BC8" s="1645"/>
      <c r="BD8" s="1645"/>
      <c r="BE8" s="1645">
        <v>26</v>
      </c>
      <c r="BF8" s="1645"/>
      <c r="BG8" s="1645"/>
      <c r="BH8" s="1645"/>
      <c r="BI8" s="1645"/>
      <c r="BJ8" s="1645"/>
      <c r="BK8" s="1645"/>
      <c r="BL8" s="1645"/>
      <c r="BM8" s="1645"/>
      <c r="BN8" s="1645"/>
      <c r="BO8" s="1645"/>
      <c r="BP8" s="1645"/>
      <c r="BQ8" s="938"/>
    </row>
    <row r="9" spans="1:69" ht="14.25" customHeight="1">
      <c r="A9" s="294" t="s">
        <v>1177</v>
      </c>
      <c r="B9" s="1644">
        <v>27</v>
      </c>
      <c r="C9" s="1645"/>
      <c r="D9" s="1645"/>
      <c r="E9" s="1645"/>
      <c r="F9" s="1645"/>
      <c r="G9" s="1645"/>
      <c r="H9" s="1645"/>
      <c r="I9" s="1645"/>
      <c r="J9" s="1645"/>
      <c r="K9" s="1645"/>
      <c r="L9" s="1645"/>
      <c r="M9" s="1645">
        <v>24</v>
      </c>
      <c r="N9" s="1645"/>
      <c r="O9" s="1645"/>
      <c r="P9" s="1645"/>
      <c r="Q9" s="1645"/>
      <c r="R9" s="1645"/>
      <c r="S9" s="1645"/>
      <c r="T9" s="1645"/>
      <c r="U9" s="1645"/>
      <c r="V9" s="1645"/>
      <c r="W9" s="1645"/>
      <c r="X9" s="1645">
        <v>80</v>
      </c>
      <c r="Y9" s="1645"/>
      <c r="Z9" s="1645"/>
      <c r="AA9" s="1645"/>
      <c r="AB9" s="1645"/>
      <c r="AC9" s="1645"/>
      <c r="AD9" s="1645"/>
      <c r="AE9" s="1645"/>
      <c r="AF9" s="1645"/>
      <c r="AG9" s="1645"/>
      <c r="AH9" s="1645"/>
      <c r="AI9" s="1645">
        <v>15</v>
      </c>
      <c r="AJ9" s="1645"/>
      <c r="AK9" s="1645"/>
      <c r="AL9" s="1645"/>
      <c r="AM9" s="1645"/>
      <c r="AN9" s="1645"/>
      <c r="AO9" s="1645"/>
      <c r="AP9" s="1645"/>
      <c r="AQ9" s="1645"/>
      <c r="AR9" s="1645"/>
      <c r="AS9" s="1645"/>
      <c r="AT9" s="1645">
        <v>15</v>
      </c>
      <c r="AU9" s="1645"/>
      <c r="AV9" s="1645"/>
      <c r="AW9" s="1645"/>
      <c r="AX9" s="1645"/>
      <c r="AY9" s="1645"/>
      <c r="AZ9" s="1645"/>
      <c r="BA9" s="1645"/>
      <c r="BB9" s="1645"/>
      <c r="BC9" s="1645"/>
      <c r="BD9" s="1645"/>
      <c r="BE9" s="1645">
        <v>26</v>
      </c>
      <c r="BF9" s="1645"/>
      <c r="BG9" s="1645"/>
      <c r="BH9" s="1645"/>
      <c r="BI9" s="1645"/>
      <c r="BJ9" s="1645"/>
      <c r="BK9" s="1645"/>
      <c r="BL9" s="1645"/>
      <c r="BM9" s="1645"/>
      <c r="BN9" s="1645"/>
      <c r="BO9" s="1645"/>
      <c r="BP9" s="1645"/>
      <c r="BQ9" s="938"/>
    </row>
    <row r="10" spans="1:69" ht="14.25" customHeight="1">
      <c r="A10" s="294" t="s">
        <v>178</v>
      </c>
      <c r="B10" s="1644">
        <v>27</v>
      </c>
      <c r="C10" s="1645"/>
      <c r="D10" s="1645"/>
      <c r="E10" s="1645"/>
      <c r="F10" s="1645"/>
      <c r="G10" s="1645"/>
      <c r="H10" s="1645"/>
      <c r="I10" s="1645"/>
      <c r="J10" s="1645"/>
      <c r="K10" s="1645"/>
      <c r="L10" s="1645"/>
      <c r="M10" s="1645">
        <v>23</v>
      </c>
      <c r="N10" s="1645"/>
      <c r="O10" s="1645"/>
      <c r="P10" s="1645"/>
      <c r="Q10" s="1645"/>
      <c r="R10" s="1645"/>
      <c r="S10" s="1645"/>
      <c r="T10" s="1645"/>
      <c r="U10" s="1645"/>
      <c r="V10" s="1645"/>
      <c r="W10" s="1645"/>
      <c r="X10" s="1645">
        <v>84</v>
      </c>
      <c r="Y10" s="1645"/>
      <c r="Z10" s="1645"/>
      <c r="AA10" s="1645"/>
      <c r="AB10" s="1645"/>
      <c r="AC10" s="1645"/>
      <c r="AD10" s="1645"/>
      <c r="AE10" s="1645"/>
      <c r="AF10" s="1645"/>
      <c r="AG10" s="1645"/>
      <c r="AH10" s="1645"/>
      <c r="AI10" s="1645">
        <v>15</v>
      </c>
      <c r="AJ10" s="1645"/>
      <c r="AK10" s="1645"/>
      <c r="AL10" s="1645"/>
      <c r="AM10" s="1645"/>
      <c r="AN10" s="1645"/>
      <c r="AO10" s="1645"/>
      <c r="AP10" s="1645"/>
      <c r="AQ10" s="1645"/>
      <c r="AR10" s="1645"/>
      <c r="AS10" s="1645"/>
      <c r="AT10" s="1645">
        <v>14</v>
      </c>
      <c r="AU10" s="1645"/>
      <c r="AV10" s="1645"/>
      <c r="AW10" s="1645"/>
      <c r="AX10" s="1645"/>
      <c r="AY10" s="1645"/>
      <c r="AZ10" s="1645"/>
      <c r="BA10" s="1645"/>
      <c r="BB10" s="1645"/>
      <c r="BC10" s="1645"/>
      <c r="BD10" s="1645"/>
      <c r="BE10" s="1645">
        <v>27</v>
      </c>
      <c r="BF10" s="1645"/>
      <c r="BG10" s="1645"/>
      <c r="BH10" s="1645"/>
      <c r="BI10" s="1645"/>
      <c r="BJ10" s="1645"/>
      <c r="BK10" s="1645"/>
      <c r="BL10" s="1645"/>
      <c r="BM10" s="1645"/>
      <c r="BN10" s="1645"/>
      <c r="BO10" s="1645"/>
      <c r="BP10" s="1645"/>
      <c r="BQ10" s="938"/>
    </row>
    <row r="11" spans="1:69" ht="14.25" customHeight="1">
      <c r="A11" s="294" t="s">
        <v>1337</v>
      </c>
      <c r="B11" s="1644">
        <v>24</v>
      </c>
      <c r="C11" s="1645"/>
      <c r="D11" s="1645"/>
      <c r="E11" s="1645"/>
      <c r="F11" s="1645"/>
      <c r="G11" s="1645"/>
      <c r="H11" s="1645"/>
      <c r="I11" s="1645"/>
      <c r="J11" s="1645"/>
      <c r="K11" s="1645"/>
      <c r="L11" s="1645"/>
      <c r="M11" s="1632">
        <v>24</v>
      </c>
      <c r="N11" s="1632"/>
      <c r="O11" s="1632"/>
      <c r="P11" s="1632"/>
      <c r="Q11" s="1632"/>
      <c r="R11" s="1632"/>
      <c r="S11" s="1632"/>
      <c r="T11" s="1632"/>
      <c r="U11" s="1632"/>
      <c r="V11" s="1632"/>
      <c r="W11" s="1632"/>
      <c r="X11" s="1632">
        <v>84</v>
      </c>
      <c r="Y11" s="1632"/>
      <c r="Z11" s="1632"/>
      <c r="AA11" s="1632"/>
      <c r="AB11" s="1632"/>
      <c r="AC11" s="1632"/>
      <c r="AD11" s="1632"/>
      <c r="AE11" s="1632"/>
      <c r="AF11" s="1632"/>
      <c r="AG11" s="1632"/>
      <c r="AH11" s="1632"/>
      <c r="AI11" s="1645">
        <v>16</v>
      </c>
      <c r="AJ11" s="1645"/>
      <c r="AK11" s="1645"/>
      <c r="AL11" s="1645"/>
      <c r="AM11" s="1645"/>
      <c r="AN11" s="1645"/>
      <c r="AO11" s="1645"/>
      <c r="AP11" s="1645"/>
      <c r="AQ11" s="1645"/>
      <c r="AR11" s="1645"/>
      <c r="AS11" s="1645"/>
      <c r="AT11" s="1632">
        <v>15</v>
      </c>
      <c r="AU11" s="1632"/>
      <c r="AV11" s="1632"/>
      <c r="AW11" s="1632"/>
      <c r="AX11" s="1632"/>
      <c r="AY11" s="1632"/>
      <c r="AZ11" s="1632"/>
      <c r="BA11" s="1632"/>
      <c r="BB11" s="1632"/>
      <c r="BC11" s="1632"/>
      <c r="BD11" s="1632"/>
      <c r="BE11" s="1632">
        <v>28</v>
      </c>
      <c r="BF11" s="1632"/>
      <c r="BG11" s="1632"/>
      <c r="BH11" s="1632"/>
      <c r="BI11" s="1632"/>
      <c r="BJ11" s="1632"/>
      <c r="BK11" s="1632"/>
      <c r="BL11" s="1632"/>
      <c r="BM11" s="1632"/>
      <c r="BN11" s="1632"/>
      <c r="BO11" s="1632"/>
      <c r="BP11" s="1632"/>
      <c r="BQ11" s="939"/>
    </row>
    <row r="12" spans="1:69" s="86" customFormat="1" ht="14.25" customHeight="1">
      <c r="A12" s="918" t="s">
        <v>1338</v>
      </c>
      <c r="B12" s="1647">
        <v>21</v>
      </c>
      <c r="C12" s="1648"/>
      <c r="D12" s="1648"/>
      <c r="E12" s="1648"/>
      <c r="F12" s="1648"/>
      <c r="G12" s="1648"/>
      <c r="H12" s="1648"/>
      <c r="I12" s="1648"/>
      <c r="J12" s="1648"/>
      <c r="K12" s="1648"/>
      <c r="L12" s="1648"/>
      <c r="M12" s="1634">
        <v>23</v>
      </c>
      <c r="N12" s="1634"/>
      <c r="O12" s="1634"/>
      <c r="P12" s="1634"/>
      <c r="Q12" s="1634"/>
      <c r="R12" s="1634"/>
      <c r="S12" s="1634"/>
      <c r="T12" s="1634"/>
      <c r="U12" s="1634"/>
      <c r="V12" s="1634"/>
      <c r="W12" s="1634"/>
      <c r="X12" s="1634">
        <v>82</v>
      </c>
      <c r="Y12" s="1634"/>
      <c r="Z12" s="1634"/>
      <c r="AA12" s="1634"/>
      <c r="AB12" s="1634"/>
      <c r="AC12" s="1634"/>
      <c r="AD12" s="1634"/>
      <c r="AE12" s="1634"/>
      <c r="AF12" s="1634"/>
      <c r="AG12" s="1634"/>
      <c r="AH12" s="1634"/>
      <c r="AI12" s="1634">
        <v>15</v>
      </c>
      <c r="AJ12" s="1634"/>
      <c r="AK12" s="1634"/>
      <c r="AL12" s="1634"/>
      <c r="AM12" s="1634"/>
      <c r="AN12" s="1634"/>
      <c r="AO12" s="1634"/>
      <c r="AP12" s="1634"/>
      <c r="AQ12" s="1634"/>
      <c r="AR12" s="1634"/>
      <c r="AS12" s="1634"/>
      <c r="AT12" s="1634">
        <v>15</v>
      </c>
      <c r="AU12" s="1634"/>
      <c r="AV12" s="1634"/>
      <c r="AW12" s="1634"/>
      <c r="AX12" s="1634"/>
      <c r="AY12" s="1634"/>
      <c r="AZ12" s="1634"/>
      <c r="BA12" s="1634"/>
      <c r="BB12" s="1634"/>
      <c r="BC12" s="1634"/>
      <c r="BD12" s="1634"/>
      <c r="BE12" s="1634">
        <v>28</v>
      </c>
      <c r="BF12" s="1634"/>
      <c r="BG12" s="1634"/>
      <c r="BH12" s="1634"/>
      <c r="BI12" s="1634"/>
      <c r="BJ12" s="1634"/>
      <c r="BK12" s="1634"/>
      <c r="BL12" s="1634"/>
      <c r="BM12" s="1634"/>
      <c r="BN12" s="1634"/>
      <c r="BO12" s="1634"/>
      <c r="BP12" s="1634"/>
      <c r="BQ12" s="934"/>
    </row>
    <row r="13" spans="1:69" ht="14.25" customHeight="1">
      <c r="A13" s="1633" t="s">
        <v>935</v>
      </c>
      <c r="B13" s="1633"/>
      <c r="C13" s="1633"/>
      <c r="D13" s="1633"/>
      <c r="E13" s="1633"/>
      <c r="F13" s="1633"/>
      <c r="G13" s="1633"/>
      <c r="H13" s="1633"/>
      <c r="I13" s="1633"/>
      <c r="J13" s="1633"/>
      <c r="K13" s="1633"/>
      <c r="L13" s="1633"/>
      <c r="M13" s="1633"/>
      <c r="N13" s="1633"/>
      <c r="O13" s="1633"/>
      <c r="P13" s="1633"/>
      <c r="Q13" s="1633"/>
      <c r="R13" s="1633"/>
      <c r="S13" s="1633"/>
      <c r="T13" s="1633"/>
      <c r="U13" s="1633"/>
      <c r="V13" s="1633"/>
      <c r="W13" s="1633"/>
      <c r="X13" s="1633"/>
      <c r="Y13" s="1633"/>
      <c r="Z13" s="1633"/>
      <c r="AA13" s="1633"/>
      <c r="AB13" s="1633"/>
      <c r="AC13" s="1633"/>
      <c r="AD13" s="1633"/>
      <c r="AE13" s="1633"/>
      <c r="AF13" s="1633"/>
      <c r="AG13" s="1633"/>
      <c r="AH13" s="1633"/>
      <c r="AI13" s="1633"/>
      <c r="AJ13" s="1633"/>
      <c r="AK13" s="1633"/>
      <c r="AL13" s="1633"/>
      <c r="AM13" s="1633"/>
      <c r="AN13" s="1633"/>
      <c r="AO13" s="1633"/>
      <c r="AP13" s="1633"/>
      <c r="AQ13" s="1633"/>
      <c r="AR13" s="1633"/>
      <c r="AS13" s="1633"/>
      <c r="AT13" s="1633"/>
      <c r="AU13" s="1633"/>
      <c r="AV13" s="1633"/>
      <c r="AW13" s="1633"/>
      <c r="AX13" s="1633"/>
      <c r="AY13" s="1633"/>
      <c r="AZ13" s="1633"/>
      <c r="BA13" s="1633"/>
      <c r="BB13" s="1633"/>
      <c r="BC13" s="1633"/>
      <c r="BD13" s="1633"/>
      <c r="BE13" s="1633"/>
      <c r="BF13" s="1633"/>
      <c r="BG13" s="1633"/>
      <c r="BH13" s="1633"/>
      <c r="BI13" s="1633"/>
      <c r="BJ13" s="1633"/>
      <c r="BK13" s="1633"/>
      <c r="BL13" s="1633"/>
      <c r="BM13" s="1633"/>
      <c r="BN13" s="1633"/>
      <c r="BO13" s="1633"/>
      <c r="BP13" s="1633"/>
      <c r="BQ13" s="939"/>
    </row>
    <row r="14" spans="1:69" ht="14.25" customHeight="1">
      <c r="A14" s="81"/>
      <c r="B14" s="81"/>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1"/>
      <c r="BK14" s="81"/>
      <c r="BL14" s="81"/>
      <c r="BM14" s="81"/>
      <c r="BN14" s="81"/>
      <c r="BO14" s="81"/>
      <c r="BP14" s="81"/>
      <c r="BQ14" s="217"/>
    </row>
    <row r="15" spans="1:69" ht="17.25">
      <c r="A15" s="81"/>
      <c r="B15" s="81"/>
      <c r="C15" s="81"/>
      <c r="D15" s="81"/>
      <c r="E15" s="81"/>
      <c r="F15" s="81"/>
      <c r="G15" s="81"/>
      <c r="H15" s="81"/>
      <c r="I15" s="81"/>
      <c r="J15" s="81"/>
      <c r="K15" s="81"/>
      <c r="L15" s="81"/>
      <c r="M15" s="81"/>
      <c r="N15" s="81"/>
      <c r="O15" s="81"/>
      <c r="P15" s="81"/>
      <c r="Q15" s="81"/>
      <c r="R15" s="81"/>
      <c r="S15" s="84" t="s">
        <v>774</v>
      </c>
      <c r="T15" s="81"/>
      <c r="U15" s="81"/>
      <c r="V15" s="81"/>
      <c r="W15" s="81"/>
      <c r="X15" s="81"/>
      <c r="Y15" s="81"/>
      <c r="Z15" s="81"/>
      <c r="AA15" s="81"/>
      <c r="AB15" s="81"/>
      <c r="AC15" s="81"/>
      <c r="AD15" s="81"/>
      <c r="AE15" s="81"/>
      <c r="AF15" s="81"/>
      <c r="AG15" s="81"/>
      <c r="AH15" s="81"/>
      <c r="AI15" s="81"/>
      <c r="AJ15" s="81"/>
      <c r="AK15" s="81"/>
      <c r="AL15" s="81"/>
      <c r="AM15" s="81"/>
      <c r="AN15" s="81"/>
      <c r="AO15" s="81"/>
      <c r="AP15" s="81"/>
      <c r="AQ15" s="81"/>
      <c r="AR15" s="81"/>
      <c r="AS15" s="81"/>
      <c r="AT15" s="81"/>
      <c r="AU15" s="81"/>
      <c r="AV15" s="81"/>
      <c r="AW15" s="81"/>
      <c r="AX15" s="81"/>
      <c r="AY15" s="81"/>
      <c r="AZ15" s="81"/>
      <c r="BA15" s="81"/>
      <c r="BB15" s="81"/>
      <c r="BC15" s="81"/>
      <c r="BD15" s="81"/>
      <c r="BE15" s="81"/>
      <c r="BF15" s="81"/>
      <c r="BG15" s="81"/>
      <c r="BH15" s="81"/>
      <c r="BI15" s="81"/>
      <c r="BJ15" s="81"/>
      <c r="BK15" s="81"/>
      <c r="BL15" s="81"/>
      <c r="BM15" s="81"/>
      <c r="BN15" s="81"/>
      <c r="BO15" s="81"/>
      <c r="BP15" s="81"/>
      <c r="BQ15" s="217"/>
    </row>
    <row r="16" spans="1:69" ht="12">
      <c r="A16" s="81" t="s">
        <v>271</v>
      </c>
      <c r="B16" s="81"/>
      <c r="C16" s="81"/>
      <c r="G16" s="81"/>
      <c r="H16" s="81"/>
      <c r="I16" s="81"/>
      <c r="J16" s="81"/>
      <c r="L16" s="81"/>
      <c r="M16" s="81"/>
      <c r="N16" s="81"/>
      <c r="O16" s="81"/>
      <c r="P16" s="81"/>
      <c r="Q16" s="81"/>
      <c r="R16" s="81"/>
      <c r="S16" s="81"/>
      <c r="T16" s="81"/>
      <c r="U16" s="81"/>
      <c r="V16" s="81"/>
      <c r="W16" s="81"/>
      <c r="X16" s="81"/>
      <c r="Y16" s="81"/>
      <c r="Z16" s="81"/>
      <c r="AA16" s="81"/>
      <c r="AB16" s="81"/>
      <c r="AC16" s="81"/>
      <c r="AD16" s="81" t="s">
        <v>1339</v>
      </c>
      <c r="AE16" s="81"/>
      <c r="AF16" s="81"/>
      <c r="AG16" s="81"/>
      <c r="AH16" s="81"/>
      <c r="AI16" s="81"/>
      <c r="AJ16" s="81"/>
      <c r="AK16" s="81"/>
      <c r="AM16" s="81"/>
      <c r="AN16" s="81"/>
      <c r="AO16" s="81"/>
      <c r="AP16" s="81"/>
      <c r="AQ16" s="81"/>
      <c r="AR16" s="81"/>
      <c r="AS16" s="81"/>
      <c r="AT16" s="81"/>
      <c r="AU16" s="81"/>
      <c r="AV16" s="81"/>
      <c r="AW16" s="81"/>
      <c r="AX16" s="81"/>
      <c r="AY16" s="81"/>
      <c r="AZ16" s="81"/>
      <c r="BA16" s="81"/>
      <c r="BB16" s="81"/>
      <c r="BC16" s="81"/>
      <c r="BD16" s="81"/>
      <c r="BE16" s="81"/>
      <c r="BF16" s="81"/>
      <c r="BG16" s="81"/>
      <c r="BH16" s="81"/>
      <c r="BI16" s="81"/>
      <c r="BJ16" s="81"/>
      <c r="BK16" s="81"/>
      <c r="BL16" s="81"/>
      <c r="BM16" s="81"/>
      <c r="BN16" s="81"/>
      <c r="BO16" s="81"/>
      <c r="BP16" s="362" t="s">
        <v>942</v>
      </c>
      <c r="BQ16" s="940"/>
    </row>
    <row r="17" spans="1:69" ht="15.75" customHeight="1">
      <c r="A17" s="1635"/>
      <c r="B17" s="1636"/>
      <c r="C17" s="1631" t="s">
        <v>946</v>
      </c>
      <c r="D17" s="1385"/>
      <c r="E17" s="1385"/>
      <c r="F17" s="1385"/>
      <c r="G17" s="1385"/>
      <c r="H17" s="1385"/>
      <c r="I17" s="1385"/>
      <c r="J17" s="1385"/>
      <c r="K17" s="1385"/>
      <c r="L17" s="1385"/>
      <c r="M17" s="1385"/>
      <c r="N17" s="1385"/>
      <c r="O17" s="1385"/>
      <c r="P17" s="1385"/>
      <c r="Q17" s="1385"/>
      <c r="R17" s="1385"/>
      <c r="S17" s="1385"/>
      <c r="T17" s="1385"/>
      <c r="U17" s="1385"/>
      <c r="V17" s="1385"/>
      <c r="W17" s="1385"/>
      <c r="X17" s="1385"/>
      <c r="Y17" s="1385"/>
      <c r="Z17" s="1385"/>
      <c r="AA17" s="1385"/>
      <c r="AB17" s="1385"/>
      <c r="AC17" s="1385"/>
      <c r="AD17" s="1385"/>
      <c r="AE17" s="1385"/>
      <c r="AF17" s="1385"/>
      <c r="AG17" s="1385"/>
      <c r="AH17" s="1385"/>
      <c r="AI17" s="1386"/>
      <c r="AJ17" s="1631" t="s">
        <v>947</v>
      </c>
      <c r="AK17" s="1385"/>
      <c r="AL17" s="1385"/>
      <c r="AM17" s="1385"/>
      <c r="AN17" s="1385"/>
      <c r="AO17" s="1385"/>
      <c r="AP17" s="1385"/>
      <c r="AQ17" s="1385"/>
      <c r="AR17" s="1385"/>
      <c r="AS17" s="1385"/>
      <c r="AT17" s="1385"/>
      <c r="AU17" s="1385"/>
      <c r="AV17" s="1385"/>
      <c r="AW17" s="1385"/>
      <c r="AX17" s="1385"/>
      <c r="AY17" s="1385"/>
      <c r="AZ17" s="1385"/>
      <c r="BA17" s="1385"/>
      <c r="BB17" s="1385"/>
      <c r="BC17" s="1385"/>
      <c r="BD17" s="1385"/>
      <c r="BE17" s="1385"/>
      <c r="BF17" s="1385"/>
      <c r="BG17" s="1385"/>
      <c r="BH17" s="1385"/>
      <c r="BI17" s="1385"/>
      <c r="BJ17" s="1385"/>
      <c r="BK17" s="1385"/>
      <c r="BL17" s="1385"/>
      <c r="BM17" s="1385"/>
      <c r="BN17" s="1385"/>
      <c r="BO17" s="1385"/>
      <c r="BP17" s="1385"/>
      <c r="BQ17" s="941"/>
    </row>
    <row r="18" spans="1:69" ht="16.5" customHeight="1">
      <c r="A18" s="1637"/>
      <c r="B18" s="1638"/>
      <c r="C18" s="1631" t="s">
        <v>868</v>
      </c>
      <c r="D18" s="1385"/>
      <c r="E18" s="1385"/>
      <c r="F18" s="1385"/>
      <c r="G18" s="1385"/>
      <c r="H18" s="1385"/>
      <c r="I18" s="1385"/>
      <c r="J18" s="1385"/>
      <c r="K18" s="1385"/>
      <c r="L18" s="1385"/>
      <c r="M18" s="1385"/>
      <c r="N18" s="1385"/>
      <c r="O18" s="1385"/>
      <c r="P18" s="1385"/>
      <c r="Q18" s="1385"/>
      <c r="R18" s="1386"/>
      <c r="S18" s="1631" t="s">
        <v>948</v>
      </c>
      <c r="T18" s="1385"/>
      <c r="U18" s="1385"/>
      <c r="V18" s="1385"/>
      <c r="W18" s="1385"/>
      <c r="X18" s="1385"/>
      <c r="Y18" s="1385"/>
      <c r="Z18" s="1385"/>
      <c r="AA18" s="1385"/>
      <c r="AB18" s="1385"/>
      <c r="AC18" s="1385"/>
      <c r="AD18" s="1385"/>
      <c r="AE18" s="1385"/>
      <c r="AF18" s="1385"/>
      <c r="AG18" s="1385"/>
      <c r="AH18" s="1385"/>
      <c r="AI18" s="1386"/>
      <c r="AJ18" s="1631" t="s">
        <v>868</v>
      </c>
      <c r="AK18" s="1385"/>
      <c r="AL18" s="1385"/>
      <c r="AM18" s="1385"/>
      <c r="AN18" s="1385"/>
      <c r="AO18" s="1385"/>
      <c r="AP18" s="1385"/>
      <c r="AQ18" s="1385"/>
      <c r="AR18" s="1385"/>
      <c r="AS18" s="1385"/>
      <c r="AT18" s="1385"/>
      <c r="AU18" s="1385"/>
      <c r="AV18" s="1385"/>
      <c r="AW18" s="1385"/>
      <c r="AX18" s="1385"/>
      <c r="AY18" s="1385"/>
      <c r="AZ18" s="1631" t="s">
        <v>948</v>
      </c>
      <c r="BA18" s="1385"/>
      <c r="BB18" s="1385"/>
      <c r="BC18" s="1385"/>
      <c r="BD18" s="1385"/>
      <c r="BE18" s="1385"/>
      <c r="BF18" s="1385"/>
      <c r="BG18" s="1385"/>
      <c r="BH18" s="1385"/>
      <c r="BI18" s="1385"/>
      <c r="BJ18" s="1385"/>
      <c r="BK18" s="1385"/>
      <c r="BL18" s="1385"/>
      <c r="BM18" s="1385"/>
      <c r="BN18" s="1385"/>
      <c r="BO18" s="1385"/>
      <c r="BP18" s="1385"/>
      <c r="BQ18" s="941"/>
    </row>
    <row r="19" spans="1:69" s="206" customFormat="1" ht="16.5" customHeight="1">
      <c r="A19" s="1650" t="s">
        <v>917</v>
      </c>
      <c r="B19" s="1651"/>
      <c r="C19" s="1652" t="s">
        <v>300</v>
      </c>
      <c r="D19" s="1649"/>
      <c r="E19" s="1649"/>
      <c r="F19" s="1649"/>
      <c r="G19" s="1649"/>
      <c r="H19" s="1649"/>
      <c r="I19" s="1649"/>
      <c r="J19" s="1649"/>
      <c r="K19" s="1649"/>
      <c r="L19" s="1649"/>
      <c r="M19" s="1649"/>
      <c r="N19" s="1649"/>
      <c r="O19" s="1649"/>
      <c r="P19" s="1649"/>
      <c r="Q19" s="1649"/>
      <c r="R19" s="1649"/>
      <c r="S19" s="1649" t="s">
        <v>300</v>
      </c>
      <c r="T19" s="1649"/>
      <c r="U19" s="1649"/>
      <c r="V19" s="1649"/>
      <c r="W19" s="1649"/>
      <c r="X19" s="1649"/>
      <c r="Y19" s="1649"/>
      <c r="Z19" s="1649"/>
      <c r="AA19" s="1649"/>
      <c r="AB19" s="1649"/>
      <c r="AC19" s="1649"/>
      <c r="AD19" s="1649"/>
      <c r="AE19" s="1649"/>
      <c r="AF19" s="1649"/>
      <c r="AG19" s="1649"/>
      <c r="AH19" s="1649"/>
      <c r="AI19" s="1653"/>
      <c r="AJ19" s="1652">
        <v>167</v>
      </c>
      <c r="AK19" s="1649"/>
      <c r="AL19" s="1649"/>
      <c r="AM19" s="1649"/>
      <c r="AN19" s="1649"/>
      <c r="AO19" s="1649"/>
      <c r="AP19" s="1649"/>
      <c r="AQ19" s="1649"/>
      <c r="AR19" s="1649"/>
      <c r="AS19" s="1649"/>
      <c r="AT19" s="1649"/>
      <c r="AU19" s="1649"/>
      <c r="AV19" s="1649"/>
      <c r="AW19" s="1649"/>
      <c r="AX19" s="1649"/>
      <c r="AY19" s="1649"/>
      <c r="AZ19" s="1649">
        <v>2204</v>
      </c>
      <c r="BA19" s="1649"/>
      <c r="BB19" s="1649"/>
      <c r="BC19" s="1649"/>
      <c r="BD19" s="1649"/>
      <c r="BE19" s="1649"/>
      <c r="BF19" s="1649"/>
      <c r="BG19" s="1649"/>
      <c r="BH19" s="1649"/>
      <c r="BI19" s="1649"/>
      <c r="BJ19" s="1649"/>
      <c r="BK19" s="1649"/>
      <c r="BL19" s="1649"/>
      <c r="BM19" s="1649"/>
      <c r="BN19" s="1649"/>
      <c r="BO19" s="1649"/>
      <c r="BP19" s="1649"/>
      <c r="BQ19" s="941"/>
    </row>
    <row r="20" spans="1:69" ht="16.5" customHeight="1">
      <c r="A20" s="1624" t="s">
        <v>571</v>
      </c>
      <c r="B20" s="1625"/>
      <c r="C20" s="1622" t="s">
        <v>300</v>
      </c>
      <c r="D20" s="1619"/>
      <c r="E20" s="1619"/>
      <c r="F20" s="1619"/>
      <c r="G20" s="1619"/>
      <c r="H20" s="1619"/>
      <c r="I20" s="1619"/>
      <c r="J20" s="1619"/>
      <c r="K20" s="1619"/>
      <c r="L20" s="1619"/>
      <c r="M20" s="1619"/>
      <c r="N20" s="1619"/>
      <c r="O20" s="1619"/>
      <c r="P20" s="1619"/>
      <c r="Q20" s="1619"/>
      <c r="R20" s="1619"/>
      <c r="S20" s="1619" t="s">
        <v>300</v>
      </c>
      <c r="T20" s="1619"/>
      <c r="U20" s="1619"/>
      <c r="V20" s="1619"/>
      <c r="W20" s="1619"/>
      <c r="X20" s="1619"/>
      <c r="Y20" s="1619"/>
      <c r="Z20" s="1619"/>
      <c r="AA20" s="1619"/>
      <c r="AB20" s="1619"/>
      <c r="AC20" s="1619"/>
      <c r="AD20" s="1619"/>
      <c r="AE20" s="1619"/>
      <c r="AF20" s="1619"/>
      <c r="AG20" s="1619"/>
      <c r="AH20" s="1619"/>
      <c r="AI20" s="1623"/>
      <c r="AJ20" s="1622">
        <v>4434</v>
      </c>
      <c r="AK20" s="1619"/>
      <c r="AL20" s="1619"/>
      <c r="AM20" s="1619"/>
      <c r="AN20" s="1619"/>
      <c r="AO20" s="1619"/>
      <c r="AP20" s="1619"/>
      <c r="AQ20" s="1619"/>
      <c r="AR20" s="1619"/>
      <c r="AS20" s="1619"/>
      <c r="AT20" s="1619"/>
      <c r="AU20" s="1619"/>
      <c r="AV20" s="1619"/>
      <c r="AW20" s="1619"/>
      <c r="AX20" s="1619"/>
      <c r="AY20" s="1619"/>
      <c r="AZ20" s="1619">
        <v>297</v>
      </c>
      <c r="BA20" s="1619"/>
      <c r="BB20" s="1619"/>
      <c r="BC20" s="1619"/>
      <c r="BD20" s="1619"/>
      <c r="BE20" s="1619"/>
      <c r="BF20" s="1619"/>
      <c r="BG20" s="1619"/>
      <c r="BH20" s="1619"/>
      <c r="BI20" s="1619"/>
      <c r="BJ20" s="1619"/>
      <c r="BK20" s="1619"/>
      <c r="BL20" s="1619"/>
      <c r="BM20" s="1619"/>
      <c r="BN20" s="1619"/>
      <c r="BO20" s="1619"/>
      <c r="BP20" s="1619"/>
      <c r="BQ20" s="932"/>
    </row>
    <row r="21" spans="1:69" ht="14.25" customHeight="1">
      <c r="A21" s="1620" t="s">
        <v>572</v>
      </c>
      <c r="B21" s="1621"/>
      <c r="C21" s="1622" t="s">
        <v>300</v>
      </c>
      <c r="D21" s="1619"/>
      <c r="E21" s="1619"/>
      <c r="F21" s="1619"/>
      <c r="G21" s="1619"/>
      <c r="H21" s="1619"/>
      <c r="I21" s="1619"/>
      <c r="J21" s="1619"/>
      <c r="K21" s="1619"/>
      <c r="L21" s="1619"/>
      <c r="M21" s="1619"/>
      <c r="N21" s="1619"/>
      <c r="O21" s="1619"/>
      <c r="P21" s="1619"/>
      <c r="Q21" s="1619"/>
      <c r="R21" s="1619"/>
      <c r="S21" s="1619" t="s">
        <v>300</v>
      </c>
      <c r="T21" s="1619"/>
      <c r="U21" s="1619"/>
      <c r="V21" s="1619"/>
      <c r="W21" s="1619"/>
      <c r="X21" s="1619"/>
      <c r="Y21" s="1619"/>
      <c r="Z21" s="1619"/>
      <c r="AA21" s="1619"/>
      <c r="AB21" s="1619"/>
      <c r="AC21" s="1619"/>
      <c r="AD21" s="1619"/>
      <c r="AE21" s="1619"/>
      <c r="AF21" s="1619"/>
      <c r="AG21" s="1619"/>
      <c r="AH21" s="1619"/>
      <c r="AI21" s="1623"/>
      <c r="AJ21" s="1622">
        <v>396</v>
      </c>
      <c r="AK21" s="1619"/>
      <c r="AL21" s="1619"/>
      <c r="AM21" s="1619"/>
      <c r="AN21" s="1619"/>
      <c r="AO21" s="1619"/>
      <c r="AP21" s="1619"/>
      <c r="AQ21" s="1619"/>
      <c r="AR21" s="1619"/>
      <c r="AS21" s="1619"/>
      <c r="AT21" s="1619"/>
      <c r="AU21" s="1619"/>
      <c r="AV21" s="1619"/>
      <c r="AW21" s="1619"/>
      <c r="AX21" s="1619"/>
      <c r="AY21" s="1619"/>
      <c r="AZ21" s="1619">
        <v>679</v>
      </c>
      <c r="BA21" s="1619"/>
      <c r="BB21" s="1619"/>
      <c r="BC21" s="1619"/>
      <c r="BD21" s="1619"/>
      <c r="BE21" s="1619"/>
      <c r="BF21" s="1619"/>
      <c r="BG21" s="1619"/>
      <c r="BH21" s="1619"/>
      <c r="BI21" s="1619"/>
      <c r="BJ21" s="1619"/>
      <c r="BK21" s="1619"/>
      <c r="BL21" s="1619"/>
      <c r="BM21" s="1619"/>
      <c r="BN21" s="1619"/>
      <c r="BO21" s="1619"/>
      <c r="BP21" s="1619"/>
      <c r="BQ21" s="932"/>
    </row>
    <row r="22" spans="1:69" ht="14.25" customHeight="1">
      <c r="A22" s="1620" t="s">
        <v>298</v>
      </c>
      <c r="B22" s="1621"/>
      <c r="C22" s="1622">
        <v>107</v>
      </c>
      <c r="D22" s="1619"/>
      <c r="E22" s="1619"/>
      <c r="F22" s="1619"/>
      <c r="G22" s="1619"/>
      <c r="H22" s="1619"/>
      <c r="I22" s="1619"/>
      <c r="J22" s="1619"/>
      <c r="K22" s="1619"/>
      <c r="L22" s="1619"/>
      <c r="M22" s="1619"/>
      <c r="N22" s="1619"/>
      <c r="O22" s="1619"/>
      <c r="P22" s="1619"/>
      <c r="Q22" s="1619"/>
      <c r="R22" s="1619"/>
      <c r="S22" s="1619">
        <v>382</v>
      </c>
      <c r="T22" s="1619"/>
      <c r="U22" s="1619"/>
      <c r="V22" s="1619"/>
      <c r="W22" s="1619"/>
      <c r="X22" s="1619"/>
      <c r="Y22" s="1619"/>
      <c r="Z22" s="1619"/>
      <c r="AA22" s="1619"/>
      <c r="AB22" s="1619"/>
      <c r="AC22" s="1619"/>
      <c r="AD22" s="1619"/>
      <c r="AE22" s="1619"/>
      <c r="AF22" s="1619"/>
      <c r="AG22" s="1619"/>
      <c r="AH22" s="1619"/>
      <c r="AI22" s="1623"/>
      <c r="AJ22" s="1622" t="s">
        <v>300</v>
      </c>
      <c r="AK22" s="1619"/>
      <c r="AL22" s="1619"/>
      <c r="AM22" s="1619"/>
      <c r="AN22" s="1619"/>
      <c r="AO22" s="1619"/>
      <c r="AP22" s="1619"/>
      <c r="AQ22" s="1619"/>
      <c r="AR22" s="1619"/>
      <c r="AS22" s="1619"/>
      <c r="AT22" s="1619"/>
      <c r="AU22" s="1619"/>
      <c r="AV22" s="1619"/>
      <c r="AW22" s="1619"/>
      <c r="AX22" s="1619"/>
      <c r="AY22" s="1619"/>
      <c r="AZ22" s="1619" t="s">
        <v>300</v>
      </c>
      <c r="BA22" s="1619"/>
      <c r="BB22" s="1619"/>
      <c r="BC22" s="1619"/>
      <c r="BD22" s="1619"/>
      <c r="BE22" s="1619"/>
      <c r="BF22" s="1619"/>
      <c r="BG22" s="1619"/>
      <c r="BH22" s="1619"/>
      <c r="BI22" s="1619"/>
      <c r="BJ22" s="1619"/>
      <c r="BK22" s="1619"/>
      <c r="BL22" s="1619"/>
      <c r="BM22" s="1619"/>
      <c r="BN22" s="1619"/>
      <c r="BO22" s="1619"/>
      <c r="BP22" s="1619"/>
      <c r="BQ22" s="932"/>
    </row>
    <row r="23" spans="1:69" ht="14.25" customHeight="1">
      <c r="A23" s="1620" t="s">
        <v>573</v>
      </c>
      <c r="B23" s="1621"/>
      <c r="C23" s="1622" t="s">
        <v>300</v>
      </c>
      <c r="D23" s="1619"/>
      <c r="E23" s="1619"/>
      <c r="F23" s="1619"/>
      <c r="G23" s="1619"/>
      <c r="H23" s="1619"/>
      <c r="I23" s="1619"/>
      <c r="J23" s="1619"/>
      <c r="K23" s="1619"/>
      <c r="L23" s="1619"/>
      <c r="M23" s="1619"/>
      <c r="N23" s="1619"/>
      <c r="O23" s="1619"/>
      <c r="P23" s="1619"/>
      <c r="Q23" s="1619"/>
      <c r="R23" s="1619"/>
      <c r="S23" s="1619" t="s">
        <v>300</v>
      </c>
      <c r="T23" s="1619"/>
      <c r="U23" s="1619"/>
      <c r="V23" s="1619"/>
      <c r="W23" s="1619"/>
      <c r="X23" s="1619"/>
      <c r="Y23" s="1619"/>
      <c r="Z23" s="1619"/>
      <c r="AA23" s="1619"/>
      <c r="AB23" s="1619"/>
      <c r="AC23" s="1619"/>
      <c r="AD23" s="1619"/>
      <c r="AE23" s="1619"/>
      <c r="AF23" s="1619"/>
      <c r="AG23" s="1619"/>
      <c r="AH23" s="1619"/>
      <c r="AI23" s="1623"/>
      <c r="AJ23" s="1622">
        <v>1409</v>
      </c>
      <c r="AK23" s="1619"/>
      <c r="AL23" s="1619"/>
      <c r="AM23" s="1619"/>
      <c r="AN23" s="1619"/>
      <c r="AO23" s="1619"/>
      <c r="AP23" s="1619"/>
      <c r="AQ23" s="1619"/>
      <c r="AR23" s="1619"/>
      <c r="AS23" s="1619"/>
      <c r="AT23" s="1619"/>
      <c r="AU23" s="1619"/>
      <c r="AV23" s="1619"/>
      <c r="AW23" s="1619"/>
      <c r="AX23" s="1619"/>
      <c r="AY23" s="1619"/>
      <c r="AZ23" s="1619">
        <v>381</v>
      </c>
      <c r="BA23" s="1619"/>
      <c r="BB23" s="1619"/>
      <c r="BC23" s="1619"/>
      <c r="BD23" s="1619"/>
      <c r="BE23" s="1619"/>
      <c r="BF23" s="1619"/>
      <c r="BG23" s="1619"/>
      <c r="BH23" s="1619"/>
      <c r="BI23" s="1619"/>
      <c r="BJ23" s="1619"/>
      <c r="BK23" s="1619"/>
      <c r="BL23" s="1619"/>
      <c r="BM23" s="1619"/>
      <c r="BN23" s="1619"/>
      <c r="BO23" s="1619"/>
      <c r="BP23" s="1619"/>
      <c r="BQ23" s="932"/>
    </row>
    <row r="24" spans="1:69" ht="14.25" customHeight="1">
      <c r="A24" s="1620" t="s">
        <v>299</v>
      </c>
      <c r="B24" s="1621"/>
      <c r="C24" s="1622">
        <v>0</v>
      </c>
      <c r="D24" s="1619"/>
      <c r="E24" s="1619"/>
      <c r="F24" s="1619"/>
      <c r="G24" s="1619"/>
      <c r="H24" s="1619"/>
      <c r="I24" s="1619"/>
      <c r="J24" s="1619"/>
      <c r="K24" s="1619"/>
      <c r="L24" s="1619"/>
      <c r="M24" s="1619"/>
      <c r="N24" s="1619"/>
      <c r="O24" s="1619"/>
      <c r="P24" s="1619"/>
      <c r="Q24" s="1619"/>
      <c r="R24" s="1619"/>
      <c r="S24" s="1619">
        <v>539</v>
      </c>
      <c r="T24" s="1619"/>
      <c r="U24" s="1619"/>
      <c r="V24" s="1619"/>
      <c r="W24" s="1619"/>
      <c r="X24" s="1619"/>
      <c r="Y24" s="1619"/>
      <c r="Z24" s="1619"/>
      <c r="AA24" s="1619"/>
      <c r="AB24" s="1619"/>
      <c r="AC24" s="1619"/>
      <c r="AD24" s="1619"/>
      <c r="AE24" s="1619"/>
      <c r="AF24" s="1619"/>
      <c r="AG24" s="1619"/>
      <c r="AH24" s="1619"/>
      <c r="AI24" s="1623"/>
      <c r="AJ24" s="1622" t="s">
        <v>300</v>
      </c>
      <c r="AK24" s="1619"/>
      <c r="AL24" s="1619"/>
      <c r="AM24" s="1619"/>
      <c r="AN24" s="1619"/>
      <c r="AO24" s="1619"/>
      <c r="AP24" s="1619"/>
      <c r="AQ24" s="1619"/>
      <c r="AR24" s="1619"/>
      <c r="AS24" s="1619"/>
      <c r="AT24" s="1619"/>
      <c r="AU24" s="1619"/>
      <c r="AV24" s="1619"/>
      <c r="AW24" s="1619"/>
      <c r="AX24" s="1619"/>
      <c r="AY24" s="1619"/>
      <c r="AZ24" s="1619" t="s">
        <v>300</v>
      </c>
      <c r="BA24" s="1619"/>
      <c r="BB24" s="1619"/>
      <c r="BC24" s="1619"/>
      <c r="BD24" s="1619"/>
      <c r="BE24" s="1619"/>
      <c r="BF24" s="1619"/>
      <c r="BG24" s="1619"/>
      <c r="BH24" s="1619"/>
      <c r="BI24" s="1619"/>
      <c r="BJ24" s="1619"/>
      <c r="BK24" s="1619"/>
      <c r="BL24" s="1619"/>
      <c r="BM24" s="1619"/>
      <c r="BN24" s="1619"/>
      <c r="BO24" s="1619"/>
      <c r="BP24" s="1619"/>
      <c r="BQ24" s="932"/>
    </row>
    <row r="25" spans="1:69" ht="14.25" customHeight="1">
      <c r="A25" s="1620" t="s">
        <v>582</v>
      </c>
      <c r="B25" s="1621"/>
      <c r="C25" s="1622">
        <v>0</v>
      </c>
      <c r="D25" s="1619"/>
      <c r="E25" s="1619"/>
      <c r="F25" s="1619"/>
      <c r="G25" s="1619"/>
      <c r="H25" s="1619"/>
      <c r="I25" s="1619"/>
      <c r="J25" s="1619"/>
      <c r="K25" s="1619"/>
      <c r="L25" s="1619"/>
      <c r="M25" s="1619"/>
      <c r="N25" s="1619"/>
      <c r="O25" s="1619"/>
      <c r="P25" s="1619"/>
      <c r="Q25" s="1619"/>
      <c r="R25" s="1619"/>
      <c r="S25" s="1619">
        <v>370</v>
      </c>
      <c r="T25" s="1619"/>
      <c r="U25" s="1619"/>
      <c r="V25" s="1619"/>
      <c r="W25" s="1619"/>
      <c r="X25" s="1619"/>
      <c r="Y25" s="1619"/>
      <c r="Z25" s="1619"/>
      <c r="AA25" s="1619"/>
      <c r="AB25" s="1619"/>
      <c r="AC25" s="1619"/>
      <c r="AD25" s="1619"/>
      <c r="AE25" s="1619"/>
      <c r="AF25" s="1619"/>
      <c r="AG25" s="1619"/>
      <c r="AH25" s="1619"/>
      <c r="AI25" s="1623"/>
      <c r="AJ25" s="1622">
        <v>9</v>
      </c>
      <c r="AK25" s="1619"/>
      <c r="AL25" s="1619"/>
      <c r="AM25" s="1619"/>
      <c r="AN25" s="1619"/>
      <c r="AO25" s="1619"/>
      <c r="AP25" s="1619"/>
      <c r="AQ25" s="1619"/>
      <c r="AR25" s="1619"/>
      <c r="AS25" s="1619"/>
      <c r="AT25" s="1619"/>
      <c r="AU25" s="1619"/>
      <c r="AV25" s="1619"/>
      <c r="AW25" s="1619"/>
      <c r="AX25" s="1619"/>
      <c r="AY25" s="1619"/>
      <c r="AZ25" s="1619">
        <v>314</v>
      </c>
      <c r="BA25" s="1619"/>
      <c r="BB25" s="1619"/>
      <c r="BC25" s="1619"/>
      <c r="BD25" s="1619"/>
      <c r="BE25" s="1619"/>
      <c r="BF25" s="1619"/>
      <c r="BG25" s="1619"/>
      <c r="BH25" s="1619"/>
      <c r="BI25" s="1619"/>
      <c r="BJ25" s="1619"/>
      <c r="BK25" s="1619"/>
      <c r="BL25" s="1619"/>
      <c r="BM25" s="1619"/>
      <c r="BN25" s="1619"/>
      <c r="BO25" s="1619"/>
      <c r="BP25" s="1619"/>
      <c r="BQ25" s="932"/>
    </row>
    <row r="26" spans="1:69" ht="14.25" customHeight="1">
      <c r="A26" s="1620" t="s">
        <v>835</v>
      </c>
      <c r="B26" s="1621"/>
      <c r="C26" s="1622" t="s">
        <v>301</v>
      </c>
      <c r="D26" s="1619"/>
      <c r="E26" s="1619"/>
      <c r="F26" s="1619"/>
      <c r="G26" s="1619"/>
      <c r="H26" s="1619"/>
      <c r="I26" s="1619"/>
      <c r="J26" s="1619"/>
      <c r="K26" s="1619"/>
      <c r="L26" s="1619"/>
      <c r="M26" s="1619"/>
      <c r="N26" s="1619"/>
      <c r="O26" s="1619"/>
      <c r="P26" s="1619"/>
      <c r="Q26" s="1619"/>
      <c r="R26" s="1619"/>
      <c r="S26" s="1619" t="s">
        <v>300</v>
      </c>
      <c r="T26" s="1619"/>
      <c r="U26" s="1619"/>
      <c r="V26" s="1619"/>
      <c r="W26" s="1619"/>
      <c r="X26" s="1619"/>
      <c r="Y26" s="1619"/>
      <c r="Z26" s="1619"/>
      <c r="AA26" s="1619"/>
      <c r="AB26" s="1619"/>
      <c r="AC26" s="1619"/>
      <c r="AD26" s="1619"/>
      <c r="AE26" s="1619"/>
      <c r="AF26" s="1619"/>
      <c r="AG26" s="1619"/>
      <c r="AH26" s="1619"/>
      <c r="AI26" s="1623"/>
      <c r="AJ26" s="1622">
        <v>6124</v>
      </c>
      <c r="AK26" s="1619"/>
      <c r="AL26" s="1619"/>
      <c r="AM26" s="1619"/>
      <c r="AN26" s="1619"/>
      <c r="AO26" s="1619"/>
      <c r="AP26" s="1619"/>
      <c r="AQ26" s="1619"/>
      <c r="AR26" s="1619"/>
      <c r="AS26" s="1619"/>
      <c r="AT26" s="1619"/>
      <c r="AU26" s="1619"/>
      <c r="AV26" s="1619"/>
      <c r="AW26" s="1619"/>
      <c r="AX26" s="1619"/>
      <c r="AY26" s="1619"/>
      <c r="AZ26" s="1619">
        <v>204</v>
      </c>
      <c r="BA26" s="1619"/>
      <c r="BB26" s="1619"/>
      <c r="BC26" s="1619"/>
      <c r="BD26" s="1619"/>
      <c r="BE26" s="1619"/>
      <c r="BF26" s="1619"/>
      <c r="BG26" s="1619"/>
      <c r="BH26" s="1619"/>
      <c r="BI26" s="1619"/>
      <c r="BJ26" s="1619"/>
      <c r="BK26" s="1619"/>
      <c r="BL26" s="1619"/>
      <c r="BM26" s="1619"/>
      <c r="BN26" s="1619"/>
      <c r="BO26" s="1619"/>
      <c r="BP26" s="1619"/>
      <c r="BQ26" s="932"/>
    </row>
    <row r="27" spans="1:69" ht="14.25" customHeight="1">
      <c r="A27" s="1620" t="s">
        <v>574</v>
      </c>
      <c r="B27" s="1621"/>
      <c r="C27" s="1622">
        <v>0</v>
      </c>
      <c r="D27" s="1619"/>
      <c r="E27" s="1619"/>
      <c r="F27" s="1619"/>
      <c r="G27" s="1619"/>
      <c r="H27" s="1619"/>
      <c r="I27" s="1619"/>
      <c r="J27" s="1619"/>
      <c r="K27" s="1619"/>
      <c r="L27" s="1619"/>
      <c r="M27" s="1619"/>
      <c r="N27" s="1619"/>
      <c r="O27" s="1619"/>
      <c r="P27" s="1619"/>
      <c r="Q27" s="1619"/>
      <c r="R27" s="1619"/>
      <c r="S27" s="1619">
        <v>101</v>
      </c>
      <c r="T27" s="1619"/>
      <c r="U27" s="1619"/>
      <c r="V27" s="1619"/>
      <c r="W27" s="1619"/>
      <c r="X27" s="1619"/>
      <c r="Y27" s="1619"/>
      <c r="Z27" s="1619"/>
      <c r="AA27" s="1619"/>
      <c r="AB27" s="1619"/>
      <c r="AC27" s="1619"/>
      <c r="AD27" s="1619"/>
      <c r="AE27" s="1619"/>
      <c r="AF27" s="1619"/>
      <c r="AG27" s="1619"/>
      <c r="AH27" s="1619"/>
      <c r="AI27" s="1623"/>
      <c r="AJ27" s="1622">
        <v>0</v>
      </c>
      <c r="AK27" s="1619"/>
      <c r="AL27" s="1619"/>
      <c r="AM27" s="1619"/>
      <c r="AN27" s="1619"/>
      <c r="AO27" s="1619"/>
      <c r="AP27" s="1619"/>
      <c r="AQ27" s="1619"/>
      <c r="AR27" s="1619"/>
      <c r="AS27" s="1619"/>
      <c r="AT27" s="1619"/>
      <c r="AU27" s="1619"/>
      <c r="AV27" s="1619"/>
      <c r="AW27" s="1619"/>
      <c r="AX27" s="1619"/>
      <c r="AY27" s="1619"/>
      <c r="AZ27" s="1619">
        <v>263</v>
      </c>
      <c r="BA27" s="1619"/>
      <c r="BB27" s="1619"/>
      <c r="BC27" s="1619"/>
      <c r="BD27" s="1619"/>
      <c r="BE27" s="1619"/>
      <c r="BF27" s="1619"/>
      <c r="BG27" s="1619"/>
      <c r="BH27" s="1619"/>
      <c r="BI27" s="1619"/>
      <c r="BJ27" s="1619"/>
      <c r="BK27" s="1619"/>
      <c r="BL27" s="1619"/>
      <c r="BM27" s="1619"/>
      <c r="BN27" s="1619"/>
      <c r="BO27" s="1619"/>
      <c r="BP27" s="1619"/>
      <c r="BQ27" s="932"/>
    </row>
    <row r="28" spans="1:69" ht="14.25" customHeight="1">
      <c r="A28" s="1620" t="s">
        <v>575</v>
      </c>
      <c r="B28" s="1621"/>
      <c r="C28" s="1622">
        <v>0</v>
      </c>
      <c r="D28" s="1619"/>
      <c r="E28" s="1619"/>
      <c r="F28" s="1619"/>
      <c r="G28" s="1619"/>
      <c r="H28" s="1619"/>
      <c r="I28" s="1619"/>
      <c r="J28" s="1619"/>
      <c r="K28" s="1619"/>
      <c r="L28" s="1619"/>
      <c r="M28" s="1619"/>
      <c r="N28" s="1619"/>
      <c r="O28" s="1619"/>
      <c r="P28" s="1619"/>
      <c r="Q28" s="1619"/>
      <c r="R28" s="1619"/>
      <c r="S28" s="1619">
        <v>162</v>
      </c>
      <c r="T28" s="1619"/>
      <c r="U28" s="1619"/>
      <c r="V28" s="1619"/>
      <c r="W28" s="1619"/>
      <c r="X28" s="1619"/>
      <c r="Y28" s="1619"/>
      <c r="Z28" s="1619"/>
      <c r="AA28" s="1619"/>
      <c r="AB28" s="1619"/>
      <c r="AC28" s="1619"/>
      <c r="AD28" s="1619"/>
      <c r="AE28" s="1619"/>
      <c r="AF28" s="1619"/>
      <c r="AG28" s="1619"/>
      <c r="AH28" s="1619"/>
      <c r="AI28" s="1623"/>
      <c r="AJ28" s="1622">
        <v>0</v>
      </c>
      <c r="AK28" s="1619"/>
      <c r="AL28" s="1619"/>
      <c r="AM28" s="1619"/>
      <c r="AN28" s="1619"/>
      <c r="AO28" s="1619"/>
      <c r="AP28" s="1619"/>
      <c r="AQ28" s="1619"/>
      <c r="AR28" s="1619"/>
      <c r="AS28" s="1619"/>
      <c r="AT28" s="1619"/>
      <c r="AU28" s="1619"/>
      <c r="AV28" s="1619"/>
      <c r="AW28" s="1619"/>
      <c r="AX28" s="1619"/>
      <c r="AY28" s="1619"/>
      <c r="AZ28" s="1619">
        <v>210</v>
      </c>
      <c r="BA28" s="1619"/>
      <c r="BB28" s="1619"/>
      <c r="BC28" s="1619"/>
      <c r="BD28" s="1619"/>
      <c r="BE28" s="1619"/>
      <c r="BF28" s="1619"/>
      <c r="BG28" s="1619"/>
      <c r="BH28" s="1619"/>
      <c r="BI28" s="1619"/>
      <c r="BJ28" s="1619"/>
      <c r="BK28" s="1619"/>
      <c r="BL28" s="1619"/>
      <c r="BM28" s="1619"/>
      <c r="BN28" s="1619"/>
      <c r="BO28" s="1619"/>
      <c r="BP28" s="1619"/>
      <c r="BQ28" s="932"/>
    </row>
    <row r="29" spans="1:69" ht="14.25" customHeight="1">
      <c r="A29" s="1620" t="s">
        <v>576</v>
      </c>
      <c r="B29" s="1621"/>
      <c r="C29" s="1622">
        <v>72</v>
      </c>
      <c r="D29" s="1619"/>
      <c r="E29" s="1619"/>
      <c r="F29" s="1619"/>
      <c r="G29" s="1619"/>
      <c r="H29" s="1619"/>
      <c r="I29" s="1619"/>
      <c r="J29" s="1619"/>
      <c r="K29" s="1619"/>
      <c r="L29" s="1619"/>
      <c r="M29" s="1619"/>
      <c r="N29" s="1619"/>
      <c r="O29" s="1619"/>
      <c r="P29" s="1619"/>
      <c r="Q29" s="1619"/>
      <c r="R29" s="1619"/>
      <c r="S29" s="1619">
        <v>535</v>
      </c>
      <c r="T29" s="1619"/>
      <c r="U29" s="1619"/>
      <c r="V29" s="1619"/>
      <c r="W29" s="1619"/>
      <c r="X29" s="1619"/>
      <c r="Y29" s="1619"/>
      <c r="Z29" s="1619"/>
      <c r="AA29" s="1619"/>
      <c r="AB29" s="1619"/>
      <c r="AC29" s="1619"/>
      <c r="AD29" s="1619"/>
      <c r="AE29" s="1619"/>
      <c r="AF29" s="1619"/>
      <c r="AG29" s="1619"/>
      <c r="AH29" s="1619"/>
      <c r="AI29" s="1623"/>
      <c r="AJ29" s="1622">
        <v>102</v>
      </c>
      <c r="AK29" s="1619"/>
      <c r="AL29" s="1619"/>
      <c r="AM29" s="1619"/>
      <c r="AN29" s="1619"/>
      <c r="AO29" s="1619"/>
      <c r="AP29" s="1619"/>
      <c r="AQ29" s="1619"/>
      <c r="AR29" s="1619"/>
      <c r="AS29" s="1619"/>
      <c r="AT29" s="1619"/>
      <c r="AU29" s="1619"/>
      <c r="AV29" s="1619"/>
      <c r="AW29" s="1619"/>
      <c r="AX29" s="1619"/>
      <c r="AY29" s="1619"/>
      <c r="AZ29" s="1619">
        <v>518</v>
      </c>
      <c r="BA29" s="1619"/>
      <c r="BB29" s="1619"/>
      <c r="BC29" s="1619"/>
      <c r="BD29" s="1619"/>
      <c r="BE29" s="1619"/>
      <c r="BF29" s="1619"/>
      <c r="BG29" s="1619"/>
      <c r="BH29" s="1619"/>
      <c r="BI29" s="1619"/>
      <c r="BJ29" s="1619"/>
      <c r="BK29" s="1619"/>
      <c r="BL29" s="1619"/>
      <c r="BM29" s="1619"/>
      <c r="BN29" s="1619"/>
      <c r="BO29" s="1619"/>
      <c r="BP29" s="1619"/>
      <c r="BQ29" s="932"/>
    </row>
    <row r="30" spans="1:69" ht="14.25" customHeight="1">
      <c r="A30" s="1629" t="s">
        <v>577</v>
      </c>
      <c r="B30" s="1630"/>
      <c r="C30" s="1622">
        <v>3</v>
      </c>
      <c r="D30" s="1619"/>
      <c r="E30" s="1619"/>
      <c r="F30" s="1619"/>
      <c r="G30" s="1619"/>
      <c r="H30" s="1619"/>
      <c r="I30" s="1619"/>
      <c r="J30" s="1619"/>
      <c r="K30" s="1619"/>
      <c r="L30" s="1619"/>
      <c r="M30" s="1619"/>
      <c r="N30" s="1619"/>
      <c r="O30" s="1619"/>
      <c r="P30" s="1619"/>
      <c r="Q30" s="1619"/>
      <c r="R30" s="1619"/>
      <c r="S30" s="1619">
        <v>56</v>
      </c>
      <c r="T30" s="1619"/>
      <c r="U30" s="1619"/>
      <c r="V30" s="1619"/>
      <c r="W30" s="1619"/>
      <c r="X30" s="1619"/>
      <c r="Y30" s="1619"/>
      <c r="Z30" s="1619"/>
      <c r="AA30" s="1619"/>
      <c r="AB30" s="1619"/>
      <c r="AC30" s="1619"/>
      <c r="AD30" s="1619"/>
      <c r="AE30" s="1619"/>
      <c r="AF30" s="1619"/>
      <c r="AG30" s="1619"/>
      <c r="AH30" s="1619"/>
      <c r="AI30" s="1623"/>
      <c r="AJ30" s="1622">
        <v>28</v>
      </c>
      <c r="AK30" s="1619"/>
      <c r="AL30" s="1619"/>
      <c r="AM30" s="1619"/>
      <c r="AN30" s="1619"/>
      <c r="AO30" s="1619"/>
      <c r="AP30" s="1619"/>
      <c r="AQ30" s="1619"/>
      <c r="AR30" s="1619"/>
      <c r="AS30" s="1619"/>
      <c r="AT30" s="1619"/>
      <c r="AU30" s="1619"/>
      <c r="AV30" s="1619"/>
      <c r="AW30" s="1619"/>
      <c r="AX30" s="1619"/>
      <c r="AY30" s="1619"/>
      <c r="AZ30" s="1619">
        <v>111</v>
      </c>
      <c r="BA30" s="1619"/>
      <c r="BB30" s="1619"/>
      <c r="BC30" s="1619"/>
      <c r="BD30" s="1619"/>
      <c r="BE30" s="1619"/>
      <c r="BF30" s="1619"/>
      <c r="BG30" s="1619"/>
      <c r="BH30" s="1619"/>
      <c r="BI30" s="1619"/>
      <c r="BJ30" s="1619"/>
      <c r="BK30" s="1619"/>
      <c r="BL30" s="1619"/>
      <c r="BM30" s="1619"/>
      <c r="BN30" s="1619"/>
      <c r="BO30" s="1619"/>
      <c r="BP30" s="1619"/>
      <c r="BQ30" s="932"/>
    </row>
    <row r="31" spans="1:71" ht="14.25" customHeight="1">
      <c r="A31" s="1629" t="s">
        <v>578</v>
      </c>
      <c r="B31" s="1630"/>
      <c r="C31" s="1622">
        <v>888</v>
      </c>
      <c r="D31" s="1619"/>
      <c r="E31" s="1619"/>
      <c r="F31" s="1619"/>
      <c r="G31" s="1619"/>
      <c r="H31" s="1619"/>
      <c r="I31" s="1619"/>
      <c r="J31" s="1619"/>
      <c r="K31" s="1619"/>
      <c r="L31" s="1619"/>
      <c r="M31" s="1619"/>
      <c r="N31" s="1619"/>
      <c r="O31" s="1619"/>
      <c r="P31" s="1619"/>
      <c r="Q31" s="1619"/>
      <c r="R31" s="1619"/>
      <c r="S31" s="1619">
        <v>91</v>
      </c>
      <c r="T31" s="1619"/>
      <c r="U31" s="1619"/>
      <c r="V31" s="1619"/>
      <c r="W31" s="1619"/>
      <c r="X31" s="1619"/>
      <c r="Y31" s="1619"/>
      <c r="Z31" s="1619"/>
      <c r="AA31" s="1619"/>
      <c r="AB31" s="1619"/>
      <c r="AC31" s="1619"/>
      <c r="AD31" s="1619"/>
      <c r="AE31" s="1619"/>
      <c r="AF31" s="1619"/>
      <c r="AG31" s="1619"/>
      <c r="AH31" s="1619"/>
      <c r="AI31" s="1623"/>
      <c r="AJ31" s="1622">
        <v>750</v>
      </c>
      <c r="AK31" s="1619"/>
      <c r="AL31" s="1619"/>
      <c r="AM31" s="1619"/>
      <c r="AN31" s="1619"/>
      <c r="AO31" s="1619"/>
      <c r="AP31" s="1619"/>
      <c r="AQ31" s="1619"/>
      <c r="AR31" s="1619"/>
      <c r="AS31" s="1619"/>
      <c r="AT31" s="1619"/>
      <c r="AU31" s="1619"/>
      <c r="AV31" s="1619"/>
      <c r="AW31" s="1619"/>
      <c r="AX31" s="1619"/>
      <c r="AY31" s="1619"/>
      <c r="AZ31" s="1619">
        <v>62</v>
      </c>
      <c r="BA31" s="1619"/>
      <c r="BB31" s="1619"/>
      <c r="BC31" s="1619"/>
      <c r="BD31" s="1619"/>
      <c r="BE31" s="1619"/>
      <c r="BF31" s="1619"/>
      <c r="BG31" s="1619"/>
      <c r="BH31" s="1619"/>
      <c r="BI31" s="1619"/>
      <c r="BJ31" s="1619"/>
      <c r="BK31" s="1619"/>
      <c r="BL31" s="1619"/>
      <c r="BM31" s="1619"/>
      <c r="BN31" s="1619"/>
      <c r="BO31" s="1619"/>
      <c r="BP31" s="1619"/>
      <c r="BQ31" s="932"/>
      <c r="BS31" s="657"/>
    </row>
    <row r="32" spans="1:69" ht="14.25" customHeight="1">
      <c r="A32" s="1629" t="s">
        <v>579</v>
      </c>
      <c r="B32" s="1630"/>
      <c r="C32" s="1622">
        <v>2</v>
      </c>
      <c r="D32" s="1619"/>
      <c r="E32" s="1619"/>
      <c r="F32" s="1619"/>
      <c r="G32" s="1619"/>
      <c r="H32" s="1619"/>
      <c r="I32" s="1619"/>
      <c r="J32" s="1619"/>
      <c r="K32" s="1619"/>
      <c r="L32" s="1619"/>
      <c r="M32" s="1619"/>
      <c r="N32" s="1619"/>
      <c r="O32" s="1619"/>
      <c r="P32" s="1619"/>
      <c r="Q32" s="1619"/>
      <c r="R32" s="1619"/>
      <c r="S32" s="1619">
        <v>3360</v>
      </c>
      <c r="T32" s="1619"/>
      <c r="U32" s="1619"/>
      <c r="V32" s="1619"/>
      <c r="W32" s="1619"/>
      <c r="X32" s="1619"/>
      <c r="Y32" s="1619"/>
      <c r="Z32" s="1619"/>
      <c r="AA32" s="1619"/>
      <c r="AB32" s="1619"/>
      <c r="AC32" s="1619"/>
      <c r="AD32" s="1619"/>
      <c r="AE32" s="1619"/>
      <c r="AF32" s="1619"/>
      <c r="AG32" s="1619"/>
      <c r="AH32" s="1619"/>
      <c r="AI32" s="1623"/>
      <c r="AJ32" s="1622" t="s">
        <v>300</v>
      </c>
      <c r="AK32" s="1619"/>
      <c r="AL32" s="1619"/>
      <c r="AM32" s="1619"/>
      <c r="AN32" s="1619"/>
      <c r="AO32" s="1619"/>
      <c r="AP32" s="1619"/>
      <c r="AQ32" s="1619"/>
      <c r="AR32" s="1619"/>
      <c r="AS32" s="1619"/>
      <c r="AT32" s="1619"/>
      <c r="AU32" s="1619"/>
      <c r="AV32" s="1619"/>
      <c r="AW32" s="1619"/>
      <c r="AX32" s="1619"/>
      <c r="AY32" s="1619"/>
      <c r="AZ32" s="1619" t="s">
        <v>300</v>
      </c>
      <c r="BA32" s="1619"/>
      <c r="BB32" s="1619"/>
      <c r="BC32" s="1619"/>
      <c r="BD32" s="1619"/>
      <c r="BE32" s="1619"/>
      <c r="BF32" s="1619"/>
      <c r="BG32" s="1619"/>
      <c r="BH32" s="1619"/>
      <c r="BI32" s="1619"/>
      <c r="BJ32" s="1619"/>
      <c r="BK32" s="1619"/>
      <c r="BL32" s="1619"/>
      <c r="BM32" s="1619"/>
      <c r="BN32" s="1619"/>
      <c r="BO32" s="1619"/>
      <c r="BP32" s="1619"/>
      <c r="BQ32" s="932"/>
    </row>
    <row r="33" spans="1:69" ht="14.25" customHeight="1">
      <c r="A33" s="1629" t="s">
        <v>580</v>
      </c>
      <c r="B33" s="1630"/>
      <c r="C33" s="1622">
        <v>26</v>
      </c>
      <c r="D33" s="1619"/>
      <c r="E33" s="1619"/>
      <c r="F33" s="1619"/>
      <c r="G33" s="1619"/>
      <c r="H33" s="1619"/>
      <c r="I33" s="1619"/>
      <c r="J33" s="1619"/>
      <c r="K33" s="1619"/>
      <c r="L33" s="1619"/>
      <c r="M33" s="1619"/>
      <c r="N33" s="1619"/>
      <c r="O33" s="1619"/>
      <c r="P33" s="1619"/>
      <c r="Q33" s="1619"/>
      <c r="R33" s="1619"/>
      <c r="S33" s="1619">
        <v>164</v>
      </c>
      <c r="T33" s="1619"/>
      <c r="U33" s="1619"/>
      <c r="V33" s="1619"/>
      <c r="W33" s="1619"/>
      <c r="X33" s="1619"/>
      <c r="Y33" s="1619"/>
      <c r="Z33" s="1619"/>
      <c r="AA33" s="1619"/>
      <c r="AB33" s="1619"/>
      <c r="AC33" s="1619"/>
      <c r="AD33" s="1619"/>
      <c r="AE33" s="1619"/>
      <c r="AF33" s="1619"/>
      <c r="AG33" s="1619"/>
      <c r="AH33" s="1619"/>
      <c r="AI33" s="1623"/>
      <c r="AJ33" s="1622" t="s">
        <v>300</v>
      </c>
      <c r="AK33" s="1619"/>
      <c r="AL33" s="1619"/>
      <c r="AM33" s="1619"/>
      <c r="AN33" s="1619"/>
      <c r="AO33" s="1619"/>
      <c r="AP33" s="1619"/>
      <c r="AQ33" s="1619"/>
      <c r="AR33" s="1619"/>
      <c r="AS33" s="1619"/>
      <c r="AT33" s="1619"/>
      <c r="AU33" s="1619"/>
      <c r="AV33" s="1619"/>
      <c r="AW33" s="1619"/>
      <c r="AX33" s="1619"/>
      <c r="AY33" s="1619"/>
      <c r="AZ33" s="1619" t="s">
        <v>300</v>
      </c>
      <c r="BA33" s="1619"/>
      <c r="BB33" s="1619"/>
      <c r="BC33" s="1619"/>
      <c r="BD33" s="1619"/>
      <c r="BE33" s="1619"/>
      <c r="BF33" s="1619"/>
      <c r="BG33" s="1619"/>
      <c r="BH33" s="1619"/>
      <c r="BI33" s="1619"/>
      <c r="BJ33" s="1619"/>
      <c r="BK33" s="1619"/>
      <c r="BL33" s="1619"/>
      <c r="BM33" s="1619"/>
      <c r="BN33" s="1619"/>
      <c r="BO33" s="1619"/>
      <c r="BP33" s="1619"/>
      <c r="BQ33" s="932"/>
    </row>
    <row r="34" spans="1:69" ht="14.25" customHeight="1">
      <c r="A34" s="1629" t="s">
        <v>581</v>
      </c>
      <c r="B34" s="1630"/>
      <c r="C34" s="1622">
        <v>11</v>
      </c>
      <c r="D34" s="1619"/>
      <c r="E34" s="1619"/>
      <c r="F34" s="1619"/>
      <c r="G34" s="1619"/>
      <c r="H34" s="1619"/>
      <c r="I34" s="1619"/>
      <c r="J34" s="1619"/>
      <c r="K34" s="1619"/>
      <c r="L34" s="1619"/>
      <c r="M34" s="1619"/>
      <c r="N34" s="1619"/>
      <c r="O34" s="1619"/>
      <c r="P34" s="1619"/>
      <c r="Q34" s="1619"/>
      <c r="R34" s="1619"/>
      <c r="S34" s="1619">
        <v>1090</v>
      </c>
      <c r="T34" s="1619"/>
      <c r="U34" s="1619"/>
      <c r="V34" s="1619"/>
      <c r="W34" s="1619"/>
      <c r="X34" s="1619"/>
      <c r="Y34" s="1619"/>
      <c r="Z34" s="1619"/>
      <c r="AA34" s="1619"/>
      <c r="AB34" s="1619"/>
      <c r="AC34" s="1619"/>
      <c r="AD34" s="1619"/>
      <c r="AE34" s="1619"/>
      <c r="AF34" s="1619"/>
      <c r="AG34" s="1619"/>
      <c r="AH34" s="1619"/>
      <c r="AI34" s="1623"/>
      <c r="AJ34" s="1622" t="s">
        <v>300</v>
      </c>
      <c r="AK34" s="1619"/>
      <c r="AL34" s="1619"/>
      <c r="AM34" s="1619"/>
      <c r="AN34" s="1619"/>
      <c r="AO34" s="1619"/>
      <c r="AP34" s="1619"/>
      <c r="AQ34" s="1619"/>
      <c r="AR34" s="1619"/>
      <c r="AS34" s="1619"/>
      <c r="AT34" s="1619"/>
      <c r="AU34" s="1619"/>
      <c r="AV34" s="1619"/>
      <c r="AW34" s="1619"/>
      <c r="AX34" s="1619"/>
      <c r="AY34" s="1619"/>
      <c r="AZ34" s="1619" t="s">
        <v>300</v>
      </c>
      <c r="BA34" s="1619"/>
      <c r="BB34" s="1619"/>
      <c r="BC34" s="1619"/>
      <c r="BD34" s="1619"/>
      <c r="BE34" s="1619"/>
      <c r="BF34" s="1619"/>
      <c r="BG34" s="1619"/>
      <c r="BH34" s="1619"/>
      <c r="BI34" s="1619"/>
      <c r="BJ34" s="1619"/>
      <c r="BK34" s="1619"/>
      <c r="BL34" s="1619"/>
      <c r="BM34" s="1619"/>
      <c r="BN34" s="1619"/>
      <c r="BO34" s="1619"/>
      <c r="BP34" s="1619"/>
      <c r="BQ34" s="932"/>
    </row>
    <row r="35" spans="1:69" ht="14.25" customHeight="1">
      <c r="A35" s="1620" t="s">
        <v>728</v>
      </c>
      <c r="B35" s="1621"/>
      <c r="C35" s="1626">
        <v>0</v>
      </c>
      <c r="D35" s="1627"/>
      <c r="E35" s="1627"/>
      <c r="F35" s="1627"/>
      <c r="G35" s="1627"/>
      <c r="H35" s="1627"/>
      <c r="I35" s="1627"/>
      <c r="J35" s="1627"/>
      <c r="K35" s="1627"/>
      <c r="L35" s="1627"/>
      <c r="M35" s="1627"/>
      <c r="N35" s="1627"/>
      <c r="O35" s="1627"/>
      <c r="P35" s="1627"/>
      <c r="Q35" s="1627"/>
      <c r="R35" s="1627"/>
      <c r="S35" s="1627">
        <v>1601</v>
      </c>
      <c r="T35" s="1627"/>
      <c r="U35" s="1627"/>
      <c r="V35" s="1627"/>
      <c r="W35" s="1627"/>
      <c r="X35" s="1627"/>
      <c r="Y35" s="1627"/>
      <c r="Z35" s="1627"/>
      <c r="AA35" s="1627"/>
      <c r="AB35" s="1627"/>
      <c r="AC35" s="1627"/>
      <c r="AD35" s="1627"/>
      <c r="AE35" s="1627"/>
      <c r="AF35" s="1627"/>
      <c r="AG35" s="1627"/>
      <c r="AH35" s="1627"/>
      <c r="AI35" s="1628"/>
      <c r="AJ35" s="1619" t="s">
        <v>300</v>
      </c>
      <c r="AK35" s="1619"/>
      <c r="AL35" s="1619"/>
      <c r="AM35" s="1619"/>
      <c r="AN35" s="1619"/>
      <c r="AO35" s="1619"/>
      <c r="AP35" s="1619"/>
      <c r="AQ35" s="1619"/>
      <c r="AR35" s="1619"/>
      <c r="AS35" s="1619"/>
      <c r="AT35" s="1619"/>
      <c r="AU35" s="1619"/>
      <c r="AV35" s="1619"/>
      <c r="AW35" s="1619"/>
      <c r="AX35" s="1619"/>
      <c r="AY35" s="1619"/>
      <c r="AZ35" s="1627" t="s">
        <v>300</v>
      </c>
      <c r="BA35" s="1627"/>
      <c r="BB35" s="1627"/>
      <c r="BC35" s="1627"/>
      <c r="BD35" s="1627"/>
      <c r="BE35" s="1627"/>
      <c r="BF35" s="1627"/>
      <c r="BG35" s="1627"/>
      <c r="BH35" s="1627"/>
      <c r="BI35" s="1627"/>
      <c r="BJ35" s="1627"/>
      <c r="BK35" s="1627"/>
      <c r="BL35" s="1627"/>
      <c r="BM35" s="1627"/>
      <c r="BN35" s="1627"/>
      <c r="BO35" s="1627"/>
      <c r="BP35" s="1627"/>
      <c r="BQ35" s="932"/>
    </row>
    <row r="36" spans="1:69" ht="14.25" customHeight="1">
      <c r="A36" s="667" t="s">
        <v>739</v>
      </c>
      <c r="B36" s="668"/>
      <c r="C36" s="669"/>
      <c r="D36" s="669"/>
      <c r="E36" s="669"/>
      <c r="F36" s="669"/>
      <c r="G36" s="669"/>
      <c r="H36" s="669"/>
      <c r="I36" s="669"/>
      <c r="J36" s="669"/>
      <c r="K36" s="669"/>
      <c r="L36" s="669"/>
      <c r="M36" s="669"/>
      <c r="N36" s="669"/>
      <c r="O36" s="669"/>
      <c r="P36" s="669"/>
      <c r="Q36" s="669"/>
      <c r="R36" s="669"/>
      <c r="S36" s="669"/>
      <c r="T36" s="669"/>
      <c r="U36" s="669"/>
      <c r="V36" s="669"/>
      <c r="W36" s="669"/>
      <c r="X36" s="669"/>
      <c r="Y36" s="669"/>
      <c r="Z36" s="669"/>
      <c r="AA36" s="848"/>
      <c r="AB36" s="848"/>
      <c r="AC36" s="848"/>
      <c r="AD36" s="848"/>
      <c r="AE36" s="848"/>
      <c r="AF36" s="848"/>
      <c r="AG36" s="848"/>
      <c r="AH36" s="848"/>
      <c r="AI36" s="848"/>
      <c r="AJ36" s="669"/>
      <c r="AK36" s="669"/>
      <c r="AL36" s="669"/>
      <c r="AM36" s="669"/>
      <c r="AN36" s="669"/>
      <c r="AO36" s="669"/>
      <c r="AP36" s="669"/>
      <c r="AQ36" s="669"/>
      <c r="AR36" s="669"/>
      <c r="AS36" s="669"/>
      <c r="AT36" s="669"/>
      <c r="AU36" s="669"/>
      <c r="AV36" s="669"/>
      <c r="AW36" s="669"/>
      <c r="AX36" s="669"/>
      <c r="AY36" s="669"/>
      <c r="AZ36" s="313"/>
      <c r="BA36" s="313"/>
      <c r="BB36" s="313"/>
      <c r="BC36" s="313"/>
      <c r="BD36" s="313"/>
      <c r="BE36" s="313"/>
      <c r="BF36" s="313"/>
      <c r="BG36" s="313"/>
      <c r="BH36" s="313"/>
      <c r="BI36" s="313"/>
      <c r="BJ36" s="313"/>
      <c r="BK36" s="313"/>
      <c r="BL36" s="313"/>
      <c r="BM36" s="313"/>
      <c r="BN36" s="313"/>
      <c r="BO36" s="313"/>
      <c r="BP36" s="313"/>
      <c r="BQ36" s="313"/>
    </row>
    <row r="37" spans="1:69" ht="9.75" customHeight="1">
      <c r="A37" s="897"/>
      <c r="B37" s="898"/>
      <c r="C37" s="313"/>
      <c r="D37" s="313"/>
      <c r="E37" s="313"/>
      <c r="F37" s="313"/>
      <c r="G37" s="313"/>
      <c r="H37" s="313"/>
      <c r="I37" s="313"/>
      <c r="J37" s="313"/>
      <c r="K37" s="313"/>
      <c r="L37" s="313"/>
      <c r="M37" s="313"/>
      <c r="N37" s="313"/>
      <c r="O37" s="313"/>
      <c r="P37" s="313"/>
      <c r="Q37" s="313"/>
      <c r="R37" s="313"/>
      <c r="S37" s="313"/>
      <c r="T37" s="313"/>
      <c r="U37" s="313"/>
      <c r="V37" s="313"/>
      <c r="W37" s="313"/>
      <c r="X37" s="313"/>
      <c r="Y37" s="313"/>
      <c r="Z37" s="313"/>
      <c r="AA37" s="899"/>
      <c r="AB37" s="899"/>
      <c r="AC37" s="899"/>
      <c r="AD37" s="899"/>
      <c r="AE37" s="899"/>
      <c r="AF37" s="899"/>
      <c r="AG37" s="899"/>
      <c r="AH37" s="899"/>
      <c r="AI37" s="899"/>
      <c r="AJ37" s="313"/>
      <c r="AK37" s="313"/>
      <c r="AL37" s="313"/>
      <c r="AM37" s="313"/>
      <c r="AN37" s="313"/>
      <c r="AO37" s="313"/>
      <c r="AP37" s="313"/>
      <c r="AQ37" s="313"/>
      <c r="AR37" s="313"/>
      <c r="AS37" s="313"/>
      <c r="AT37" s="313"/>
      <c r="AU37" s="313"/>
      <c r="AV37" s="313"/>
      <c r="AW37" s="313"/>
      <c r="AX37" s="313"/>
      <c r="AY37" s="313"/>
      <c r="AZ37" s="313"/>
      <c r="BA37" s="313"/>
      <c r="BB37" s="313"/>
      <c r="BC37" s="313"/>
      <c r="BD37" s="313"/>
      <c r="BE37" s="313"/>
      <c r="BF37" s="313"/>
      <c r="BG37" s="313"/>
      <c r="BH37" s="313"/>
      <c r="BI37" s="313"/>
      <c r="BJ37" s="313"/>
      <c r="BK37" s="313"/>
      <c r="BL37" s="313"/>
      <c r="BM37" s="313"/>
      <c r="BN37" s="313"/>
      <c r="BO37" s="313"/>
      <c r="BP37" s="313"/>
      <c r="BQ37" s="313"/>
    </row>
    <row r="38" ht="12" customHeight="1">
      <c r="A38" s="363"/>
    </row>
    <row r="39" ht="17.25">
      <c r="S39" s="19" t="s">
        <v>775</v>
      </c>
    </row>
    <row r="40" spans="28:71" ht="13.5">
      <c r="AB40" s="849" t="s">
        <v>1340</v>
      </c>
      <c r="AC40" s="206"/>
      <c r="AD40" s="206"/>
      <c r="AE40" s="206"/>
      <c r="AF40" s="206"/>
      <c r="AG40" s="206"/>
      <c r="AH40" s="206"/>
      <c r="AI40" s="206"/>
      <c r="AJ40" s="206"/>
      <c r="AK40" s="206"/>
      <c r="AL40" s="206"/>
      <c r="AM40" s="206"/>
      <c r="AN40" s="206"/>
      <c r="AO40" s="206"/>
      <c r="AP40" s="206"/>
      <c r="BC40" s="81"/>
      <c r="BP40" s="85" t="s">
        <v>272</v>
      </c>
      <c r="BQ40" s="935"/>
      <c r="BS40" s="220"/>
    </row>
    <row r="41" spans="28:71" ht="6" customHeight="1">
      <c r="AB41" s="849"/>
      <c r="AC41" s="206"/>
      <c r="AD41" s="206"/>
      <c r="AE41" s="206"/>
      <c r="AF41" s="206"/>
      <c r="AG41" s="206"/>
      <c r="AH41" s="206"/>
      <c r="AI41" s="206"/>
      <c r="AJ41" s="206"/>
      <c r="AK41" s="206"/>
      <c r="AL41" s="206"/>
      <c r="AM41" s="206"/>
      <c r="AN41" s="206"/>
      <c r="AO41" s="206"/>
      <c r="AP41" s="206"/>
      <c r="BC41" s="81"/>
      <c r="BP41" s="85"/>
      <c r="BQ41" s="935"/>
      <c r="BS41" s="220"/>
    </row>
    <row r="42" spans="2:71" ht="12">
      <c r="B42" s="44" t="s">
        <v>1247</v>
      </c>
      <c r="AJ42" s="44" t="s">
        <v>273</v>
      </c>
      <c r="AO42" s="44"/>
      <c r="BS42" s="220"/>
    </row>
    <row r="43" spans="2:68" ht="12">
      <c r="B43" s="44"/>
      <c r="E43" s="44" t="s">
        <v>274</v>
      </c>
      <c r="M43" s="220" t="s">
        <v>864</v>
      </c>
      <c r="N43" s="206"/>
      <c r="O43" s="206"/>
      <c r="P43" s="206"/>
      <c r="Q43" s="206"/>
      <c r="R43" s="206"/>
      <c r="S43" s="206"/>
      <c r="T43" s="206"/>
      <c r="U43" s="206"/>
      <c r="V43" s="206"/>
      <c r="W43" s="206"/>
      <c r="X43" s="206"/>
      <c r="Y43" s="206"/>
      <c r="Z43" s="206"/>
      <c r="AA43" s="206"/>
      <c r="AB43" s="206"/>
      <c r="AC43" s="206"/>
      <c r="AD43" s="206"/>
      <c r="AE43" s="206"/>
      <c r="AF43" s="206"/>
      <c r="AJ43" s="44"/>
      <c r="AM43" s="44" t="s">
        <v>275</v>
      </c>
      <c r="AT43" s="206"/>
      <c r="AU43" s="220" t="s">
        <v>767</v>
      </c>
      <c r="AV43" s="206"/>
      <c r="AW43" s="206"/>
      <c r="AX43" s="206"/>
      <c r="AY43" s="206"/>
      <c r="AZ43" s="206"/>
      <c r="BA43" s="206"/>
      <c r="BB43" s="206"/>
      <c r="BC43" s="206"/>
      <c r="BD43" s="206"/>
      <c r="BE43" s="206"/>
      <c r="BF43" s="206"/>
      <c r="BG43" s="206"/>
      <c r="BH43" s="206"/>
      <c r="BI43" s="206"/>
      <c r="BJ43" s="206"/>
      <c r="BK43" s="206"/>
      <c r="BL43" s="206"/>
      <c r="BM43" s="206"/>
      <c r="BN43" s="206"/>
      <c r="BO43" s="206"/>
      <c r="BP43" s="206"/>
    </row>
    <row r="44" spans="2:68" ht="12">
      <c r="B44" s="44"/>
      <c r="E44" s="44" t="s">
        <v>276</v>
      </c>
      <c r="M44" s="220" t="s">
        <v>865</v>
      </c>
      <c r="N44" s="206"/>
      <c r="O44" s="206"/>
      <c r="P44" s="206"/>
      <c r="Q44" s="206"/>
      <c r="R44" s="206"/>
      <c r="S44" s="206"/>
      <c r="T44" s="206"/>
      <c r="U44" s="206"/>
      <c r="V44" s="206"/>
      <c r="W44" s="206"/>
      <c r="X44" s="206"/>
      <c r="Y44" s="206"/>
      <c r="Z44" s="206"/>
      <c r="AA44" s="206"/>
      <c r="AB44" s="206"/>
      <c r="AC44" s="206"/>
      <c r="AD44" s="206"/>
      <c r="AE44" s="206"/>
      <c r="AF44" s="206"/>
      <c r="AJ44" s="44"/>
      <c r="AM44" s="44" t="s">
        <v>276</v>
      </c>
      <c r="AT44" s="206"/>
      <c r="AU44" s="220" t="s">
        <v>768</v>
      </c>
      <c r="AV44" s="206"/>
      <c r="AW44" s="206"/>
      <c r="AX44" s="206"/>
      <c r="AY44" s="206"/>
      <c r="AZ44" s="206"/>
      <c r="BA44" s="206"/>
      <c r="BB44" s="206"/>
      <c r="BC44" s="206"/>
      <c r="BD44" s="206"/>
      <c r="BE44" s="206"/>
      <c r="BF44" s="206"/>
      <c r="BG44" s="206"/>
      <c r="BH44" s="206"/>
      <c r="BI44" s="206"/>
      <c r="BJ44" s="206"/>
      <c r="BK44" s="206"/>
      <c r="BL44" s="206"/>
      <c r="BM44" s="206"/>
      <c r="BN44" s="206"/>
      <c r="BO44" s="206"/>
      <c r="BP44" s="206"/>
    </row>
    <row r="45" spans="2:68" ht="12">
      <c r="B45" s="44"/>
      <c r="E45" s="44" t="s">
        <v>59</v>
      </c>
      <c r="M45" s="220" t="s">
        <v>866</v>
      </c>
      <c r="N45" s="206"/>
      <c r="O45" s="206"/>
      <c r="P45" s="206"/>
      <c r="Q45" s="206"/>
      <c r="R45" s="206"/>
      <c r="S45" s="206"/>
      <c r="T45" s="206"/>
      <c r="U45" s="206"/>
      <c r="V45" s="206"/>
      <c r="W45" s="206"/>
      <c r="X45" s="206"/>
      <c r="Y45" s="206"/>
      <c r="Z45" s="206"/>
      <c r="AA45" s="206"/>
      <c r="AB45" s="206"/>
      <c r="AC45" s="206"/>
      <c r="AD45" s="206"/>
      <c r="AE45" s="206"/>
      <c r="AF45" s="206"/>
      <c r="AJ45" s="44"/>
      <c r="AM45" s="44" t="s">
        <v>59</v>
      </c>
      <c r="AT45" s="206"/>
      <c r="AU45" s="220" t="s">
        <v>851</v>
      </c>
      <c r="AV45" s="206"/>
      <c r="AW45" s="206"/>
      <c r="AX45" s="206"/>
      <c r="AY45" s="206"/>
      <c r="AZ45" s="206"/>
      <c r="BA45" s="206"/>
      <c r="BB45" s="206"/>
      <c r="BC45" s="206"/>
      <c r="BD45" s="206"/>
      <c r="BE45" s="206"/>
      <c r="BF45" s="206"/>
      <c r="BG45" s="206"/>
      <c r="BH45" s="206"/>
      <c r="BI45" s="206"/>
      <c r="BJ45" s="206"/>
      <c r="BK45" s="206"/>
      <c r="BL45" s="206"/>
      <c r="BM45" s="206"/>
      <c r="BN45" s="206"/>
      <c r="BO45" s="206"/>
      <c r="BP45" s="206"/>
    </row>
    <row r="46" spans="2:68" ht="12">
      <c r="B46" s="81"/>
      <c r="E46" s="81"/>
      <c r="K46" s="81"/>
      <c r="AJ46" s="81"/>
      <c r="AU46" s="206"/>
      <c r="AV46" s="206"/>
      <c r="AW46" s="206"/>
      <c r="AX46" s="206"/>
      <c r="AY46" s="206"/>
      <c r="AZ46" s="206"/>
      <c r="BA46" s="206"/>
      <c r="BB46" s="206"/>
      <c r="BC46" s="206"/>
      <c r="BD46" s="206"/>
      <c r="BE46" s="206"/>
      <c r="BF46" s="206"/>
      <c r="BG46" s="206"/>
      <c r="BH46" s="206"/>
      <c r="BI46" s="206"/>
      <c r="BJ46" s="206"/>
      <c r="BK46" s="206"/>
      <c r="BL46" s="206"/>
      <c r="BM46" s="206"/>
      <c r="BN46" s="206"/>
      <c r="BO46" s="206"/>
      <c r="BP46" s="206"/>
    </row>
    <row r="47" spans="2:70" ht="12">
      <c r="B47" s="44" t="s">
        <v>277</v>
      </c>
      <c r="E47" s="44"/>
      <c r="K47" s="44"/>
      <c r="AJ47" s="87" t="s">
        <v>278</v>
      </c>
      <c r="AM47" s="215" t="s">
        <v>769</v>
      </c>
      <c r="AN47" s="206"/>
      <c r="AO47" s="206"/>
      <c r="AP47" s="215"/>
      <c r="AQ47" s="217"/>
      <c r="AR47" s="217"/>
      <c r="AS47" s="206"/>
      <c r="AT47" s="206"/>
      <c r="AU47" s="206"/>
      <c r="AV47" s="206"/>
      <c r="AW47" s="206"/>
      <c r="AX47" s="206"/>
      <c r="AY47" s="206"/>
      <c r="AZ47" s="206"/>
      <c r="BA47" s="206"/>
      <c r="BB47" s="206"/>
      <c r="BC47" s="206"/>
      <c r="BD47" s="206"/>
      <c r="BE47" s="206"/>
      <c r="BF47" s="206"/>
      <c r="BG47" s="206"/>
      <c r="BH47" s="206"/>
      <c r="BI47" s="206"/>
      <c r="BJ47" s="206"/>
      <c r="BK47" s="206"/>
      <c r="BL47" s="206"/>
      <c r="BM47" s="206"/>
      <c r="BN47" s="206"/>
      <c r="BO47" s="206"/>
      <c r="BP47" s="206"/>
      <c r="BR47" s="206"/>
    </row>
    <row r="48" spans="2:68" ht="12">
      <c r="B48" s="44"/>
      <c r="E48" s="44" t="s">
        <v>279</v>
      </c>
      <c r="M48" s="220" t="s">
        <v>839</v>
      </c>
      <c r="N48" s="850"/>
      <c r="O48" s="850"/>
      <c r="P48" s="850"/>
      <c r="Q48" s="850"/>
      <c r="R48" s="206"/>
      <c r="S48" s="206"/>
      <c r="T48" s="206"/>
      <c r="U48" s="206"/>
      <c r="V48" s="206"/>
      <c r="W48" s="206"/>
      <c r="X48" s="206"/>
      <c r="Y48" s="206"/>
      <c r="Z48" s="206"/>
      <c r="AA48" s="206"/>
      <c r="AB48" s="206"/>
      <c r="AC48" s="206"/>
      <c r="AD48" s="206"/>
      <c r="AE48" s="206"/>
      <c r="AF48" s="206"/>
      <c r="AJ48" s="81"/>
      <c r="AM48" s="215" t="s">
        <v>853</v>
      </c>
      <c r="AN48" s="206"/>
      <c r="AO48" s="206"/>
      <c r="AP48" s="215"/>
      <c r="AQ48" s="217"/>
      <c r="AR48" s="217"/>
      <c r="AS48" s="206"/>
      <c r="AT48" s="206"/>
      <c r="AU48" s="206"/>
      <c r="AV48" s="206"/>
      <c r="AW48" s="206"/>
      <c r="AX48" s="206"/>
      <c r="AY48" s="206"/>
      <c r="AZ48" s="206"/>
      <c r="BA48" s="206"/>
      <c r="BB48" s="206"/>
      <c r="BC48" s="206"/>
      <c r="BD48" s="206"/>
      <c r="BE48" s="206"/>
      <c r="BF48" s="206"/>
      <c r="BG48" s="206"/>
      <c r="BH48" s="206"/>
      <c r="BI48" s="206"/>
      <c r="BJ48" s="206"/>
      <c r="BK48" s="206"/>
      <c r="BL48" s="206"/>
      <c r="BM48" s="206"/>
      <c r="BN48" s="206"/>
      <c r="BO48" s="206"/>
      <c r="BP48" s="206"/>
    </row>
    <row r="49" spans="2:68" ht="13.5">
      <c r="B49" s="44"/>
      <c r="E49" s="44" t="s">
        <v>276</v>
      </c>
      <c r="M49" s="220" t="s">
        <v>840</v>
      </c>
      <c r="N49" s="206"/>
      <c r="O49" s="206"/>
      <c r="P49" s="206"/>
      <c r="Q49" s="206"/>
      <c r="R49" s="206"/>
      <c r="S49" s="206"/>
      <c r="T49" s="206"/>
      <c r="U49" s="206"/>
      <c r="V49" s="206"/>
      <c r="W49" s="206"/>
      <c r="X49" s="206"/>
      <c r="Y49" s="206"/>
      <c r="Z49" s="206"/>
      <c r="AA49" s="206"/>
      <c r="AB49" s="206"/>
      <c r="AC49" s="206"/>
      <c r="AD49" s="206"/>
      <c r="AE49" s="206"/>
      <c r="AF49" s="206"/>
      <c r="AJ49" s="81"/>
      <c r="AM49" s="215" t="s">
        <v>854</v>
      </c>
      <c r="AN49" s="206"/>
      <c r="AO49" s="206"/>
      <c r="AP49" s="271"/>
      <c r="AQ49" s="272"/>
      <c r="AR49" s="223"/>
      <c r="AS49" s="206"/>
      <c r="AT49" s="206"/>
      <c r="AU49" s="206"/>
      <c r="AV49" s="206"/>
      <c r="AW49" s="206"/>
      <c r="AX49" s="206"/>
      <c r="AY49" s="206"/>
      <c r="AZ49" s="206"/>
      <c r="BA49" s="206"/>
      <c r="BB49" s="206"/>
      <c r="BC49" s="206"/>
      <c r="BD49" s="206"/>
      <c r="BE49" s="206"/>
      <c r="BF49" s="206"/>
      <c r="BG49" s="206"/>
      <c r="BH49" s="206"/>
      <c r="BI49" s="206"/>
      <c r="BJ49" s="206"/>
      <c r="BK49" s="206"/>
      <c r="BL49" s="206"/>
      <c r="BM49" s="206"/>
      <c r="BN49" s="206"/>
      <c r="BO49" s="206"/>
      <c r="BP49" s="206"/>
    </row>
    <row r="50" spans="2:68" ht="12">
      <c r="B50" s="44"/>
      <c r="E50" s="44" t="s">
        <v>59</v>
      </c>
      <c r="M50" s="220" t="s">
        <v>841</v>
      </c>
      <c r="N50" s="206"/>
      <c r="O50" s="206"/>
      <c r="P50" s="206"/>
      <c r="Q50" s="206"/>
      <c r="R50" s="206"/>
      <c r="S50" s="206"/>
      <c r="T50" s="206"/>
      <c r="U50" s="206"/>
      <c r="V50" s="206"/>
      <c r="W50" s="206"/>
      <c r="X50" s="206"/>
      <c r="Y50" s="206"/>
      <c r="Z50" s="206"/>
      <c r="AA50" s="206"/>
      <c r="AB50" s="206"/>
      <c r="AC50" s="206"/>
      <c r="AD50" s="206"/>
      <c r="AE50" s="206"/>
      <c r="AF50" s="206"/>
      <c r="AJ50" s="87"/>
      <c r="AM50" s="215"/>
      <c r="AN50" s="206"/>
      <c r="AO50" s="206"/>
      <c r="AP50" s="215"/>
      <c r="AQ50" s="217"/>
      <c r="AR50" s="217"/>
      <c r="AS50" s="206"/>
      <c r="AT50" s="206"/>
      <c r="AU50" s="206"/>
      <c r="AV50" s="206"/>
      <c r="AW50" s="206"/>
      <c r="AX50" s="206"/>
      <c r="AY50" s="206"/>
      <c r="AZ50" s="206"/>
      <c r="BA50" s="206"/>
      <c r="BB50" s="206"/>
      <c r="BC50" s="206"/>
      <c r="BD50" s="206"/>
      <c r="BE50" s="206"/>
      <c r="BF50" s="206"/>
      <c r="BG50" s="206"/>
      <c r="BH50" s="206"/>
      <c r="BI50" s="206"/>
      <c r="BJ50" s="206"/>
      <c r="BK50" s="206"/>
      <c r="BL50" s="206"/>
      <c r="BM50" s="206"/>
      <c r="BN50" s="206"/>
      <c r="BO50" s="206"/>
      <c r="BP50" s="206"/>
    </row>
    <row r="51" spans="2:68" ht="12">
      <c r="B51" s="81"/>
      <c r="E51" s="206"/>
      <c r="F51" s="206"/>
      <c r="G51" s="206"/>
      <c r="H51" s="206"/>
      <c r="I51" s="206"/>
      <c r="J51" s="206"/>
      <c r="K51" s="206"/>
      <c r="L51" s="206"/>
      <c r="M51" s="206"/>
      <c r="N51" s="206"/>
      <c r="O51" s="206"/>
      <c r="P51" s="206"/>
      <c r="Q51" s="206"/>
      <c r="R51" s="206"/>
      <c r="S51" s="206"/>
      <c r="T51" s="206"/>
      <c r="U51" s="206"/>
      <c r="V51" s="206"/>
      <c r="W51" s="206"/>
      <c r="X51" s="206"/>
      <c r="Y51" s="206"/>
      <c r="Z51" s="206"/>
      <c r="AA51" s="206"/>
      <c r="AB51" s="206"/>
      <c r="AC51" s="206"/>
      <c r="AD51" s="206"/>
      <c r="AE51" s="206"/>
      <c r="AF51" s="206"/>
      <c r="AJ51" s="81" t="s">
        <v>818</v>
      </c>
      <c r="AM51" s="215" t="s">
        <v>852</v>
      </c>
      <c r="AN51" s="206"/>
      <c r="AO51" s="206"/>
      <c r="AP51" s="222"/>
      <c r="AQ51" s="223"/>
      <c r="AR51" s="217"/>
      <c r="AS51" s="206"/>
      <c r="AT51" s="206"/>
      <c r="AU51" s="206"/>
      <c r="AV51" s="206"/>
      <c r="AW51" s="206"/>
      <c r="AX51" s="206"/>
      <c r="AY51" s="206"/>
      <c r="AZ51" s="206"/>
      <c r="BA51" s="206"/>
      <c r="BB51" s="206"/>
      <c r="BC51" s="206"/>
      <c r="BD51" s="206"/>
      <c r="BE51" s="206"/>
      <c r="BF51" s="206"/>
      <c r="BG51" s="206"/>
      <c r="BH51" s="206"/>
      <c r="BI51" s="206"/>
      <c r="BJ51" s="206"/>
      <c r="BK51" s="206"/>
      <c r="BL51" s="206"/>
      <c r="BM51" s="206"/>
      <c r="BN51" s="206"/>
      <c r="BO51" s="206"/>
      <c r="BP51" s="206"/>
    </row>
    <row r="52" spans="2:67" ht="12">
      <c r="B52" s="87" t="s">
        <v>280</v>
      </c>
      <c r="D52" s="206"/>
      <c r="E52" s="215" t="s">
        <v>842</v>
      </c>
      <c r="F52" s="215"/>
      <c r="G52" s="217"/>
      <c r="H52" s="217"/>
      <c r="I52" s="206"/>
      <c r="J52" s="206"/>
      <c r="K52" s="206"/>
      <c r="L52" s="206"/>
      <c r="M52" s="206"/>
      <c r="N52" s="206"/>
      <c r="O52" s="206"/>
      <c r="P52" s="206"/>
      <c r="Q52" s="206"/>
      <c r="R52" s="206"/>
      <c r="S52" s="206"/>
      <c r="T52" s="206"/>
      <c r="U52" s="206"/>
      <c r="V52" s="206"/>
      <c r="W52" s="206"/>
      <c r="X52" s="206"/>
      <c r="Y52" s="206"/>
      <c r="Z52" s="206"/>
      <c r="AA52" s="206"/>
      <c r="AB52" s="206"/>
      <c r="AC52" s="206"/>
      <c r="AD52" s="206"/>
      <c r="AE52" s="206"/>
      <c r="AF52" s="206"/>
      <c r="AG52" s="206"/>
      <c r="AH52" s="206"/>
      <c r="AJ52" s="81"/>
      <c r="AM52" s="215" t="s">
        <v>855</v>
      </c>
      <c r="AP52" s="222"/>
      <c r="AQ52" s="223"/>
      <c r="AR52" s="217"/>
      <c r="AS52" s="206"/>
      <c r="AT52" s="206"/>
      <c r="AU52" s="206"/>
      <c r="AV52" s="206"/>
      <c r="AW52" s="206"/>
      <c r="AX52" s="206"/>
      <c r="AY52" s="206"/>
      <c r="AZ52" s="206"/>
      <c r="BA52" s="206"/>
      <c r="BB52" s="206"/>
      <c r="BC52" s="206"/>
      <c r="BD52" s="206"/>
      <c r="BE52" s="206"/>
      <c r="BF52" s="206"/>
      <c r="BG52" s="206"/>
      <c r="BH52" s="206"/>
      <c r="BI52" s="206"/>
      <c r="BJ52" s="206"/>
      <c r="BK52" s="206"/>
      <c r="BL52" s="206"/>
      <c r="BM52" s="206"/>
      <c r="BN52" s="206"/>
      <c r="BO52" s="206"/>
    </row>
    <row r="53" spans="2:39" ht="12">
      <c r="B53" s="81"/>
      <c r="D53" s="206"/>
      <c r="E53" s="269" t="s">
        <v>843</v>
      </c>
      <c r="F53" s="269"/>
      <c r="G53" s="270"/>
      <c r="H53" s="270"/>
      <c r="I53" s="206"/>
      <c r="J53" s="206"/>
      <c r="K53" s="206"/>
      <c r="L53" s="206"/>
      <c r="M53" s="206"/>
      <c r="N53" s="206"/>
      <c r="O53" s="206"/>
      <c r="P53" s="206"/>
      <c r="Q53" s="206"/>
      <c r="R53" s="206"/>
      <c r="S53" s="206"/>
      <c r="T53" s="206"/>
      <c r="U53" s="206"/>
      <c r="V53" s="206"/>
      <c r="W53" s="206"/>
      <c r="X53" s="206"/>
      <c r="Y53" s="206"/>
      <c r="Z53" s="206"/>
      <c r="AA53" s="206"/>
      <c r="AB53" s="206"/>
      <c r="AC53" s="206"/>
      <c r="AD53" s="206"/>
      <c r="AE53" s="206"/>
      <c r="AF53" s="206"/>
      <c r="AG53" s="206"/>
      <c r="AH53" s="206"/>
      <c r="AI53" s="206"/>
      <c r="AJ53" s="81"/>
      <c r="AM53" s="215" t="s">
        <v>856</v>
      </c>
    </row>
    <row r="54" spans="2:67" ht="11.25" customHeight="1">
      <c r="B54" s="81"/>
      <c r="D54" s="206"/>
      <c r="E54" s="215" t="s">
        <v>844</v>
      </c>
      <c r="F54" s="215"/>
      <c r="G54" s="217"/>
      <c r="H54" s="217"/>
      <c r="I54" s="206"/>
      <c r="J54" s="206"/>
      <c r="K54" s="206"/>
      <c r="L54" s="206"/>
      <c r="M54" s="206"/>
      <c r="N54" s="206"/>
      <c r="O54" s="206"/>
      <c r="P54" s="206"/>
      <c r="Q54" s="206"/>
      <c r="R54" s="206"/>
      <c r="S54" s="206"/>
      <c r="T54" s="206"/>
      <c r="U54" s="206"/>
      <c r="V54" s="206"/>
      <c r="W54" s="206"/>
      <c r="X54" s="206"/>
      <c r="Y54" s="206"/>
      <c r="Z54" s="206"/>
      <c r="AA54" s="206"/>
      <c r="AB54" s="206"/>
      <c r="AC54" s="206"/>
      <c r="AD54" s="206"/>
      <c r="AE54" s="206"/>
      <c r="AF54" s="206"/>
      <c r="AG54" s="206"/>
      <c r="AH54" s="206"/>
      <c r="AI54" s="206"/>
      <c r="AJ54" s="44"/>
      <c r="AM54" s="44"/>
      <c r="AP54" s="206"/>
      <c r="AQ54" s="206"/>
      <c r="AR54" s="206"/>
      <c r="AS54" s="206"/>
      <c r="AT54" s="206"/>
      <c r="AU54" s="220"/>
      <c r="AV54" s="206"/>
      <c r="AW54" s="206"/>
      <c r="AX54" s="206"/>
      <c r="AY54" s="206"/>
      <c r="AZ54" s="206"/>
      <c r="BA54" s="206"/>
      <c r="BB54" s="206"/>
      <c r="BC54" s="206"/>
      <c r="BD54" s="206"/>
      <c r="BE54" s="206"/>
      <c r="BF54" s="206"/>
      <c r="BG54" s="206"/>
      <c r="BH54" s="206"/>
      <c r="BI54" s="206"/>
      <c r="BJ54" s="206"/>
      <c r="BK54" s="206"/>
      <c r="BL54" s="206"/>
      <c r="BM54" s="206"/>
      <c r="BN54" s="206"/>
      <c r="BO54" s="206"/>
    </row>
    <row r="55" spans="2:67" ht="12">
      <c r="B55" s="81"/>
      <c r="D55" s="206"/>
      <c r="E55" s="215" t="s">
        <v>845</v>
      </c>
      <c r="F55" s="215"/>
      <c r="G55" s="217"/>
      <c r="H55" s="217"/>
      <c r="I55" s="206"/>
      <c r="J55" s="206"/>
      <c r="K55" s="206"/>
      <c r="L55" s="206"/>
      <c r="M55" s="206"/>
      <c r="N55" s="206"/>
      <c r="O55" s="206"/>
      <c r="P55" s="206"/>
      <c r="Q55" s="206"/>
      <c r="R55" s="206"/>
      <c r="S55" s="206"/>
      <c r="T55" s="206"/>
      <c r="U55" s="206"/>
      <c r="V55" s="206"/>
      <c r="W55" s="206"/>
      <c r="X55" s="206"/>
      <c r="Y55" s="206"/>
      <c r="Z55" s="206"/>
      <c r="AA55" s="206"/>
      <c r="AB55" s="206"/>
      <c r="AC55" s="206"/>
      <c r="AD55" s="206"/>
      <c r="AE55" s="206"/>
      <c r="AF55" s="206"/>
      <c r="AG55" s="206"/>
      <c r="AH55" s="206"/>
      <c r="AJ55" s="44" t="s">
        <v>822</v>
      </c>
      <c r="AM55" s="220"/>
      <c r="AP55" s="206"/>
      <c r="AQ55" s="206"/>
      <c r="AR55" s="206"/>
      <c r="AS55" s="206"/>
      <c r="AT55" s="206"/>
      <c r="AV55" s="206"/>
      <c r="AW55" s="206"/>
      <c r="AX55" s="206"/>
      <c r="AY55" s="206"/>
      <c r="AZ55" s="206"/>
      <c r="BA55" s="206"/>
      <c r="BB55" s="206"/>
      <c r="BC55" s="206"/>
      <c r="BD55" s="206"/>
      <c r="BE55" s="206"/>
      <c r="BF55" s="206"/>
      <c r="BG55" s="206"/>
      <c r="BH55" s="206"/>
      <c r="BI55" s="206"/>
      <c r="BJ55" s="206"/>
      <c r="BK55" s="206"/>
      <c r="BL55" s="206"/>
      <c r="BM55" s="206"/>
      <c r="BN55" s="206"/>
      <c r="BO55" s="206"/>
    </row>
    <row r="56" spans="2:67" ht="12">
      <c r="B56" s="81"/>
      <c r="D56" s="206"/>
      <c r="E56" s="215" t="s">
        <v>846</v>
      </c>
      <c r="F56" s="215"/>
      <c r="G56" s="217"/>
      <c r="H56" s="217"/>
      <c r="I56" s="206"/>
      <c r="J56" s="206"/>
      <c r="K56" s="206"/>
      <c r="L56" s="206"/>
      <c r="M56" s="206"/>
      <c r="N56" s="206"/>
      <c r="O56" s="206"/>
      <c r="P56" s="206"/>
      <c r="Q56" s="206"/>
      <c r="R56" s="206"/>
      <c r="S56" s="206"/>
      <c r="T56" s="206"/>
      <c r="U56" s="206"/>
      <c r="V56" s="206"/>
      <c r="W56" s="206"/>
      <c r="X56" s="206"/>
      <c r="Y56" s="206"/>
      <c r="Z56" s="206"/>
      <c r="AA56" s="206"/>
      <c r="AB56" s="206"/>
      <c r="AC56" s="206"/>
      <c r="AD56" s="206"/>
      <c r="AE56" s="206"/>
      <c r="AF56" s="206"/>
      <c r="AG56" s="206"/>
      <c r="AH56" s="206"/>
      <c r="AJ56" s="44"/>
      <c r="AM56" s="220" t="s">
        <v>821</v>
      </c>
      <c r="AP56" s="206"/>
      <c r="AQ56" s="206"/>
      <c r="AR56" s="206"/>
      <c r="AS56" s="206"/>
      <c r="AT56" s="206"/>
      <c r="AU56" s="220" t="s">
        <v>857</v>
      </c>
      <c r="AV56" s="206"/>
      <c r="AW56" s="206"/>
      <c r="AX56" s="206"/>
      <c r="AY56" s="206"/>
      <c r="AZ56" s="206"/>
      <c r="BA56" s="206"/>
      <c r="BB56" s="206"/>
      <c r="BC56" s="206"/>
      <c r="BD56" s="206"/>
      <c r="BE56" s="206"/>
      <c r="BF56" s="206"/>
      <c r="BG56" s="206"/>
      <c r="BH56" s="206"/>
      <c r="BI56" s="206"/>
      <c r="BJ56" s="206"/>
      <c r="BK56" s="206"/>
      <c r="BL56" s="206"/>
      <c r="BM56" s="206"/>
      <c r="BN56" s="206"/>
      <c r="BO56" s="206"/>
    </row>
    <row r="57" spans="2:47" ht="12">
      <c r="B57" s="81"/>
      <c r="D57" s="206"/>
      <c r="E57" s="215" t="s">
        <v>766</v>
      </c>
      <c r="F57" s="215"/>
      <c r="G57" s="217"/>
      <c r="H57" s="217"/>
      <c r="I57" s="206"/>
      <c r="J57" s="206"/>
      <c r="K57" s="206"/>
      <c r="L57" s="206"/>
      <c r="M57" s="206"/>
      <c r="N57" s="206"/>
      <c r="O57" s="206"/>
      <c r="P57" s="206"/>
      <c r="Q57" s="206"/>
      <c r="R57" s="206"/>
      <c r="S57" s="206"/>
      <c r="T57" s="206"/>
      <c r="U57" s="206"/>
      <c r="V57" s="206"/>
      <c r="W57" s="206"/>
      <c r="X57" s="206"/>
      <c r="Y57" s="206"/>
      <c r="Z57" s="206"/>
      <c r="AA57" s="206"/>
      <c r="AB57" s="206"/>
      <c r="AC57" s="206"/>
      <c r="AD57" s="206"/>
      <c r="AE57" s="206"/>
      <c r="AF57" s="206"/>
      <c r="AG57" s="206"/>
      <c r="AJ57" s="44"/>
      <c r="AM57" s="220" t="s">
        <v>820</v>
      </c>
      <c r="AU57" s="220" t="s">
        <v>858</v>
      </c>
    </row>
    <row r="58" spans="7:68" ht="12">
      <c r="G58" s="217"/>
      <c r="H58" s="217"/>
      <c r="I58" s="206"/>
      <c r="J58" s="206"/>
      <c r="K58" s="206"/>
      <c r="L58" s="206"/>
      <c r="M58" s="206"/>
      <c r="N58" s="206"/>
      <c r="O58" s="206"/>
      <c r="P58" s="206"/>
      <c r="Q58" s="206"/>
      <c r="R58" s="206"/>
      <c r="S58" s="206"/>
      <c r="T58" s="206"/>
      <c r="U58" s="206"/>
      <c r="V58" s="206"/>
      <c r="W58" s="206"/>
      <c r="X58" s="206"/>
      <c r="Y58" s="206"/>
      <c r="Z58" s="206"/>
      <c r="AA58" s="206"/>
      <c r="AB58" s="206"/>
      <c r="AC58" s="206"/>
      <c r="AD58" s="206"/>
      <c r="AE58" s="206"/>
      <c r="AF58" s="206"/>
      <c r="AG58" s="206"/>
      <c r="AJ58" s="81"/>
      <c r="AM58" s="86" t="s">
        <v>59</v>
      </c>
      <c r="AN58" s="206"/>
      <c r="AO58" s="206"/>
      <c r="AP58" s="206"/>
      <c r="AQ58" s="206"/>
      <c r="AR58" s="206"/>
      <c r="AS58" s="206"/>
      <c r="AT58" s="206"/>
      <c r="AU58" s="220" t="s">
        <v>859</v>
      </c>
      <c r="AV58" s="206"/>
      <c r="AW58" s="206"/>
      <c r="AX58" s="206"/>
      <c r="AY58" s="206"/>
      <c r="AZ58" s="206"/>
      <c r="BA58" s="206"/>
      <c r="BB58" s="206"/>
      <c r="BC58" s="206"/>
      <c r="BD58" s="206"/>
      <c r="BE58" s="206"/>
      <c r="BF58" s="206"/>
      <c r="BG58" s="206"/>
      <c r="BH58" s="206"/>
      <c r="BI58" s="206"/>
      <c r="BJ58" s="206"/>
      <c r="BK58" s="206"/>
      <c r="BL58" s="206"/>
      <c r="BM58" s="206"/>
      <c r="BN58" s="206"/>
      <c r="BO58" s="206"/>
      <c r="BP58" s="206"/>
    </row>
    <row r="59" spans="2:68" ht="12">
      <c r="B59" s="87" t="s">
        <v>281</v>
      </c>
      <c r="E59" s="215" t="s">
        <v>765</v>
      </c>
      <c r="F59" s="215"/>
      <c r="G59" s="217"/>
      <c r="H59" s="217"/>
      <c r="I59" s="206"/>
      <c r="J59" s="206"/>
      <c r="K59" s="206"/>
      <c r="L59" s="206"/>
      <c r="M59" s="206"/>
      <c r="N59" s="206"/>
      <c r="O59" s="206"/>
      <c r="P59" s="206"/>
      <c r="Q59" s="206"/>
      <c r="R59" s="206"/>
      <c r="S59" s="206"/>
      <c r="T59" s="206"/>
      <c r="U59" s="206"/>
      <c r="V59" s="206"/>
      <c r="W59" s="206"/>
      <c r="X59" s="206"/>
      <c r="Y59" s="206"/>
      <c r="Z59" s="206"/>
      <c r="AA59" s="206"/>
      <c r="AB59" s="206"/>
      <c r="AC59" s="206"/>
      <c r="AD59" s="206"/>
      <c r="AE59" s="206"/>
      <c r="AF59" s="206"/>
      <c r="AG59" s="206"/>
      <c r="AJ59" s="87"/>
      <c r="AM59" s="215"/>
      <c r="AN59" s="206"/>
      <c r="AO59" s="206"/>
      <c r="AP59" s="206"/>
      <c r="AQ59" s="206"/>
      <c r="AR59" s="206"/>
      <c r="AS59" s="206"/>
      <c r="AT59" s="206"/>
      <c r="AU59" s="206"/>
      <c r="AV59" s="206"/>
      <c r="AW59" s="206"/>
      <c r="AX59" s="206"/>
      <c r="AY59" s="206"/>
      <c r="AZ59" s="206"/>
      <c r="BA59" s="206"/>
      <c r="BB59" s="206"/>
      <c r="BC59" s="206"/>
      <c r="BD59" s="206"/>
      <c r="BE59" s="206"/>
      <c r="BF59" s="206"/>
      <c r="BG59" s="206"/>
      <c r="BH59" s="206"/>
      <c r="BI59" s="206"/>
      <c r="BJ59" s="206"/>
      <c r="BK59" s="206"/>
      <c r="BL59" s="206"/>
      <c r="BM59" s="206"/>
      <c r="BN59" s="206"/>
      <c r="BO59" s="206"/>
      <c r="BP59" s="206"/>
    </row>
    <row r="60" spans="2:68" ht="12">
      <c r="B60" s="87"/>
      <c r="D60" s="206"/>
      <c r="E60" s="215" t="s">
        <v>847</v>
      </c>
      <c r="F60" s="215"/>
      <c r="G60" s="217"/>
      <c r="H60" s="217"/>
      <c r="I60" s="206"/>
      <c r="J60" s="206"/>
      <c r="K60" s="206"/>
      <c r="L60" s="206"/>
      <c r="M60" s="206"/>
      <c r="N60" s="206"/>
      <c r="O60" s="206"/>
      <c r="P60" s="206"/>
      <c r="Q60" s="206"/>
      <c r="R60" s="206"/>
      <c r="S60" s="206"/>
      <c r="T60" s="206"/>
      <c r="U60" s="206"/>
      <c r="V60" s="206"/>
      <c r="W60" s="206"/>
      <c r="X60" s="206"/>
      <c r="Y60" s="206"/>
      <c r="Z60" s="206"/>
      <c r="AA60" s="206"/>
      <c r="AB60" s="206"/>
      <c r="AC60" s="206"/>
      <c r="AD60" s="206"/>
      <c r="AE60" s="206"/>
      <c r="AF60" s="206"/>
      <c r="AG60" s="206"/>
      <c r="AJ60" s="87" t="s">
        <v>819</v>
      </c>
      <c r="AM60" s="215" t="s">
        <v>860</v>
      </c>
      <c r="AN60" s="206"/>
      <c r="AO60" s="206"/>
      <c r="AP60" s="206"/>
      <c r="AQ60" s="206"/>
      <c r="AR60" s="206"/>
      <c r="AS60" s="206"/>
      <c r="AT60" s="206"/>
      <c r="AU60" s="206"/>
      <c r="AV60" s="206"/>
      <c r="AW60" s="206"/>
      <c r="AX60" s="206"/>
      <c r="AY60" s="206"/>
      <c r="AZ60" s="206"/>
      <c r="BA60" s="206"/>
      <c r="BB60" s="206"/>
      <c r="BC60" s="206"/>
      <c r="BD60" s="206"/>
      <c r="BE60" s="206"/>
      <c r="BF60" s="206"/>
      <c r="BG60" s="206"/>
      <c r="BH60" s="206"/>
      <c r="BI60" s="206"/>
      <c r="BJ60" s="206"/>
      <c r="BK60" s="206"/>
      <c r="BL60" s="206"/>
      <c r="BM60" s="206"/>
      <c r="BN60" s="206"/>
      <c r="BO60" s="206"/>
      <c r="BP60" s="206"/>
    </row>
    <row r="61" spans="2:68" ht="12">
      <c r="B61" s="81"/>
      <c r="D61" s="206"/>
      <c r="E61" s="215" t="s">
        <v>848</v>
      </c>
      <c r="F61" s="215"/>
      <c r="G61" s="217"/>
      <c r="H61" s="217"/>
      <c r="I61" s="206"/>
      <c r="J61" s="206"/>
      <c r="K61" s="206"/>
      <c r="L61" s="206"/>
      <c r="M61" s="206"/>
      <c r="N61" s="206"/>
      <c r="O61" s="206"/>
      <c r="P61" s="206"/>
      <c r="Q61" s="206"/>
      <c r="R61" s="206"/>
      <c r="S61" s="206"/>
      <c r="T61" s="206"/>
      <c r="U61" s="206"/>
      <c r="V61" s="206"/>
      <c r="W61" s="206"/>
      <c r="X61" s="206"/>
      <c r="Y61" s="206"/>
      <c r="Z61" s="206"/>
      <c r="AA61" s="206"/>
      <c r="AB61" s="206"/>
      <c r="AC61" s="206"/>
      <c r="AD61" s="206"/>
      <c r="AE61" s="206"/>
      <c r="AF61" s="206"/>
      <c r="AG61" s="206"/>
      <c r="AJ61" s="87"/>
      <c r="AM61" s="215" t="s">
        <v>862</v>
      </c>
      <c r="AN61" s="206"/>
      <c r="AO61" s="206"/>
      <c r="AP61" s="206"/>
      <c r="AQ61" s="206"/>
      <c r="AR61" s="206"/>
      <c r="AS61" s="206"/>
      <c r="AT61" s="206"/>
      <c r="AU61" s="206"/>
      <c r="AV61" s="206"/>
      <c r="AW61" s="206"/>
      <c r="AX61" s="206"/>
      <c r="AY61" s="206"/>
      <c r="AZ61" s="206"/>
      <c r="BA61" s="206"/>
      <c r="BB61" s="206"/>
      <c r="BC61" s="206"/>
      <c r="BD61" s="206"/>
      <c r="BE61" s="206"/>
      <c r="BF61" s="206"/>
      <c r="BG61" s="206"/>
      <c r="BH61" s="206"/>
      <c r="BI61" s="206"/>
      <c r="BJ61" s="206"/>
      <c r="BK61" s="206"/>
      <c r="BL61" s="206"/>
      <c r="BM61" s="206"/>
      <c r="BN61" s="206"/>
      <c r="BO61" s="206"/>
      <c r="BP61" s="206"/>
    </row>
    <row r="62" spans="2:68" ht="12">
      <c r="B62" s="81"/>
      <c r="D62" s="206"/>
      <c r="E62" s="215" t="s">
        <v>849</v>
      </c>
      <c r="F62" s="215"/>
      <c r="G62" s="217"/>
      <c r="H62" s="217"/>
      <c r="I62" s="206"/>
      <c r="J62" s="206"/>
      <c r="K62" s="206"/>
      <c r="L62" s="206"/>
      <c r="M62" s="206"/>
      <c r="N62" s="206"/>
      <c r="O62" s="206"/>
      <c r="P62" s="206"/>
      <c r="Q62" s="206"/>
      <c r="R62" s="206"/>
      <c r="S62" s="206"/>
      <c r="T62" s="206"/>
      <c r="U62" s="206"/>
      <c r="V62" s="206"/>
      <c r="W62" s="206"/>
      <c r="X62" s="206"/>
      <c r="Y62" s="206"/>
      <c r="Z62" s="206"/>
      <c r="AA62" s="206"/>
      <c r="AB62" s="206"/>
      <c r="AC62" s="206"/>
      <c r="AD62" s="206"/>
      <c r="AE62" s="206"/>
      <c r="AF62" s="206"/>
      <c r="AG62" s="206"/>
      <c r="AJ62" s="87" t="s">
        <v>818</v>
      </c>
      <c r="AM62" s="215" t="s">
        <v>861</v>
      </c>
      <c r="AN62" s="206"/>
      <c r="AO62" s="206"/>
      <c r="AP62" s="206"/>
      <c r="AQ62" s="206"/>
      <c r="AR62" s="206"/>
      <c r="AS62" s="206"/>
      <c r="AT62" s="206"/>
      <c r="AU62" s="206"/>
      <c r="AV62" s="206"/>
      <c r="AW62" s="206"/>
      <c r="AX62" s="206"/>
      <c r="AY62" s="206"/>
      <c r="AZ62" s="206"/>
      <c r="BA62" s="206"/>
      <c r="BB62" s="206"/>
      <c r="BC62" s="206"/>
      <c r="BD62" s="206"/>
      <c r="BE62" s="206"/>
      <c r="BF62" s="206"/>
      <c r="BG62" s="206"/>
      <c r="BH62" s="206"/>
      <c r="BI62" s="206"/>
      <c r="BJ62" s="206"/>
      <c r="BK62" s="206"/>
      <c r="BL62" s="206"/>
      <c r="BM62" s="206"/>
      <c r="BN62" s="206"/>
      <c r="BO62" s="206"/>
      <c r="BP62" s="206"/>
    </row>
    <row r="63" spans="2:68" ht="12">
      <c r="B63" s="81"/>
      <c r="D63" s="206"/>
      <c r="E63" s="215" t="s">
        <v>850</v>
      </c>
      <c r="F63" s="215"/>
      <c r="G63" s="217"/>
      <c r="H63" s="217"/>
      <c r="I63" s="206"/>
      <c r="J63" s="206"/>
      <c r="K63" s="206"/>
      <c r="L63" s="206"/>
      <c r="M63" s="206"/>
      <c r="N63" s="206"/>
      <c r="O63" s="206"/>
      <c r="P63" s="206"/>
      <c r="Q63" s="206"/>
      <c r="R63" s="206"/>
      <c r="S63" s="206"/>
      <c r="T63" s="206"/>
      <c r="U63" s="206"/>
      <c r="V63" s="206"/>
      <c r="W63" s="206"/>
      <c r="X63" s="206"/>
      <c r="Y63" s="206"/>
      <c r="Z63" s="206"/>
      <c r="AA63" s="206"/>
      <c r="AB63" s="206"/>
      <c r="AC63" s="206"/>
      <c r="AD63" s="206"/>
      <c r="AE63" s="206"/>
      <c r="AF63" s="206"/>
      <c r="AG63" s="206"/>
      <c r="AJ63" s="87"/>
      <c r="AM63" s="215" t="s">
        <v>863</v>
      </c>
      <c r="AN63" s="206"/>
      <c r="AO63" s="215"/>
      <c r="AP63" s="206"/>
      <c r="AQ63" s="206"/>
      <c r="AR63" s="206"/>
      <c r="AS63" s="206"/>
      <c r="AT63" s="206"/>
      <c r="AU63" s="206"/>
      <c r="AV63" s="206"/>
      <c r="AW63" s="206"/>
      <c r="AX63" s="206"/>
      <c r="AY63" s="206"/>
      <c r="AZ63" s="206"/>
      <c r="BA63" s="206"/>
      <c r="BB63" s="206"/>
      <c r="BC63" s="206"/>
      <c r="BD63" s="206"/>
      <c r="BE63" s="206"/>
      <c r="BF63" s="206"/>
      <c r="BG63" s="206"/>
      <c r="BH63" s="206"/>
      <c r="BI63" s="206"/>
      <c r="BJ63" s="206"/>
      <c r="BK63" s="206"/>
      <c r="BL63" s="206"/>
      <c r="BM63" s="206"/>
      <c r="BN63" s="206"/>
      <c r="BO63" s="206"/>
      <c r="BP63" s="206"/>
    </row>
    <row r="64" spans="2:32" ht="12">
      <c r="B64" s="81"/>
      <c r="D64" s="206"/>
      <c r="F64" s="215"/>
      <c r="G64" s="223"/>
      <c r="H64" s="223"/>
      <c r="I64" s="206"/>
      <c r="J64" s="206"/>
      <c r="K64" s="206"/>
      <c r="L64" s="206"/>
      <c r="M64" s="206"/>
      <c r="N64" s="206"/>
      <c r="O64" s="206"/>
      <c r="P64" s="206"/>
      <c r="Q64" s="206"/>
      <c r="R64" s="206"/>
      <c r="S64" s="206"/>
      <c r="T64" s="206"/>
      <c r="U64" s="206"/>
      <c r="V64" s="206"/>
      <c r="W64" s="206"/>
      <c r="X64" s="206"/>
      <c r="Y64" s="206"/>
      <c r="Z64" s="206"/>
      <c r="AA64" s="206"/>
      <c r="AB64" s="206"/>
      <c r="AC64" s="206"/>
      <c r="AD64" s="206"/>
      <c r="AE64" s="206"/>
      <c r="AF64" s="206"/>
    </row>
    <row r="65" spans="5:30" ht="12">
      <c r="E65" s="206"/>
      <c r="F65" s="206"/>
      <c r="G65" s="206"/>
      <c r="H65" s="206"/>
      <c r="I65" s="206"/>
      <c r="J65" s="206"/>
      <c r="K65" s="206"/>
      <c r="L65" s="206"/>
      <c r="M65" s="206"/>
      <c r="N65" s="206"/>
      <c r="O65" s="206"/>
      <c r="P65" s="206"/>
      <c r="Q65" s="206"/>
      <c r="R65" s="206"/>
      <c r="S65" s="206"/>
      <c r="T65" s="206"/>
      <c r="U65" s="206"/>
      <c r="V65" s="206"/>
      <c r="W65" s="206"/>
      <c r="X65" s="206"/>
      <c r="Y65" s="206"/>
      <c r="Z65" s="206"/>
      <c r="AA65" s="206"/>
      <c r="AB65" s="206"/>
      <c r="AC65" s="206"/>
      <c r="AD65" s="206"/>
    </row>
  </sheetData>
  <sheetProtection/>
  <mergeCells count="144">
    <mergeCell ref="A22:B22"/>
    <mergeCell ref="AJ22:AY22"/>
    <mergeCell ref="AZ22:BP22"/>
    <mergeCell ref="C22:R22"/>
    <mergeCell ref="S22:AI22"/>
    <mergeCell ref="AZ19:BP19"/>
    <mergeCell ref="A19:B19"/>
    <mergeCell ref="C19:R19"/>
    <mergeCell ref="S19:AI19"/>
    <mergeCell ref="AJ19:AY19"/>
    <mergeCell ref="AZ26:BP26"/>
    <mergeCell ref="AJ26:AY26"/>
    <mergeCell ref="AJ27:AY27"/>
    <mergeCell ref="AZ27:BP27"/>
    <mergeCell ref="AZ28:BP28"/>
    <mergeCell ref="B10:L10"/>
    <mergeCell ref="M10:W10"/>
    <mergeCell ref="X12:AH12"/>
    <mergeCell ref="M12:W12"/>
    <mergeCell ref="M11:W11"/>
    <mergeCell ref="B12:L12"/>
    <mergeCell ref="B11:L11"/>
    <mergeCell ref="AI11:AS11"/>
    <mergeCell ref="AT12:BD12"/>
    <mergeCell ref="AI4:BP4"/>
    <mergeCell ref="AI5:AS5"/>
    <mergeCell ref="BE11:BP11"/>
    <mergeCell ref="X11:AH11"/>
    <mergeCell ref="AT6:BD6"/>
    <mergeCell ref="AT5:BD5"/>
    <mergeCell ref="BE5:BP5"/>
    <mergeCell ref="BE6:BP6"/>
    <mergeCell ref="BE8:BP8"/>
    <mergeCell ref="BE10:BP10"/>
    <mergeCell ref="AI6:AS6"/>
    <mergeCell ref="X8:AH8"/>
    <mergeCell ref="AT9:BD9"/>
    <mergeCell ref="X9:AH9"/>
    <mergeCell ref="X7:AH7"/>
    <mergeCell ref="AI7:AS7"/>
    <mergeCell ref="BE9:BP9"/>
    <mergeCell ref="BE7:BP7"/>
    <mergeCell ref="X10:AH10"/>
    <mergeCell ref="AT7:BD7"/>
    <mergeCell ref="AT8:BD8"/>
    <mergeCell ref="AI8:AS8"/>
    <mergeCell ref="AI9:AS9"/>
    <mergeCell ref="AI10:AS10"/>
    <mergeCell ref="AT10:BD10"/>
    <mergeCell ref="B6:L6"/>
    <mergeCell ref="M6:W6"/>
    <mergeCell ref="X6:AH6"/>
    <mergeCell ref="B9:L9"/>
    <mergeCell ref="B7:L7"/>
    <mergeCell ref="M7:W7"/>
    <mergeCell ref="M8:W8"/>
    <mergeCell ref="M9:W9"/>
    <mergeCell ref="B8:L8"/>
    <mergeCell ref="A4:A5"/>
    <mergeCell ref="B4:AH4"/>
    <mergeCell ref="B5:L5"/>
    <mergeCell ref="M5:W5"/>
    <mergeCell ref="X5:AH5"/>
    <mergeCell ref="AT11:BD11"/>
    <mergeCell ref="AJ18:AY18"/>
    <mergeCell ref="A13:BP13"/>
    <mergeCell ref="BE12:BP12"/>
    <mergeCell ref="AI12:AS12"/>
    <mergeCell ref="A17:B18"/>
    <mergeCell ref="S18:AI18"/>
    <mergeCell ref="AJ17:BP17"/>
    <mergeCell ref="AZ18:BP18"/>
    <mergeCell ref="C17:AI17"/>
    <mergeCell ref="AJ25:AY25"/>
    <mergeCell ref="S21:AI21"/>
    <mergeCell ref="AJ21:AY21"/>
    <mergeCell ref="AZ25:BP25"/>
    <mergeCell ref="AZ24:BP24"/>
    <mergeCell ref="AJ23:AY23"/>
    <mergeCell ref="AZ23:BP23"/>
    <mergeCell ref="AJ24:AY24"/>
    <mergeCell ref="C18:R18"/>
    <mergeCell ref="A34:B34"/>
    <mergeCell ref="C34:R34"/>
    <mergeCell ref="A31:B31"/>
    <mergeCell ref="A30:B30"/>
    <mergeCell ref="A32:B32"/>
    <mergeCell ref="C32:R32"/>
    <mergeCell ref="C31:R31"/>
    <mergeCell ref="C30:R30"/>
    <mergeCell ref="C25:R25"/>
    <mergeCell ref="S34:AI34"/>
    <mergeCell ref="AJ30:AY30"/>
    <mergeCell ref="AJ32:AY32"/>
    <mergeCell ref="S32:AI32"/>
    <mergeCell ref="S31:AI31"/>
    <mergeCell ref="AJ35:AY35"/>
    <mergeCell ref="AZ30:BP30"/>
    <mergeCell ref="AZ31:BP31"/>
    <mergeCell ref="AZ32:BP32"/>
    <mergeCell ref="AZ35:BP35"/>
    <mergeCell ref="AZ34:BP34"/>
    <mergeCell ref="AZ33:BP33"/>
    <mergeCell ref="AJ33:AY33"/>
    <mergeCell ref="AJ34:AY34"/>
    <mergeCell ref="AJ31:AY31"/>
    <mergeCell ref="A35:B35"/>
    <mergeCell ref="C35:R35"/>
    <mergeCell ref="S35:AI35"/>
    <mergeCell ref="S27:AI27"/>
    <mergeCell ref="C27:R27"/>
    <mergeCell ref="A27:B27"/>
    <mergeCell ref="A33:B33"/>
    <mergeCell ref="C33:R33"/>
    <mergeCell ref="S33:AI33"/>
    <mergeCell ref="S30:AI30"/>
    <mergeCell ref="AJ28:AY28"/>
    <mergeCell ref="S26:AI26"/>
    <mergeCell ref="C26:R26"/>
    <mergeCell ref="A26:B26"/>
    <mergeCell ref="A28:B28"/>
    <mergeCell ref="C28:R28"/>
    <mergeCell ref="S28:AI28"/>
    <mergeCell ref="A25:B25"/>
    <mergeCell ref="S25:AI25"/>
    <mergeCell ref="A21:B21"/>
    <mergeCell ref="C21:R21"/>
    <mergeCell ref="A23:B23"/>
    <mergeCell ref="C23:R23"/>
    <mergeCell ref="S23:AI23"/>
    <mergeCell ref="A24:B24"/>
    <mergeCell ref="C24:R24"/>
    <mergeCell ref="S24:AI24"/>
    <mergeCell ref="A20:B20"/>
    <mergeCell ref="AZ21:BP21"/>
    <mergeCell ref="AZ20:BP20"/>
    <mergeCell ref="AJ20:AY20"/>
    <mergeCell ref="S20:AI20"/>
    <mergeCell ref="C20:R20"/>
    <mergeCell ref="AZ29:BP29"/>
    <mergeCell ref="A29:B29"/>
    <mergeCell ref="C29:R29"/>
    <mergeCell ref="S29:AI29"/>
    <mergeCell ref="AJ29:AY29"/>
  </mergeCells>
  <printOptions horizontalCentered="1"/>
  <pageMargins left="0.55" right="0.5905511811023623" top="0.7874015748031497" bottom="0.3937007874015748" header="0.1968503937007874" footer="0.1968503937007874"/>
  <pageSetup horizontalDpi="400" verticalDpi="400" orientation="portrait" paperSize="9" scale="95" r:id="rId2"/>
  <drawing r:id="rId1"/>
</worksheet>
</file>

<file path=xl/worksheets/sheet16.xml><?xml version="1.0" encoding="utf-8"?>
<worksheet xmlns="http://schemas.openxmlformats.org/spreadsheetml/2006/main" xmlns:r="http://schemas.openxmlformats.org/officeDocument/2006/relationships">
  <dimension ref="A1:W68"/>
  <sheetViews>
    <sheetView view="pageBreakPreview" zoomScaleSheetLayoutView="100" zoomScalePageLayoutView="0" workbookViewId="0" topLeftCell="A1">
      <selection activeCell="N12" sqref="N12"/>
    </sheetView>
  </sheetViews>
  <sheetFormatPr defaultColWidth="9.00390625" defaultRowHeight="13.5"/>
  <cols>
    <col min="1" max="1" width="2.625" style="471" customWidth="1"/>
    <col min="2" max="2" width="3.625" style="471" customWidth="1"/>
    <col min="3" max="3" width="7.625" style="471" customWidth="1"/>
    <col min="4" max="4" width="14.625" style="471" customWidth="1"/>
    <col min="5" max="5" width="10.625" style="471" customWidth="1"/>
    <col min="6" max="6" width="7.625" style="471" customWidth="1"/>
    <col min="7" max="7" width="2.625" style="876" customWidth="1"/>
    <col min="8" max="8" width="3.625" style="876" customWidth="1"/>
    <col min="9" max="9" width="7.375" style="876" customWidth="1"/>
    <col min="10" max="10" width="14.625" style="876" customWidth="1"/>
    <col min="11" max="11" width="10.625" style="876" customWidth="1"/>
    <col min="12" max="12" width="10.00390625" style="471" customWidth="1"/>
    <col min="13" max="17" width="9.00390625" style="471" customWidth="1"/>
    <col min="18" max="18" width="2.625" style="471" customWidth="1"/>
    <col min="19" max="19" width="3.625" style="471" customWidth="1"/>
    <col min="20" max="20" width="7.625" style="471" customWidth="1"/>
    <col min="21" max="21" width="14.625" style="471" customWidth="1"/>
    <col min="22" max="22" width="11.125" style="471" customWidth="1"/>
    <col min="23" max="23" width="8.625" style="471" customWidth="1"/>
    <col min="24" max="16384" width="9.00390625" style="471" customWidth="1"/>
  </cols>
  <sheetData>
    <row r="1" spans="1:12" ht="18" customHeight="1">
      <c r="A1" s="1654" t="s">
        <v>282</v>
      </c>
      <c r="B1" s="1654"/>
      <c r="C1" s="1654"/>
      <c r="D1" s="1654"/>
      <c r="E1" s="1654"/>
      <c r="F1" s="1654"/>
      <c r="G1" s="1654" t="s">
        <v>283</v>
      </c>
      <c r="H1" s="1654"/>
      <c r="I1" s="1654"/>
      <c r="J1" s="1654"/>
      <c r="K1" s="1654"/>
      <c r="L1" s="1654"/>
    </row>
    <row r="2" spans="1:13" ht="22.5" customHeight="1">
      <c r="A2" s="1658" t="s">
        <v>260</v>
      </c>
      <c r="B2" s="1658"/>
      <c r="C2" s="1658"/>
      <c r="D2" s="1659"/>
      <c r="E2" s="391" t="s">
        <v>901</v>
      </c>
      <c r="F2" s="604" t="s">
        <v>1248</v>
      </c>
      <c r="G2" s="1660" t="s">
        <v>260</v>
      </c>
      <c r="H2" s="1658"/>
      <c r="I2" s="1658"/>
      <c r="J2" s="1659"/>
      <c r="K2" s="391" t="s">
        <v>901</v>
      </c>
      <c r="L2" s="603" t="s">
        <v>1248</v>
      </c>
      <c r="M2" s="847"/>
    </row>
    <row r="3" spans="1:13" ht="14.25" customHeight="1">
      <c r="A3" s="1655" t="s">
        <v>284</v>
      </c>
      <c r="B3" s="1655"/>
      <c r="C3" s="1655"/>
      <c r="D3" s="1656"/>
      <c r="E3" s="851">
        <v>129435273</v>
      </c>
      <c r="F3" s="852">
        <v>112.35016538</v>
      </c>
      <c r="G3" s="1657" t="s">
        <v>285</v>
      </c>
      <c r="H3" s="1657"/>
      <c r="I3" s="1657"/>
      <c r="J3" s="1657"/>
      <c r="K3" s="851">
        <v>59492307</v>
      </c>
      <c r="L3" s="853">
        <v>88.50473544</v>
      </c>
      <c r="M3" s="847"/>
    </row>
    <row r="4" spans="1:13" ht="14.25" customHeight="1">
      <c r="A4" s="854" t="s">
        <v>971</v>
      </c>
      <c r="B4" s="90"/>
      <c r="C4" s="90"/>
      <c r="D4" s="90"/>
      <c r="E4" s="855">
        <v>640798</v>
      </c>
      <c r="F4" s="856">
        <v>88.10484619</v>
      </c>
      <c r="G4" s="857" t="s">
        <v>971</v>
      </c>
      <c r="H4" s="88"/>
      <c r="I4" s="88"/>
      <c r="J4" s="88"/>
      <c r="K4" s="858">
        <v>17119905</v>
      </c>
      <c r="L4" s="859">
        <v>86.40360559</v>
      </c>
      <c r="M4" s="847"/>
    </row>
    <row r="5" spans="1:13" ht="14.25" customHeight="1">
      <c r="A5" s="854"/>
      <c r="B5" s="854" t="s">
        <v>60</v>
      </c>
      <c r="C5" s="90"/>
      <c r="D5" s="90"/>
      <c r="E5" s="860">
        <v>296038</v>
      </c>
      <c r="F5" s="861">
        <v>68.32802474</v>
      </c>
      <c r="G5" s="854"/>
      <c r="H5" s="854" t="s">
        <v>60</v>
      </c>
      <c r="I5" s="90"/>
      <c r="J5" s="90"/>
      <c r="K5" s="862">
        <v>12479134</v>
      </c>
      <c r="L5" s="863">
        <v>85.95654333</v>
      </c>
      <c r="M5" s="847"/>
    </row>
    <row r="6" spans="1:13" ht="14.25" customHeight="1">
      <c r="A6" s="854"/>
      <c r="B6" s="854" t="s">
        <v>1082</v>
      </c>
      <c r="C6" s="90"/>
      <c r="D6" s="90"/>
      <c r="E6" s="860">
        <v>109152</v>
      </c>
      <c r="F6" s="861">
        <v>91.00246782</v>
      </c>
      <c r="G6" s="854"/>
      <c r="H6" s="90"/>
      <c r="I6" s="854" t="s">
        <v>1026</v>
      </c>
      <c r="J6" s="90"/>
      <c r="K6" s="862">
        <v>9742053</v>
      </c>
      <c r="L6" s="863">
        <v>80.47204004</v>
      </c>
      <c r="M6" s="847"/>
    </row>
    <row r="7" spans="1:13" ht="14.25" customHeight="1">
      <c r="A7" s="854"/>
      <c r="B7" s="90"/>
      <c r="C7" s="854" t="s">
        <v>340</v>
      </c>
      <c r="D7" s="92"/>
      <c r="E7" s="864">
        <v>24362</v>
      </c>
      <c r="F7" s="865">
        <v>182.21391174</v>
      </c>
      <c r="G7" s="854"/>
      <c r="H7" s="854"/>
      <c r="I7" s="90" t="s">
        <v>1089</v>
      </c>
      <c r="J7" s="90"/>
      <c r="K7" s="862">
        <v>371985</v>
      </c>
      <c r="L7" s="863">
        <v>49.07576839</v>
      </c>
      <c r="M7" s="847"/>
    </row>
    <row r="8" spans="1:13" ht="14.25" customHeight="1">
      <c r="A8" s="857" t="s">
        <v>972</v>
      </c>
      <c r="B8" s="88"/>
      <c r="C8" s="88"/>
      <c r="D8" s="90"/>
      <c r="E8" s="855">
        <v>501403</v>
      </c>
      <c r="F8" s="856">
        <v>87.83138017</v>
      </c>
      <c r="G8" s="866"/>
      <c r="H8" s="854" t="s">
        <v>1027</v>
      </c>
      <c r="I8" s="90"/>
      <c r="J8" s="90"/>
      <c r="K8" s="862">
        <v>222543</v>
      </c>
      <c r="L8" s="863">
        <v>60.12173312</v>
      </c>
      <c r="M8" s="847"/>
    </row>
    <row r="9" spans="1:13" ht="14.25" customHeight="1">
      <c r="A9" s="867"/>
      <c r="B9" s="867" t="s">
        <v>339</v>
      </c>
      <c r="C9" s="92"/>
      <c r="D9" s="90"/>
      <c r="E9" s="864">
        <v>210631</v>
      </c>
      <c r="F9" s="865">
        <v>116.63879413</v>
      </c>
      <c r="G9" s="854"/>
      <c r="H9" s="854" t="s">
        <v>1028</v>
      </c>
      <c r="I9" s="90"/>
      <c r="J9" s="90"/>
      <c r="K9" s="862">
        <v>763943</v>
      </c>
      <c r="L9" s="863">
        <v>104.17324048</v>
      </c>
      <c r="M9" s="847"/>
    </row>
    <row r="10" spans="1:13" ht="14.25" customHeight="1">
      <c r="A10" s="854" t="s">
        <v>973</v>
      </c>
      <c r="B10" s="90"/>
      <c r="C10" s="90"/>
      <c r="D10" s="88"/>
      <c r="E10" s="855">
        <v>43014</v>
      </c>
      <c r="F10" s="856">
        <v>90.36744469</v>
      </c>
      <c r="G10" s="854"/>
      <c r="H10" s="854" t="s">
        <v>1029</v>
      </c>
      <c r="I10" s="90"/>
      <c r="J10" s="90"/>
      <c r="K10" s="862">
        <v>627238</v>
      </c>
      <c r="L10" s="863">
        <v>141.15918154</v>
      </c>
      <c r="M10" s="847"/>
    </row>
    <row r="11" spans="1:13" ht="14.25" customHeight="1">
      <c r="A11" s="854"/>
      <c r="B11" s="854" t="s">
        <v>1083</v>
      </c>
      <c r="C11" s="90"/>
      <c r="D11" s="92"/>
      <c r="E11" s="864">
        <v>41032</v>
      </c>
      <c r="F11" s="865">
        <v>88.84269785</v>
      </c>
      <c r="G11" s="854"/>
      <c r="H11" s="854" t="s">
        <v>1030</v>
      </c>
      <c r="I11" s="90"/>
      <c r="J11" s="90"/>
      <c r="K11" s="862">
        <v>644438</v>
      </c>
      <c r="L11" s="863">
        <v>99.5755464</v>
      </c>
      <c r="M11" s="847"/>
    </row>
    <row r="12" spans="1:13" ht="14.25" customHeight="1">
      <c r="A12" s="857" t="s">
        <v>974</v>
      </c>
      <c r="B12" s="88"/>
      <c r="C12" s="88"/>
      <c r="D12" s="90"/>
      <c r="E12" s="860">
        <v>8826953</v>
      </c>
      <c r="F12" s="861">
        <v>105.52016747</v>
      </c>
      <c r="G12" s="866"/>
      <c r="H12" s="854" t="s">
        <v>1031</v>
      </c>
      <c r="I12" s="90"/>
      <c r="J12" s="91"/>
      <c r="K12" s="862">
        <v>352292</v>
      </c>
      <c r="L12" s="863">
        <v>67.69677765</v>
      </c>
      <c r="M12" s="847"/>
    </row>
    <row r="13" spans="1:13" ht="14.25" customHeight="1">
      <c r="A13" s="854"/>
      <c r="B13" s="854" t="s">
        <v>61</v>
      </c>
      <c r="C13" s="90"/>
      <c r="D13" s="90"/>
      <c r="E13" s="860">
        <v>1021425</v>
      </c>
      <c r="F13" s="861">
        <v>98.4178755</v>
      </c>
      <c r="G13" s="866"/>
      <c r="H13" s="90" t="s">
        <v>1032</v>
      </c>
      <c r="I13" s="90"/>
      <c r="J13" s="90"/>
      <c r="K13" s="862">
        <v>687274</v>
      </c>
      <c r="L13" s="863">
        <v>112.56508401</v>
      </c>
      <c r="M13" s="847"/>
    </row>
    <row r="14" spans="1:13" ht="14.25" customHeight="1">
      <c r="A14" s="854"/>
      <c r="B14" s="854" t="s">
        <v>1084</v>
      </c>
      <c r="C14" s="90"/>
      <c r="D14" s="90"/>
      <c r="E14" s="860">
        <v>1138313</v>
      </c>
      <c r="F14" s="861">
        <v>89.77975306</v>
      </c>
      <c r="G14" s="868"/>
      <c r="H14" s="92" t="s">
        <v>342</v>
      </c>
      <c r="I14" s="92"/>
      <c r="J14" s="92"/>
      <c r="K14" s="869">
        <v>214413</v>
      </c>
      <c r="L14" s="870">
        <v>53.14606101</v>
      </c>
      <c r="M14" s="847"/>
    </row>
    <row r="15" spans="1:13" ht="14.25" customHeight="1">
      <c r="A15" s="854"/>
      <c r="B15" s="854" t="s">
        <v>1037</v>
      </c>
      <c r="C15" s="90"/>
      <c r="D15" s="90"/>
      <c r="E15" s="860">
        <v>959328</v>
      </c>
      <c r="F15" s="861">
        <v>117.55735855</v>
      </c>
      <c r="G15" s="854" t="s">
        <v>972</v>
      </c>
      <c r="H15" s="854"/>
      <c r="I15" s="90"/>
      <c r="J15" s="90"/>
      <c r="K15" s="858">
        <v>4819580</v>
      </c>
      <c r="L15" s="859">
        <v>54.59899547</v>
      </c>
      <c r="M15" s="847"/>
    </row>
    <row r="16" spans="1:13" ht="14.25" customHeight="1">
      <c r="A16" s="867"/>
      <c r="B16" s="867" t="s">
        <v>983</v>
      </c>
      <c r="C16" s="353"/>
      <c r="D16" s="346"/>
      <c r="E16" s="864">
        <v>4300466</v>
      </c>
      <c r="F16" s="865">
        <v>119.26715777</v>
      </c>
      <c r="G16" s="854"/>
      <c r="H16" s="854" t="s">
        <v>1033</v>
      </c>
      <c r="I16" s="90"/>
      <c r="J16" s="90"/>
      <c r="K16" s="862">
        <v>993413</v>
      </c>
      <c r="L16" s="863">
        <v>73.73547614</v>
      </c>
      <c r="M16" s="847"/>
    </row>
    <row r="17" spans="1:13" ht="14.25" customHeight="1">
      <c r="A17" s="854" t="s">
        <v>975</v>
      </c>
      <c r="B17" s="90"/>
      <c r="C17" s="90"/>
      <c r="D17" s="88"/>
      <c r="E17" s="860">
        <v>11025323</v>
      </c>
      <c r="F17" s="861">
        <v>113.23822354</v>
      </c>
      <c r="G17" s="854"/>
      <c r="H17" s="90" t="s">
        <v>1090</v>
      </c>
      <c r="I17" s="854"/>
      <c r="J17" s="90"/>
      <c r="K17" s="862">
        <v>538154</v>
      </c>
      <c r="L17" s="863">
        <v>47.98853598</v>
      </c>
      <c r="M17" s="847"/>
    </row>
    <row r="18" spans="1:13" ht="14.25" customHeight="1">
      <c r="A18" s="854"/>
      <c r="B18" s="854" t="s">
        <v>984</v>
      </c>
      <c r="C18" s="90"/>
      <c r="D18" s="90"/>
      <c r="E18" s="860">
        <v>1303463</v>
      </c>
      <c r="F18" s="861">
        <v>110.79139687</v>
      </c>
      <c r="G18" s="854"/>
      <c r="H18" s="854"/>
      <c r="I18" s="90" t="s">
        <v>1091</v>
      </c>
      <c r="J18" s="90"/>
      <c r="K18" s="862">
        <v>538154</v>
      </c>
      <c r="L18" s="863">
        <v>48.08488395</v>
      </c>
      <c r="M18" s="847"/>
    </row>
    <row r="19" spans="1:13" ht="14.25" customHeight="1">
      <c r="A19" s="854"/>
      <c r="B19" s="854" t="s">
        <v>985</v>
      </c>
      <c r="C19" s="90"/>
      <c r="D19" s="90"/>
      <c r="E19" s="860">
        <v>1717759</v>
      </c>
      <c r="F19" s="861">
        <v>103.09446831</v>
      </c>
      <c r="G19" s="854"/>
      <c r="H19" s="854" t="s">
        <v>343</v>
      </c>
      <c r="I19" s="90"/>
      <c r="J19" s="90"/>
      <c r="K19" s="862">
        <v>153601</v>
      </c>
      <c r="L19" s="863">
        <v>30.36619095</v>
      </c>
      <c r="M19" s="847"/>
    </row>
    <row r="20" spans="1:13" ht="14.25" customHeight="1">
      <c r="A20" s="854"/>
      <c r="B20" s="854"/>
      <c r="C20" s="90" t="s">
        <v>1085</v>
      </c>
      <c r="D20" s="90"/>
      <c r="E20" s="860">
        <v>1477017</v>
      </c>
      <c r="F20" s="861">
        <v>100.66340304</v>
      </c>
      <c r="G20" s="854"/>
      <c r="H20" s="90" t="s">
        <v>1034</v>
      </c>
      <c r="I20" s="854"/>
      <c r="J20" s="90"/>
      <c r="K20" s="862">
        <v>367657</v>
      </c>
      <c r="L20" s="863">
        <v>73.32330845</v>
      </c>
      <c r="M20" s="847"/>
    </row>
    <row r="21" spans="1:13" ht="14.25" customHeight="1">
      <c r="A21" s="854"/>
      <c r="B21" s="854" t="s">
        <v>986</v>
      </c>
      <c r="C21" s="90"/>
      <c r="D21" s="90"/>
      <c r="E21" s="860">
        <v>719534</v>
      </c>
      <c r="F21" s="861">
        <v>105.40460565</v>
      </c>
      <c r="G21" s="854"/>
      <c r="H21" s="854"/>
      <c r="I21" s="90" t="s">
        <v>1035</v>
      </c>
      <c r="J21" s="90"/>
      <c r="K21" s="862">
        <v>362830</v>
      </c>
      <c r="L21" s="863">
        <v>72.3606405</v>
      </c>
      <c r="M21" s="847"/>
    </row>
    <row r="22" spans="1:13" ht="14.25" customHeight="1">
      <c r="A22" s="854"/>
      <c r="B22" s="90" t="s">
        <v>987</v>
      </c>
      <c r="C22" s="854"/>
      <c r="D22" s="90"/>
      <c r="E22" s="860">
        <v>1940630</v>
      </c>
      <c r="F22" s="861">
        <v>100.61578647</v>
      </c>
      <c r="G22" s="866"/>
      <c r="H22" s="854" t="s">
        <v>962</v>
      </c>
      <c r="I22" s="90"/>
      <c r="J22" s="90"/>
      <c r="K22" s="862">
        <v>1236267</v>
      </c>
      <c r="L22" s="863">
        <v>53.38452131</v>
      </c>
      <c r="M22" s="847"/>
    </row>
    <row r="23" spans="1:13" ht="14.25" customHeight="1">
      <c r="A23" s="854"/>
      <c r="B23" s="854"/>
      <c r="C23" s="90" t="s">
        <v>988</v>
      </c>
      <c r="D23" s="90"/>
      <c r="E23" s="860">
        <v>918868</v>
      </c>
      <c r="F23" s="861">
        <v>86.89543908</v>
      </c>
      <c r="G23" s="868"/>
      <c r="H23" s="92" t="s">
        <v>1036</v>
      </c>
      <c r="I23" s="92"/>
      <c r="J23" s="92"/>
      <c r="K23" s="869">
        <v>156303</v>
      </c>
      <c r="L23" s="870">
        <v>6.32519626</v>
      </c>
      <c r="M23" s="847"/>
    </row>
    <row r="24" spans="1:13" ht="14.25" customHeight="1">
      <c r="A24" s="854"/>
      <c r="B24" s="854" t="s">
        <v>1086</v>
      </c>
      <c r="C24" s="90"/>
      <c r="D24" s="90"/>
      <c r="E24" s="860">
        <v>954022</v>
      </c>
      <c r="F24" s="861">
        <v>113.68069093</v>
      </c>
      <c r="G24" s="854" t="s">
        <v>973</v>
      </c>
      <c r="H24" s="854"/>
      <c r="I24" s="90"/>
      <c r="J24" s="90"/>
      <c r="K24" s="858">
        <v>3959176</v>
      </c>
      <c r="L24" s="859">
        <v>91.92112176</v>
      </c>
      <c r="M24" s="847"/>
    </row>
    <row r="25" spans="1:13" ht="14.25" customHeight="1">
      <c r="A25" s="854"/>
      <c r="B25" s="90"/>
      <c r="C25" s="854" t="s">
        <v>1087</v>
      </c>
      <c r="D25" s="90"/>
      <c r="E25" s="860">
        <v>737723</v>
      </c>
      <c r="F25" s="861">
        <v>123.16773463</v>
      </c>
      <c r="G25" s="866"/>
      <c r="H25" s="90" t="s">
        <v>1095</v>
      </c>
      <c r="I25" s="854"/>
      <c r="J25" s="90"/>
      <c r="K25" s="862">
        <v>3901723</v>
      </c>
      <c r="L25" s="863">
        <v>92.07660222</v>
      </c>
      <c r="M25" s="847"/>
    </row>
    <row r="26" spans="1:13" ht="14.25" customHeight="1">
      <c r="A26" s="854"/>
      <c r="B26" s="854" t="s">
        <v>990</v>
      </c>
      <c r="C26" s="90"/>
      <c r="D26" s="90"/>
      <c r="E26" s="860">
        <v>1086577</v>
      </c>
      <c r="F26" s="861">
        <v>111.27841802</v>
      </c>
      <c r="G26" s="868"/>
      <c r="H26" s="92"/>
      <c r="I26" s="92" t="s">
        <v>1096</v>
      </c>
      <c r="J26" s="92"/>
      <c r="K26" s="869">
        <v>3901723</v>
      </c>
      <c r="L26" s="870">
        <v>92.07660222</v>
      </c>
      <c r="M26" s="847"/>
    </row>
    <row r="27" spans="1:13" ht="14.25" customHeight="1">
      <c r="A27" s="854"/>
      <c r="B27" s="90"/>
      <c r="C27" s="854" t="s">
        <v>991</v>
      </c>
      <c r="D27" s="90"/>
      <c r="E27" s="860">
        <v>1016503</v>
      </c>
      <c r="F27" s="861">
        <v>117.58616501</v>
      </c>
      <c r="G27" s="854" t="s">
        <v>974</v>
      </c>
      <c r="H27" s="854"/>
      <c r="I27" s="90"/>
      <c r="J27" s="90"/>
      <c r="K27" s="858">
        <v>6542144</v>
      </c>
      <c r="L27" s="859">
        <v>95.4586496</v>
      </c>
      <c r="M27" s="847"/>
    </row>
    <row r="28" spans="1:13" ht="14.25" customHeight="1">
      <c r="A28" s="854"/>
      <c r="B28" s="90" t="s">
        <v>992</v>
      </c>
      <c r="C28" s="854"/>
      <c r="D28" s="90"/>
      <c r="E28" s="860">
        <v>3275722</v>
      </c>
      <c r="F28" s="861">
        <v>135.01083558</v>
      </c>
      <c r="G28" s="854"/>
      <c r="H28" s="854" t="s">
        <v>61</v>
      </c>
      <c r="I28" s="90"/>
      <c r="J28" s="90"/>
      <c r="K28" s="862">
        <v>2355872</v>
      </c>
      <c r="L28" s="863">
        <v>102.35258645</v>
      </c>
      <c r="M28" s="847"/>
    </row>
    <row r="29" spans="1:13" ht="14.25" customHeight="1">
      <c r="A29" s="854"/>
      <c r="B29" s="90"/>
      <c r="C29" s="90" t="s">
        <v>993</v>
      </c>
      <c r="D29" s="91"/>
      <c r="E29" s="860">
        <v>1351196</v>
      </c>
      <c r="F29" s="861">
        <v>146.20058061</v>
      </c>
      <c r="G29" s="854"/>
      <c r="H29" s="854" t="s">
        <v>1037</v>
      </c>
      <c r="I29" s="90"/>
      <c r="J29" s="90"/>
      <c r="K29" s="862">
        <v>678135</v>
      </c>
      <c r="L29" s="863">
        <v>155.35632058</v>
      </c>
      <c r="M29" s="847"/>
    </row>
    <row r="30" spans="1:13" ht="14.25" customHeight="1">
      <c r="A30" s="867"/>
      <c r="B30" s="867"/>
      <c r="C30" s="92" t="s">
        <v>994</v>
      </c>
      <c r="D30" s="93"/>
      <c r="E30" s="864">
        <v>990718</v>
      </c>
      <c r="F30" s="865">
        <v>144.64852522</v>
      </c>
      <c r="G30" s="854"/>
      <c r="H30" s="854"/>
      <c r="I30" s="90" t="s">
        <v>344</v>
      </c>
      <c r="J30" s="90"/>
      <c r="K30" s="862">
        <v>520212</v>
      </c>
      <c r="L30" s="863">
        <v>152.40466871</v>
      </c>
      <c r="M30" s="847"/>
    </row>
    <row r="31" spans="1:13" ht="14.25" customHeight="1">
      <c r="A31" s="854" t="s">
        <v>976</v>
      </c>
      <c r="B31" s="854"/>
      <c r="C31" s="90"/>
      <c r="D31" s="91"/>
      <c r="E31" s="860">
        <v>30403018</v>
      </c>
      <c r="F31" s="861">
        <v>97.80581252</v>
      </c>
      <c r="G31" s="868"/>
      <c r="H31" s="867" t="s">
        <v>983</v>
      </c>
      <c r="I31" s="92"/>
      <c r="J31" s="92"/>
      <c r="K31" s="869">
        <v>1747050</v>
      </c>
      <c r="L31" s="870">
        <v>84.08645592</v>
      </c>
      <c r="M31" s="847"/>
    </row>
    <row r="32" spans="1:13" ht="14.25" customHeight="1">
      <c r="A32" s="854"/>
      <c r="B32" s="854" t="s">
        <v>995</v>
      </c>
      <c r="C32" s="90"/>
      <c r="D32" s="91"/>
      <c r="E32" s="860">
        <v>9067445</v>
      </c>
      <c r="F32" s="861">
        <v>87.03654021</v>
      </c>
      <c r="G32" s="854" t="s">
        <v>975</v>
      </c>
      <c r="H32" s="90"/>
      <c r="I32" s="90"/>
      <c r="J32" s="90"/>
      <c r="K32" s="858">
        <v>7227230</v>
      </c>
      <c r="L32" s="859">
        <v>99.15761924</v>
      </c>
      <c r="M32" s="847"/>
    </row>
    <row r="33" spans="1:13" ht="14.25" customHeight="1">
      <c r="A33" s="854"/>
      <c r="B33" s="90" t="s">
        <v>996</v>
      </c>
      <c r="C33" s="854"/>
      <c r="D33" s="91"/>
      <c r="E33" s="860">
        <v>1636164</v>
      </c>
      <c r="F33" s="861">
        <v>97.27982686</v>
      </c>
      <c r="G33" s="854"/>
      <c r="H33" s="854" t="s">
        <v>984</v>
      </c>
      <c r="I33" s="90"/>
      <c r="J33" s="90"/>
      <c r="K33" s="862">
        <v>394471</v>
      </c>
      <c r="L33" s="863">
        <v>104.65253864</v>
      </c>
      <c r="M33" s="847"/>
    </row>
    <row r="34" spans="1:13" ht="14.25" customHeight="1">
      <c r="A34" s="854"/>
      <c r="B34" s="854" t="s">
        <v>998</v>
      </c>
      <c r="C34" s="90"/>
      <c r="D34" s="91"/>
      <c r="E34" s="860">
        <v>1075366</v>
      </c>
      <c r="F34" s="861">
        <v>89.88393456</v>
      </c>
      <c r="G34" s="854"/>
      <c r="H34" s="854" t="s">
        <v>1097</v>
      </c>
      <c r="I34" s="90"/>
      <c r="J34" s="90"/>
      <c r="K34" s="862">
        <v>472906</v>
      </c>
      <c r="L34" s="863">
        <v>68.24690375</v>
      </c>
      <c r="M34" s="847"/>
    </row>
    <row r="35" spans="1:13" ht="14.25" customHeight="1">
      <c r="A35" s="854"/>
      <c r="B35" s="854"/>
      <c r="C35" s="90" t="s">
        <v>999</v>
      </c>
      <c r="D35" s="91"/>
      <c r="E35" s="860">
        <v>667272</v>
      </c>
      <c r="F35" s="861">
        <v>86.31914197</v>
      </c>
      <c r="G35" s="854"/>
      <c r="H35" s="854" t="s">
        <v>1098</v>
      </c>
      <c r="I35" s="90"/>
      <c r="J35" s="90"/>
      <c r="K35" s="862">
        <v>549902</v>
      </c>
      <c r="L35" s="863">
        <v>331.90207747</v>
      </c>
      <c r="M35" s="847"/>
    </row>
    <row r="36" spans="1:13" ht="14.25" customHeight="1">
      <c r="A36" s="854"/>
      <c r="B36" s="90" t="s">
        <v>1000</v>
      </c>
      <c r="C36" s="854"/>
      <c r="D36" s="91"/>
      <c r="E36" s="860">
        <v>2201268</v>
      </c>
      <c r="F36" s="861">
        <v>79.20415453</v>
      </c>
      <c r="G36" s="854"/>
      <c r="H36" s="854" t="s">
        <v>1038</v>
      </c>
      <c r="I36" s="90"/>
      <c r="J36" s="90"/>
      <c r="K36" s="862">
        <v>474201</v>
      </c>
      <c r="L36" s="863">
        <v>56.253937</v>
      </c>
      <c r="M36" s="847"/>
    </row>
    <row r="37" spans="1:13" ht="14.25" customHeight="1">
      <c r="A37" s="854"/>
      <c r="B37" s="854" t="s">
        <v>1001</v>
      </c>
      <c r="C37" s="90"/>
      <c r="D37" s="91"/>
      <c r="E37" s="860">
        <v>4057480</v>
      </c>
      <c r="F37" s="861">
        <v>81.33439174</v>
      </c>
      <c r="G37" s="854"/>
      <c r="H37" s="854" t="s">
        <v>985</v>
      </c>
      <c r="I37" s="90"/>
      <c r="J37" s="90"/>
      <c r="K37" s="862">
        <v>1229084</v>
      </c>
      <c r="L37" s="863">
        <v>97.50765569</v>
      </c>
      <c r="M37" s="847"/>
    </row>
    <row r="38" spans="1:13" ht="14.25" customHeight="1">
      <c r="A38" s="854"/>
      <c r="B38" s="854"/>
      <c r="C38" s="90" t="s">
        <v>1002</v>
      </c>
      <c r="D38" s="91"/>
      <c r="E38" s="860">
        <v>3208580</v>
      </c>
      <c r="F38" s="861">
        <v>73.42066555</v>
      </c>
      <c r="G38" s="854"/>
      <c r="H38" s="854"/>
      <c r="I38" s="90" t="s">
        <v>1085</v>
      </c>
      <c r="J38" s="90"/>
      <c r="K38" s="862">
        <v>1095451</v>
      </c>
      <c r="L38" s="863">
        <v>109.48422677</v>
      </c>
      <c r="M38" s="847"/>
    </row>
    <row r="39" spans="1:13" ht="14.25" customHeight="1">
      <c r="A39" s="854"/>
      <c r="B39" s="90" t="s">
        <v>1003</v>
      </c>
      <c r="C39" s="90"/>
      <c r="D39" s="91"/>
      <c r="E39" s="860">
        <v>2008069</v>
      </c>
      <c r="F39" s="861">
        <v>87.19017182</v>
      </c>
      <c r="G39" s="854"/>
      <c r="H39" s="854" t="s">
        <v>986</v>
      </c>
      <c r="I39" s="90"/>
      <c r="J39" s="90"/>
      <c r="K39" s="862">
        <v>729542</v>
      </c>
      <c r="L39" s="863">
        <v>103.3402695</v>
      </c>
      <c r="M39" s="847"/>
    </row>
    <row r="40" spans="1:13" ht="14.25" customHeight="1">
      <c r="A40" s="867"/>
      <c r="B40" s="867" t="s">
        <v>1004</v>
      </c>
      <c r="C40" s="92"/>
      <c r="D40" s="93"/>
      <c r="E40" s="864">
        <v>1027518</v>
      </c>
      <c r="F40" s="865">
        <v>139.29954232</v>
      </c>
      <c r="G40" s="854"/>
      <c r="H40" s="854" t="s">
        <v>987</v>
      </c>
      <c r="I40" s="90"/>
      <c r="J40" s="90"/>
      <c r="K40" s="862">
        <v>539688</v>
      </c>
      <c r="L40" s="863">
        <v>133.64634563</v>
      </c>
      <c r="M40" s="847"/>
    </row>
    <row r="41" spans="1:13" ht="14.25" customHeight="1">
      <c r="A41" s="854" t="s">
        <v>977</v>
      </c>
      <c r="B41" s="854"/>
      <c r="C41" s="90"/>
      <c r="D41" s="91"/>
      <c r="E41" s="860">
        <v>23375814</v>
      </c>
      <c r="F41" s="861">
        <v>108.42937483</v>
      </c>
      <c r="G41" s="854"/>
      <c r="H41" s="854" t="s">
        <v>1086</v>
      </c>
      <c r="I41" s="90"/>
      <c r="J41" s="90"/>
      <c r="K41" s="862">
        <v>362209</v>
      </c>
      <c r="L41" s="863">
        <v>140.9977033</v>
      </c>
      <c r="M41" s="847"/>
    </row>
    <row r="42" spans="1:13" ht="14.25" customHeight="1">
      <c r="A42" s="854"/>
      <c r="B42" s="854" t="s">
        <v>1005</v>
      </c>
      <c r="C42" s="90"/>
      <c r="D42" s="91"/>
      <c r="E42" s="860">
        <v>4263296</v>
      </c>
      <c r="F42" s="861">
        <v>115.90498572</v>
      </c>
      <c r="G42" s="866"/>
      <c r="H42" s="854" t="s">
        <v>1039</v>
      </c>
      <c r="I42" s="90"/>
      <c r="J42" s="90"/>
      <c r="K42" s="862">
        <v>1379429</v>
      </c>
      <c r="L42" s="863">
        <v>99.53100051</v>
      </c>
      <c r="M42" s="847"/>
    </row>
    <row r="43" spans="1:13" ht="14.25" customHeight="1">
      <c r="A43" s="854"/>
      <c r="B43" s="854" t="s">
        <v>1006</v>
      </c>
      <c r="C43" s="90"/>
      <c r="D43" s="91"/>
      <c r="E43" s="860">
        <v>4441855</v>
      </c>
      <c r="F43" s="861">
        <v>111.23202124</v>
      </c>
      <c r="G43" s="868"/>
      <c r="H43" s="92" t="s">
        <v>992</v>
      </c>
      <c r="I43" s="92"/>
      <c r="J43" s="92"/>
      <c r="K43" s="871">
        <v>734825</v>
      </c>
      <c r="L43" s="872">
        <v>110.85791269</v>
      </c>
      <c r="M43" s="847"/>
    </row>
    <row r="44" spans="1:13" ht="14.25" customHeight="1">
      <c r="A44" s="854"/>
      <c r="B44" s="90" t="s">
        <v>1007</v>
      </c>
      <c r="C44" s="854"/>
      <c r="D44" s="354"/>
      <c r="E44" s="860">
        <v>1883974</v>
      </c>
      <c r="F44" s="861">
        <v>134.84976999</v>
      </c>
      <c r="G44" s="854" t="s">
        <v>976</v>
      </c>
      <c r="H44" s="854"/>
      <c r="I44" s="90"/>
      <c r="J44" s="90"/>
      <c r="K44" s="858">
        <v>5382904</v>
      </c>
      <c r="L44" s="859">
        <v>103.96318676</v>
      </c>
      <c r="M44" s="847"/>
    </row>
    <row r="45" spans="1:13" ht="14.25" customHeight="1">
      <c r="A45" s="854"/>
      <c r="B45" s="854" t="s">
        <v>1008</v>
      </c>
      <c r="C45" s="90"/>
      <c r="D45" s="91"/>
      <c r="E45" s="860">
        <v>312459</v>
      </c>
      <c r="F45" s="861">
        <v>89.39839148</v>
      </c>
      <c r="G45" s="854"/>
      <c r="H45" s="854" t="s">
        <v>995</v>
      </c>
      <c r="I45" s="90"/>
      <c r="J45" s="90"/>
      <c r="K45" s="862">
        <v>941568</v>
      </c>
      <c r="L45" s="863">
        <v>98.76725549</v>
      </c>
      <c r="M45" s="847"/>
    </row>
    <row r="46" spans="1:13" ht="14.25" customHeight="1">
      <c r="A46" s="854"/>
      <c r="B46" s="854" t="s">
        <v>1009</v>
      </c>
      <c r="C46" s="90"/>
      <c r="D46" s="91"/>
      <c r="E46" s="860">
        <v>426996</v>
      </c>
      <c r="F46" s="861">
        <v>45.6592802</v>
      </c>
      <c r="G46" s="854"/>
      <c r="H46" s="90" t="s">
        <v>996</v>
      </c>
      <c r="I46" s="854"/>
      <c r="J46" s="90"/>
      <c r="K46" s="862">
        <v>604743</v>
      </c>
      <c r="L46" s="863">
        <v>97.73308338</v>
      </c>
      <c r="M46" s="847"/>
    </row>
    <row r="47" spans="1:13" ht="14.25" customHeight="1">
      <c r="A47" s="854"/>
      <c r="B47" s="854" t="s">
        <v>341</v>
      </c>
      <c r="C47" s="90"/>
      <c r="D47" s="91"/>
      <c r="E47" s="860">
        <v>426522</v>
      </c>
      <c r="F47" s="861">
        <v>108.56513063</v>
      </c>
      <c r="G47" s="854"/>
      <c r="H47" s="854" t="s">
        <v>998</v>
      </c>
      <c r="I47" s="90"/>
      <c r="J47" s="90"/>
      <c r="K47" s="862">
        <v>372097</v>
      </c>
      <c r="L47" s="863">
        <v>73.15700276</v>
      </c>
      <c r="M47" s="847"/>
    </row>
    <row r="48" spans="1:13" ht="14.25" customHeight="1">
      <c r="A48" s="854"/>
      <c r="B48" s="854" t="s">
        <v>1010</v>
      </c>
      <c r="C48" s="90"/>
      <c r="D48" s="91"/>
      <c r="E48" s="860">
        <v>3510539</v>
      </c>
      <c r="F48" s="861">
        <v>101.90323698</v>
      </c>
      <c r="G48" s="854"/>
      <c r="H48" s="854" t="s">
        <v>1001</v>
      </c>
      <c r="I48" s="90"/>
      <c r="J48" s="90"/>
      <c r="K48" s="862">
        <v>1152343</v>
      </c>
      <c r="L48" s="863">
        <v>86.78693221</v>
      </c>
      <c r="M48" s="847"/>
    </row>
    <row r="49" spans="1:13" ht="14.25" customHeight="1">
      <c r="A49" s="854"/>
      <c r="B49" s="90"/>
      <c r="C49" s="854" t="s">
        <v>1011</v>
      </c>
      <c r="D49" s="91"/>
      <c r="E49" s="860">
        <v>1168007</v>
      </c>
      <c r="F49" s="861">
        <v>94.3476561</v>
      </c>
      <c r="G49" s="866"/>
      <c r="H49" s="854"/>
      <c r="I49" s="90" t="s">
        <v>1002</v>
      </c>
      <c r="J49" s="90"/>
      <c r="K49" s="862">
        <v>1009231</v>
      </c>
      <c r="L49" s="863">
        <v>100.57952036</v>
      </c>
      <c r="M49" s="847"/>
    </row>
    <row r="50" spans="1:13" ht="14.25" customHeight="1">
      <c r="A50" s="854"/>
      <c r="B50" s="90"/>
      <c r="C50" s="854" t="s">
        <v>1012</v>
      </c>
      <c r="D50" s="91"/>
      <c r="E50" s="860">
        <v>1374952</v>
      </c>
      <c r="F50" s="861">
        <v>110.0377983</v>
      </c>
      <c r="G50" s="868"/>
      <c r="H50" s="92" t="s">
        <v>1003</v>
      </c>
      <c r="I50" s="92"/>
      <c r="J50" s="92"/>
      <c r="K50" s="869">
        <v>786489</v>
      </c>
      <c r="L50" s="870">
        <v>92.05096874</v>
      </c>
      <c r="M50" s="847"/>
    </row>
    <row r="51" spans="1:13" ht="14.25" customHeight="1">
      <c r="A51" s="854"/>
      <c r="B51" s="854" t="s">
        <v>1013</v>
      </c>
      <c r="C51" s="90"/>
      <c r="D51" s="91"/>
      <c r="E51" s="860">
        <v>735799</v>
      </c>
      <c r="F51" s="861">
        <v>94.94107142</v>
      </c>
      <c r="G51" s="854" t="s">
        <v>977</v>
      </c>
      <c r="H51" s="854"/>
      <c r="I51" s="90"/>
      <c r="J51" s="90"/>
      <c r="K51" s="858">
        <v>5512758</v>
      </c>
      <c r="L51" s="859">
        <v>94.37338407</v>
      </c>
      <c r="M51" s="847"/>
    </row>
    <row r="52" spans="1:13" ht="14.25" customHeight="1">
      <c r="A52" s="867"/>
      <c r="B52" s="867" t="s">
        <v>1014</v>
      </c>
      <c r="C52" s="92"/>
      <c r="D52" s="93"/>
      <c r="E52" s="864">
        <v>2340348</v>
      </c>
      <c r="F52" s="865">
        <v>101.42405941</v>
      </c>
      <c r="G52" s="854"/>
      <c r="H52" s="854" t="s">
        <v>1005</v>
      </c>
      <c r="I52" s="90"/>
      <c r="J52" s="90"/>
      <c r="K52" s="862">
        <v>655767</v>
      </c>
      <c r="L52" s="863">
        <v>90.10870476</v>
      </c>
      <c r="M52" s="847"/>
    </row>
    <row r="53" spans="1:13" ht="14.25" customHeight="1">
      <c r="A53" s="854" t="s">
        <v>981</v>
      </c>
      <c r="B53" s="90"/>
      <c r="C53" s="90"/>
      <c r="D53" s="90"/>
      <c r="E53" s="860">
        <v>40281053</v>
      </c>
      <c r="F53" s="861">
        <v>126.47353833</v>
      </c>
      <c r="G53" s="854"/>
      <c r="H53" s="854" t="s">
        <v>1006</v>
      </c>
      <c r="I53" s="90"/>
      <c r="J53" s="90"/>
      <c r="K53" s="862">
        <v>635959</v>
      </c>
      <c r="L53" s="863">
        <v>79.56310036</v>
      </c>
      <c r="M53" s="847"/>
    </row>
    <row r="54" spans="1:13" ht="14.25" customHeight="1">
      <c r="A54" s="854"/>
      <c r="B54" s="854" t="s">
        <v>1015</v>
      </c>
      <c r="C54" s="90"/>
      <c r="D54" s="90"/>
      <c r="E54" s="860">
        <v>3421797</v>
      </c>
      <c r="F54" s="861">
        <v>89.64924682</v>
      </c>
      <c r="G54" s="854"/>
      <c r="H54" s="854" t="s">
        <v>1007</v>
      </c>
      <c r="I54" s="90"/>
      <c r="J54" s="90"/>
      <c r="K54" s="862">
        <v>1695043</v>
      </c>
      <c r="L54" s="863">
        <v>90.31077841</v>
      </c>
      <c r="M54" s="847"/>
    </row>
    <row r="55" spans="1:23" ht="14.25" customHeight="1">
      <c r="A55" s="854"/>
      <c r="B55" s="90"/>
      <c r="C55" s="854" t="s">
        <v>1016</v>
      </c>
      <c r="D55" s="90"/>
      <c r="E55" s="860">
        <v>717325</v>
      </c>
      <c r="F55" s="861">
        <v>78.49457188</v>
      </c>
      <c r="G55" s="868"/>
      <c r="H55" s="867" t="s">
        <v>1040</v>
      </c>
      <c r="I55" s="92"/>
      <c r="J55" s="92"/>
      <c r="K55" s="869">
        <v>433678</v>
      </c>
      <c r="L55" s="870">
        <v>75.33657371</v>
      </c>
      <c r="M55" s="847"/>
      <c r="U55" s="81"/>
      <c r="V55" s="81"/>
      <c r="W55" s="81"/>
    </row>
    <row r="56" spans="1:23" ht="14.25" customHeight="1">
      <c r="A56" s="854"/>
      <c r="B56" s="90"/>
      <c r="C56" s="854" t="s">
        <v>1018</v>
      </c>
      <c r="D56" s="90"/>
      <c r="E56" s="860">
        <v>2702748</v>
      </c>
      <c r="F56" s="861">
        <v>93.10128525</v>
      </c>
      <c r="G56" s="854" t="s">
        <v>981</v>
      </c>
      <c r="H56" s="90"/>
      <c r="I56" s="90"/>
      <c r="J56" s="90"/>
      <c r="K56" s="858">
        <v>3041586</v>
      </c>
      <c r="L56" s="859">
        <v>96.22129735</v>
      </c>
      <c r="M56" s="847"/>
      <c r="U56" s="81"/>
      <c r="V56" s="81"/>
      <c r="W56" s="81"/>
    </row>
    <row r="57" spans="1:23" ht="14.25" customHeight="1">
      <c r="A57" s="854"/>
      <c r="B57" s="854" t="s">
        <v>1019</v>
      </c>
      <c r="C57" s="90"/>
      <c r="D57" s="90"/>
      <c r="E57" s="860">
        <v>25923172</v>
      </c>
      <c r="F57" s="861">
        <v>122.20869909</v>
      </c>
      <c r="G57" s="854"/>
      <c r="H57" s="854" t="s">
        <v>1019</v>
      </c>
      <c r="I57" s="138"/>
      <c r="J57" s="138"/>
      <c r="K57" s="862">
        <v>2091160</v>
      </c>
      <c r="L57" s="863">
        <v>112.89989067</v>
      </c>
      <c r="M57" s="847"/>
      <c r="R57" s="81"/>
      <c r="S57" s="81"/>
      <c r="T57" s="81"/>
      <c r="U57" s="81"/>
      <c r="V57" s="81"/>
      <c r="W57" s="81"/>
    </row>
    <row r="58" spans="1:23" ht="14.25" customHeight="1">
      <c r="A58" s="854"/>
      <c r="B58" s="854" t="s">
        <v>1020</v>
      </c>
      <c r="C58" s="90"/>
      <c r="D58" s="90"/>
      <c r="E58" s="860">
        <v>7257575</v>
      </c>
      <c r="F58" s="861">
        <v>121.26748147</v>
      </c>
      <c r="G58" s="868"/>
      <c r="H58" s="867" t="s">
        <v>1020</v>
      </c>
      <c r="I58" s="137"/>
      <c r="J58" s="137"/>
      <c r="K58" s="871">
        <v>882163</v>
      </c>
      <c r="L58" s="872">
        <v>69.65504227</v>
      </c>
      <c r="M58" s="847"/>
      <c r="R58" s="81"/>
      <c r="S58" s="81"/>
      <c r="T58" s="81"/>
      <c r="U58" s="81"/>
      <c r="V58" s="81"/>
      <c r="W58" s="81"/>
    </row>
    <row r="59" spans="1:23" ht="14.25" customHeight="1">
      <c r="A59" s="854"/>
      <c r="B59" s="90"/>
      <c r="C59" s="854" t="s">
        <v>1021</v>
      </c>
      <c r="D59" s="90"/>
      <c r="E59" s="860">
        <v>6002654</v>
      </c>
      <c r="F59" s="861">
        <v>120.18605385</v>
      </c>
      <c r="G59" s="854" t="s">
        <v>982</v>
      </c>
      <c r="H59" s="138"/>
      <c r="I59" s="138"/>
      <c r="J59" s="138"/>
      <c r="K59" s="858">
        <v>5887024</v>
      </c>
      <c r="L59" s="859">
        <v>98.95955887</v>
      </c>
      <c r="M59" s="847"/>
      <c r="R59" s="81"/>
      <c r="S59" s="81"/>
      <c r="T59" s="81"/>
      <c r="U59" s="81"/>
      <c r="V59" s="81"/>
      <c r="W59" s="81"/>
    </row>
    <row r="60" spans="1:23" ht="14.25" customHeight="1">
      <c r="A60" s="854"/>
      <c r="B60" s="854" t="s">
        <v>1022</v>
      </c>
      <c r="C60" s="90"/>
      <c r="D60" s="90"/>
      <c r="E60" s="864">
        <v>3608501</v>
      </c>
      <c r="F60" s="865">
        <v>444.78887788</v>
      </c>
      <c r="G60" s="854"/>
      <c r="H60" s="854" t="s">
        <v>1041</v>
      </c>
      <c r="I60" s="138"/>
      <c r="J60" s="138"/>
      <c r="K60" s="862">
        <v>699533</v>
      </c>
      <c r="L60" s="863">
        <v>91.32797272</v>
      </c>
      <c r="M60" s="847"/>
      <c r="R60" s="81"/>
      <c r="S60" s="81"/>
      <c r="T60" s="81"/>
      <c r="U60" s="81"/>
      <c r="V60" s="81"/>
      <c r="W60" s="81"/>
    </row>
    <row r="61" spans="1:13" ht="14.25" customHeight="1">
      <c r="A61" s="857" t="s">
        <v>982</v>
      </c>
      <c r="B61" s="88"/>
      <c r="C61" s="88"/>
      <c r="D61" s="89"/>
      <c r="E61" s="860">
        <v>14337897</v>
      </c>
      <c r="F61" s="861">
        <v>127.25997924</v>
      </c>
      <c r="G61" s="854"/>
      <c r="H61" s="854" t="s">
        <v>1042</v>
      </c>
      <c r="I61" s="138"/>
      <c r="J61" s="138"/>
      <c r="K61" s="862">
        <v>508131</v>
      </c>
      <c r="L61" s="863">
        <v>78.14490605</v>
      </c>
      <c r="M61" s="847"/>
    </row>
    <row r="62" spans="1:13" ht="13.5">
      <c r="A62" s="854"/>
      <c r="B62" s="854" t="s">
        <v>1043</v>
      </c>
      <c r="C62" s="138"/>
      <c r="D62" s="355"/>
      <c r="E62" s="860">
        <v>3606780</v>
      </c>
      <c r="F62" s="861">
        <v>115.20807394</v>
      </c>
      <c r="G62" s="854"/>
      <c r="H62" s="854" t="s">
        <v>1043</v>
      </c>
      <c r="I62" s="138"/>
      <c r="J62" s="138"/>
      <c r="K62" s="862">
        <v>678749</v>
      </c>
      <c r="L62" s="863">
        <v>108.02394276</v>
      </c>
      <c r="M62" s="847"/>
    </row>
    <row r="63" spans="1:13" ht="13.5">
      <c r="A63" s="854"/>
      <c r="B63" s="854" t="s">
        <v>1088</v>
      </c>
      <c r="C63" s="138"/>
      <c r="D63" s="873"/>
      <c r="E63" s="860">
        <v>2311706</v>
      </c>
      <c r="F63" s="861">
        <v>216.25444936</v>
      </c>
      <c r="G63" s="854"/>
      <c r="H63" s="854" t="s">
        <v>1024</v>
      </c>
      <c r="I63" s="349"/>
      <c r="J63" s="349"/>
      <c r="K63" s="862">
        <v>940682</v>
      </c>
      <c r="L63" s="863">
        <v>84.69363133</v>
      </c>
      <c r="M63" s="847"/>
    </row>
    <row r="64" spans="1:13" ht="13.5">
      <c r="A64" s="854"/>
      <c r="B64" s="854" t="s">
        <v>1023</v>
      </c>
      <c r="C64" s="138"/>
      <c r="D64" s="873"/>
      <c r="E64" s="860">
        <v>927651</v>
      </c>
      <c r="F64" s="861">
        <v>91.04784657</v>
      </c>
      <c r="G64" s="854"/>
      <c r="H64" s="854" t="s">
        <v>1044</v>
      </c>
      <c r="I64" s="349"/>
      <c r="J64" s="350"/>
      <c r="K64" s="862">
        <v>257617</v>
      </c>
      <c r="L64" s="863">
        <v>93.76585561</v>
      </c>
      <c r="M64" s="847"/>
    </row>
    <row r="65" spans="1:13" ht="13.5">
      <c r="A65" s="854"/>
      <c r="B65" s="854" t="s">
        <v>1024</v>
      </c>
      <c r="C65" s="138"/>
      <c r="D65" s="873"/>
      <c r="E65" s="860">
        <v>1786799</v>
      </c>
      <c r="F65" s="861">
        <v>129.44423274</v>
      </c>
      <c r="G65" s="854"/>
      <c r="H65" s="854" t="s">
        <v>1045</v>
      </c>
      <c r="I65" s="349"/>
      <c r="J65" s="350"/>
      <c r="K65" s="862">
        <v>288888</v>
      </c>
      <c r="L65" s="863">
        <v>129.15062834</v>
      </c>
      <c r="M65" s="847"/>
    </row>
    <row r="66" spans="1:12" ht="13.5">
      <c r="A66" s="867"/>
      <c r="B66" s="867" t="s">
        <v>1025</v>
      </c>
      <c r="C66" s="137"/>
      <c r="D66" s="874"/>
      <c r="E66" s="864">
        <v>234305</v>
      </c>
      <c r="F66" s="865">
        <v>76.03232035</v>
      </c>
      <c r="G66" s="868"/>
      <c r="H66" s="356"/>
      <c r="I66" s="356"/>
      <c r="J66" s="352"/>
      <c r="K66" s="417"/>
      <c r="L66" s="351"/>
    </row>
    <row r="67" spans="4:7" ht="13.5">
      <c r="D67" s="701"/>
      <c r="E67" s="875"/>
      <c r="F67" s="875"/>
      <c r="G67" s="349"/>
    </row>
    <row r="68" ht="13.5">
      <c r="G68" s="904"/>
    </row>
  </sheetData>
  <sheetProtection/>
  <mergeCells count="6">
    <mergeCell ref="A1:F1"/>
    <mergeCell ref="G1:L1"/>
    <mergeCell ref="A3:D3"/>
    <mergeCell ref="G3:J3"/>
    <mergeCell ref="A2:D2"/>
    <mergeCell ref="G2:J2"/>
  </mergeCells>
  <printOptions horizontalCentered="1"/>
  <pageMargins left="0.3937007874015748" right="0" top="0.7874015748031497" bottom="0.3937007874015748" header="0.1968503937007874" footer="0.1968503937007874"/>
  <pageSetup horizontalDpi="400" verticalDpi="400" orientation="portrait" paperSize="9" scale="87" r:id="rId1"/>
</worksheet>
</file>

<file path=xl/worksheets/sheet17.xml><?xml version="1.0" encoding="utf-8"?>
<worksheet xmlns="http://schemas.openxmlformats.org/spreadsheetml/2006/main" xmlns:r="http://schemas.openxmlformats.org/officeDocument/2006/relationships">
  <dimension ref="A1:FL62"/>
  <sheetViews>
    <sheetView view="pageBreakPreview" zoomScaleSheetLayoutView="100" zoomScalePageLayoutView="0" workbookViewId="0" topLeftCell="A4">
      <selection activeCell="B9" sqref="B9"/>
    </sheetView>
  </sheetViews>
  <sheetFormatPr defaultColWidth="9.00390625" defaultRowHeight="13.5"/>
  <cols>
    <col min="1" max="1" width="5.875" style="95" customWidth="1"/>
    <col min="2" max="2" width="2.625" style="95" customWidth="1"/>
    <col min="3" max="3" width="3.00390625" style="95" customWidth="1"/>
    <col min="4" max="10" width="1.00390625" style="95" customWidth="1"/>
    <col min="11" max="93" width="0.875" style="95" customWidth="1"/>
    <col min="94" max="16384" width="9.00390625" style="95" customWidth="1"/>
  </cols>
  <sheetData>
    <row r="1" spans="3:93" ht="18" customHeight="1">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c r="AH1" s="94"/>
      <c r="AI1" s="94"/>
      <c r="AJ1" s="94"/>
      <c r="AK1" s="94"/>
      <c r="AL1" s="94"/>
      <c r="AM1" s="94"/>
      <c r="AN1" s="94"/>
      <c r="AO1" s="94"/>
      <c r="AP1" s="94"/>
      <c r="AQ1" s="94"/>
      <c r="AR1" s="94"/>
      <c r="AS1" s="94"/>
      <c r="AT1" s="94"/>
      <c r="AU1" s="94"/>
      <c r="AV1" s="94"/>
      <c r="AW1" s="94"/>
      <c r="AX1" s="94"/>
      <c r="AY1" s="94"/>
      <c r="AZ1" s="94"/>
      <c r="BA1" s="94"/>
      <c r="BB1" s="94"/>
      <c r="BC1" s="94"/>
      <c r="BD1" s="94"/>
      <c r="BE1" s="94"/>
      <c r="BF1" s="94"/>
      <c r="BG1" s="94"/>
      <c r="BH1" s="94"/>
      <c r="BI1" s="94"/>
      <c r="BJ1" s="94"/>
      <c r="BK1" s="94"/>
      <c r="BL1" s="94"/>
      <c r="BM1" s="94"/>
      <c r="BN1" s="94"/>
      <c r="BO1" s="94"/>
      <c r="BP1" s="94"/>
      <c r="BQ1" s="94"/>
      <c r="BR1" s="94"/>
      <c r="BS1" s="94"/>
      <c r="BT1" s="94"/>
      <c r="BU1" s="94"/>
      <c r="BV1" s="94"/>
      <c r="BW1" s="94"/>
      <c r="BX1" s="94"/>
      <c r="BY1" s="94"/>
      <c r="BZ1" s="94"/>
      <c r="CA1" s="94"/>
      <c r="CB1" s="94"/>
      <c r="CC1" s="94"/>
      <c r="CD1" s="94"/>
      <c r="CE1" s="94"/>
      <c r="CF1" s="94"/>
      <c r="CG1" s="94"/>
      <c r="CH1" s="94"/>
      <c r="CI1" s="94"/>
      <c r="CJ1" s="94"/>
      <c r="CK1" s="94"/>
      <c r="CL1" s="94"/>
      <c r="CM1" s="94"/>
      <c r="CN1" s="94"/>
      <c r="CO1" s="94"/>
    </row>
    <row r="2" spans="3:93" ht="21" customHeight="1">
      <c r="C2" s="94"/>
      <c r="D2" s="94"/>
      <c r="E2" s="94"/>
      <c r="F2" s="94"/>
      <c r="G2" s="94"/>
      <c r="H2" s="94"/>
      <c r="I2" s="94"/>
      <c r="J2" s="94"/>
      <c r="K2" s="94"/>
      <c r="L2" s="94"/>
      <c r="M2" s="94"/>
      <c r="N2" s="94"/>
      <c r="O2" s="94"/>
      <c r="P2" s="94"/>
      <c r="Q2" s="94"/>
      <c r="R2" s="94"/>
      <c r="S2" s="31"/>
      <c r="T2" s="94"/>
      <c r="U2" s="94"/>
      <c r="V2" s="94"/>
      <c r="W2" s="94"/>
      <c r="X2" s="94"/>
      <c r="Y2" s="1700" t="s">
        <v>286</v>
      </c>
      <c r="Z2" s="1701"/>
      <c r="AA2" s="1701"/>
      <c r="AB2" s="1701"/>
      <c r="AC2" s="1701"/>
      <c r="AD2" s="1701"/>
      <c r="AE2" s="1701"/>
      <c r="AF2" s="1701"/>
      <c r="AG2" s="1701"/>
      <c r="AH2" s="1701"/>
      <c r="AI2" s="1701"/>
      <c r="AJ2" s="1701"/>
      <c r="AK2" s="1701"/>
      <c r="AL2" s="1701"/>
      <c r="AM2" s="1701"/>
      <c r="AN2" s="1701"/>
      <c r="AO2" s="1701"/>
      <c r="AP2" s="1701"/>
      <c r="AQ2" s="1701"/>
      <c r="AR2" s="1701"/>
      <c r="AS2" s="1701"/>
      <c r="AT2" s="1701"/>
      <c r="AU2" s="1701"/>
      <c r="AV2" s="1701"/>
      <c r="AW2" s="1701"/>
      <c r="AX2" s="1701"/>
      <c r="AY2" s="1701"/>
      <c r="AZ2" s="1701"/>
      <c r="BA2" s="1701"/>
      <c r="BB2" s="1701"/>
      <c r="BC2" s="1701"/>
      <c r="BD2" s="1701"/>
      <c r="BE2" s="1701"/>
      <c r="BF2" s="1701"/>
      <c r="BG2" s="1701"/>
      <c r="BH2" s="1701"/>
      <c r="BI2" s="1701"/>
      <c r="BJ2" s="1701"/>
      <c r="BK2" s="1701"/>
      <c r="BL2" s="1701"/>
      <c r="BM2" s="94"/>
      <c r="BN2" s="94"/>
      <c r="BO2" s="94"/>
      <c r="BP2" s="94"/>
      <c r="BQ2" s="94"/>
      <c r="BR2" s="94"/>
      <c r="BS2" s="94"/>
      <c r="BT2" s="94"/>
      <c r="BU2" s="94"/>
      <c r="BV2" s="94"/>
      <c r="BW2" s="94"/>
      <c r="BX2" s="94"/>
      <c r="BY2" s="94"/>
      <c r="BZ2" s="94"/>
      <c r="CA2" s="94"/>
      <c r="CB2" s="94"/>
      <c r="CC2" s="94"/>
      <c r="CD2" s="94"/>
      <c r="CE2" s="94"/>
      <c r="CF2" s="94"/>
      <c r="CG2" s="94"/>
      <c r="CH2" s="94"/>
      <c r="CI2" s="94"/>
      <c r="CJ2" s="94"/>
      <c r="CK2" s="94"/>
      <c r="CL2" s="94"/>
      <c r="CM2" s="94"/>
      <c r="CN2" s="94"/>
      <c r="CO2" s="94"/>
    </row>
    <row r="3" spans="1:93" ht="15" customHeight="1">
      <c r="A3" s="95" t="s">
        <v>287</v>
      </c>
      <c r="C3" s="96"/>
      <c r="D3" s="94"/>
      <c r="E3" s="94"/>
      <c r="F3" s="94"/>
      <c r="G3" s="94"/>
      <c r="H3" s="94"/>
      <c r="I3" s="94"/>
      <c r="J3" s="94"/>
      <c r="K3" s="94"/>
      <c r="L3" s="94"/>
      <c r="M3" s="94"/>
      <c r="N3" s="94"/>
      <c r="O3" s="94"/>
      <c r="P3" s="94"/>
      <c r="Q3" s="94"/>
      <c r="R3" s="94"/>
      <c r="S3" s="94"/>
      <c r="T3" s="94"/>
      <c r="U3" s="94"/>
      <c r="V3" s="94"/>
      <c r="W3" s="94"/>
      <c r="X3" s="94"/>
      <c r="Y3" s="94"/>
      <c r="Z3" s="94"/>
      <c r="AA3" s="94"/>
      <c r="AB3" s="94"/>
      <c r="AC3" s="94"/>
      <c r="AD3" s="94"/>
      <c r="AE3" s="94"/>
      <c r="AF3" s="94"/>
      <c r="AG3" s="94"/>
      <c r="AH3" s="94"/>
      <c r="AI3" s="94"/>
      <c r="AJ3" s="94"/>
      <c r="AK3" s="94"/>
      <c r="AL3" s="94"/>
      <c r="AM3" s="94"/>
      <c r="AN3" s="94"/>
      <c r="AO3" s="94"/>
      <c r="AP3" s="94"/>
      <c r="AQ3" s="94"/>
      <c r="AR3" s="94"/>
      <c r="AS3" s="94"/>
      <c r="AT3" s="94"/>
      <c r="AU3" s="94"/>
      <c r="AV3" s="94"/>
      <c r="AW3" s="94"/>
      <c r="AX3" s="94"/>
      <c r="AY3" s="94"/>
      <c r="AZ3" s="94"/>
      <c r="BA3" s="94"/>
      <c r="BB3" s="94"/>
      <c r="BC3" s="94"/>
      <c r="BD3" s="94"/>
      <c r="BE3" s="94"/>
      <c r="BF3" s="94"/>
      <c r="BG3" s="94"/>
      <c r="BH3" s="94"/>
      <c r="BI3" s="94"/>
      <c r="BJ3" s="94"/>
      <c r="BK3" s="94"/>
      <c r="BL3" s="94"/>
      <c r="BM3" s="94"/>
      <c r="BN3" s="94"/>
      <c r="BO3" s="94"/>
      <c r="BP3" s="94"/>
      <c r="BQ3" s="94"/>
      <c r="BR3" s="94"/>
      <c r="BS3" s="94"/>
      <c r="BT3" s="94"/>
      <c r="BU3" s="94"/>
      <c r="BV3" s="94"/>
      <c r="BW3" s="94"/>
      <c r="BX3" s="94"/>
      <c r="BY3" s="94"/>
      <c r="BZ3" s="94"/>
      <c r="CA3" s="94"/>
      <c r="CB3" s="94"/>
      <c r="CC3" s="94"/>
      <c r="CD3" s="94"/>
      <c r="CE3" s="94"/>
      <c r="CF3" s="94"/>
      <c r="CG3" s="94"/>
      <c r="CH3" s="94"/>
      <c r="CI3" s="94"/>
      <c r="CJ3" s="94"/>
      <c r="CK3" s="94"/>
      <c r="CL3" s="94"/>
      <c r="CM3" s="94"/>
      <c r="CN3" s="94"/>
      <c r="CO3" s="97" t="s">
        <v>64</v>
      </c>
    </row>
    <row r="4" spans="1:93" ht="15" customHeight="1">
      <c r="A4" s="1671" t="s">
        <v>288</v>
      </c>
      <c r="B4" s="1715"/>
      <c r="C4" s="1274"/>
      <c r="D4" s="1666" t="s">
        <v>289</v>
      </c>
      <c r="E4" s="1667"/>
      <c r="F4" s="1667"/>
      <c r="G4" s="1667"/>
      <c r="H4" s="1667"/>
      <c r="I4" s="1667"/>
      <c r="J4" s="1667"/>
      <c r="K4" s="1667"/>
      <c r="L4" s="1667"/>
      <c r="M4" s="1667"/>
      <c r="N4" s="1667"/>
      <c r="O4" s="1667"/>
      <c r="P4" s="1667"/>
      <c r="Q4" s="1667"/>
      <c r="R4" s="1668"/>
      <c r="S4" s="1666" t="s">
        <v>67</v>
      </c>
      <c r="T4" s="1667"/>
      <c r="U4" s="1667"/>
      <c r="V4" s="1667"/>
      <c r="W4" s="1667"/>
      <c r="X4" s="1667"/>
      <c r="Y4" s="1667"/>
      <c r="Z4" s="1667"/>
      <c r="AA4" s="1667"/>
      <c r="AB4" s="1667"/>
      <c r="AC4" s="1667"/>
      <c r="AD4" s="1667"/>
      <c r="AE4" s="1667"/>
      <c r="AF4" s="1667"/>
      <c r="AG4" s="1668"/>
      <c r="AH4" s="1666" t="s">
        <v>68</v>
      </c>
      <c r="AI4" s="1667"/>
      <c r="AJ4" s="1667"/>
      <c r="AK4" s="1667"/>
      <c r="AL4" s="1667"/>
      <c r="AM4" s="1667"/>
      <c r="AN4" s="1667"/>
      <c r="AO4" s="1667"/>
      <c r="AP4" s="1667"/>
      <c r="AQ4" s="1667"/>
      <c r="AR4" s="1667"/>
      <c r="AS4" s="1667"/>
      <c r="AT4" s="1667"/>
      <c r="AU4" s="1667"/>
      <c r="AV4" s="1668"/>
      <c r="AW4" s="1666" t="s">
        <v>290</v>
      </c>
      <c r="AX4" s="1667"/>
      <c r="AY4" s="1667"/>
      <c r="AZ4" s="1667"/>
      <c r="BA4" s="1667"/>
      <c r="BB4" s="1667"/>
      <c r="BC4" s="1667"/>
      <c r="BD4" s="1667"/>
      <c r="BE4" s="1667"/>
      <c r="BF4" s="1667"/>
      <c r="BG4" s="1667"/>
      <c r="BH4" s="1667"/>
      <c r="BI4" s="1667"/>
      <c r="BJ4" s="1667"/>
      <c r="BK4" s="1668"/>
      <c r="BL4" s="1666" t="s">
        <v>291</v>
      </c>
      <c r="BM4" s="1667"/>
      <c r="BN4" s="1667"/>
      <c r="BO4" s="1667"/>
      <c r="BP4" s="1667"/>
      <c r="BQ4" s="1667"/>
      <c r="BR4" s="1667"/>
      <c r="BS4" s="1667"/>
      <c r="BT4" s="1667"/>
      <c r="BU4" s="1667"/>
      <c r="BV4" s="1667"/>
      <c r="BW4" s="1667"/>
      <c r="BX4" s="1667"/>
      <c r="BY4" s="1667"/>
      <c r="BZ4" s="1668"/>
      <c r="CA4" s="1666" t="s">
        <v>292</v>
      </c>
      <c r="CB4" s="1667"/>
      <c r="CC4" s="1667"/>
      <c r="CD4" s="1667"/>
      <c r="CE4" s="1667"/>
      <c r="CF4" s="1667"/>
      <c r="CG4" s="1667"/>
      <c r="CH4" s="1667"/>
      <c r="CI4" s="1667"/>
      <c r="CJ4" s="1667"/>
      <c r="CK4" s="1667"/>
      <c r="CL4" s="1667"/>
      <c r="CM4" s="1667"/>
      <c r="CN4" s="1667"/>
      <c r="CO4" s="1667"/>
    </row>
    <row r="5" spans="1:93" ht="15" customHeight="1">
      <c r="A5" s="1716"/>
      <c r="B5" s="1716"/>
      <c r="C5" s="1717"/>
      <c r="D5" s="1666" t="s">
        <v>374</v>
      </c>
      <c r="E5" s="1667"/>
      <c r="F5" s="1667"/>
      <c r="G5" s="1667"/>
      <c r="H5" s="1667"/>
      <c r="I5" s="1667"/>
      <c r="J5" s="1668"/>
      <c r="K5" s="1666" t="s">
        <v>375</v>
      </c>
      <c r="L5" s="1667"/>
      <c r="M5" s="1667"/>
      <c r="N5" s="1667"/>
      <c r="O5" s="1667"/>
      <c r="P5" s="1667"/>
      <c r="Q5" s="1667"/>
      <c r="R5" s="1668"/>
      <c r="S5" s="1666" t="s">
        <v>374</v>
      </c>
      <c r="T5" s="1667"/>
      <c r="U5" s="1667"/>
      <c r="V5" s="1667"/>
      <c r="W5" s="1667"/>
      <c r="X5" s="1667"/>
      <c r="Y5" s="1668"/>
      <c r="Z5" s="1666" t="s">
        <v>375</v>
      </c>
      <c r="AA5" s="1667"/>
      <c r="AB5" s="1667"/>
      <c r="AC5" s="1667"/>
      <c r="AD5" s="1667"/>
      <c r="AE5" s="1667"/>
      <c r="AF5" s="1667"/>
      <c r="AG5" s="1668"/>
      <c r="AH5" s="1666" t="s">
        <v>374</v>
      </c>
      <c r="AI5" s="1667"/>
      <c r="AJ5" s="1667"/>
      <c r="AK5" s="1667"/>
      <c r="AL5" s="1667"/>
      <c r="AM5" s="1667"/>
      <c r="AN5" s="1668"/>
      <c r="AO5" s="1666" t="s">
        <v>375</v>
      </c>
      <c r="AP5" s="1667"/>
      <c r="AQ5" s="1667"/>
      <c r="AR5" s="1667"/>
      <c r="AS5" s="1667"/>
      <c r="AT5" s="1667"/>
      <c r="AU5" s="1667"/>
      <c r="AV5" s="1668"/>
      <c r="AW5" s="1666" t="s">
        <v>374</v>
      </c>
      <c r="AX5" s="1667"/>
      <c r="AY5" s="1667"/>
      <c r="AZ5" s="1667"/>
      <c r="BA5" s="1667"/>
      <c r="BB5" s="1667"/>
      <c r="BC5" s="1668"/>
      <c r="BD5" s="1666" t="s">
        <v>375</v>
      </c>
      <c r="BE5" s="1667"/>
      <c r="BF5" s="1667"/>
      <c r="BG5" s="1667"/>
      <c r="BH5" s="1667"/>
      <c r="BI5" s="1667"/>
      <c r="BJ5" s="1667"/>
      <c r="BK5" s="1668"/>
      <c r="BL5" s="1666" t="s">
        <v>374</v>
      </c>
      <c r="BM5" s="1667"/>
      <c r="BN5" s="1667"/>
      <c r="BO5" s="1667"/>
      <c r="BP5" s="1667"/>
      <c r="BQ5" s="1667"/>
      <c r="BR5" s="1668"/>
      <c r="BS5" s="1666" t="s">
        <v>375</v>
      </c>
      <c r="BT5" s="1667"/>
      <c r="BU5" s="1667"/>
      <c r="BV5" s="1667"/>
      <c r="BW5" s="1667"/>
      <c r="BX5" s="1667"/>
      <c r="BY5" s="1667"/>
      <c r="BZ5" s="1668"/>
      <c r="CA5" s="1666" t="s">
        <v>374</v>
      </c>
      <c r="CB5" s="1667"/>
      <c r="CC5" s="1667"/>
      <c r="CD5" s="1667"/>
      <c r="CE5" s="1667"/>
      <c r="CF5" s="1667"/>
      <c r="CG5" s="1668"/>
      <c r="CH5" s="1666" t="s">
        <v>375</v>
      </c>
      <c r="CI5" s="1667"/>
      <c r="CJ5" s="1667"/>
      <c r="CK5" s="1667"/>
      <c r="CL5" s="1667"/>
      <c r="CM5" s="1667"/>
      <c r="CN5" s="1667"/>
      <c r="CO5" s="1667"/>
    </row>
    <row r="6" spans="1:93" ht="17.25" customHeight="1">
      <c r="A6" s="1728" t="s">
        <v>699</v>
      </c>
      <c r="B6" s="1729"/>
      <c r="C6" s="1730"/>
      <c r="D6" s="1702">
        <v>9632</v>
      </c>
      <c r="E6" s="1703"/>
      <c r="F6" s="1703"/>
      <c r="G6" s="1703"/>
      <c r="H6" s="1703"/>
      <c r="I6" s="1703"/>
      <c r="J6" s="1703"/>
      <c r="K6" s="1704">
        <v>44033</v>
      </c>
      <c r="L6" s="1704"/>
      <c r="M6" s="1704"/>
      <c r="N6" s="1704"/>
      <c r="O6" s="1704"/>
      <c r="P6" s="1704"/>
      <c r="Q6" s="1704"/>
      <c r="R6" s="1704"/>
      <c r="S6" s="1704">
        <v>1847</v>
      </c>
      <c r="T6" s="1704"/>
      <c r="U6" s="1704"/>
      <c r="V6" s="1704"/>
      <c r="W6" s="1704"/>
      <c r="X6" s="1704"/>
      <c r="Y6" s="1704"/>
      <c r="Z6" s="1704">
        <v>35538</v>
      </c>
      <c r="AA6" s="1704"/>
      <c r="AB6" s="1704"/>
      <c r="AC6" s="1704"/>
      <c r="AD6" s="1704"/>
      <c r="AE6" s="1704"/>
      <c r="AF6" s="1704"/>
      <c r="AG6" s="1704"/>
      <c r="AH6" s="1704">
        <v>5975</v>
      </c>
      <c r="AI6" s="1704"/>
      <c r="AJ6" s="1704"/>
      <c r="AK6" s="1704"/>
      <c r="AL6" s="1704"/>
      <c r="AM6" s="1704"/>
      <c r="AN6" s="1704"/>
      <c r="AO6" s="1704">
        <v>6599</v>
      </c>
      <c r="AP6" s="1704"/>
      <c r="AQ6" s="1704"/>
      <c r="AR6" s="1704"/>
      <c r="AS6" s="1704"/>
      <c r="AT6" s="1704"/>
      <c r="AU6" s="1704"/>
      <c r="AV6" s="1704"/>
      <c r="AW6" s="1704">
        <v>186</v>
      </c>
      <c r="AX6" s="1704"/>
      <c r="AY6" s="1704"/>
      <c r="AZ6" s="1704"/>
      <c r="BA6" s="1704"/>
      <c r="BB6" s="1704"/>
      <c r="BC6" s="1704"/>
      <c r="BD6" s="1704">
        <v>81</v>
      </c>
      <c r="BE6" s="1704"/>
      <c r="BF6" s="1704"/>
      <c r="BG6" s="1704"/>
      <c r="BH6" s="1704"/>
      <c r="BI6" s="1704"/>
      <c r="BJ6" s="1704"/>
      <c r="BK6" s="1704"/>
      <c r="BL6" s="1707" t="s">
        <v>812</v>
      </c>
      <c r="BM6" s="1707"/>
      <c r="BN6" s="1707"/>
      <c r="BO6" s="1707"/>
      <c r="BP6" s="1707"/>
      <c r="BQ6" s="1707"/>
      <c r="BR6" s="1707"/>
      <c r="BS6" s="1706" t="s">
        <v>812</v>
      </c>
      <c r="BT6" s="1706"/>
      <c r="BU6" s="1706"/>
      <c r="BV6" s="1706"/>
      <c r="BW6" s="1706"/>
      <c r="BX6" s="1706"/>
      <c r="BY6" s="1706"/>
      <c r="BZ6" s="1706"/>
      <c r="CA6" s="1704">
        <v>1624</v>
      </c>
      <c r="CB6" s="1704"/>
      <c r="CC6" s="1704"/>
      <c r="CD6" s="1704"/>
      <c r="CE6" s="1704"/>
      <c r="CF6" s="1704"/>
      <c r="CG6" s="1704"/>
      <c r="CH6" s="1704">
        <v>1815</v>
      </c>
      <c r="CI6" s="1704"/>
      <c r="CJ6" s="1704"/>
      <c r="CK6" s="1704"/>
      <c r="CL6" s="1704"/>
      <c r="CM6" s="1704"/>
      <c r="CN6" s="1704"/>
      <c r="CO6" s="1704"/>
    </row>
    <row r="7" spans="1:93" ht="17.25" customHeight="1">
      <c r="A7" s="125"/>
      <c r="B7" s="252">
        <v>22</v>
      </c>
      <c r="C7" s="98"/>
      <c r="D7" s="1710">
        <v>9252</v>
      </c>
      <c r="E7" s="1678"/>
      <c r="F7" s="1678"/>
      <c r="G7" s="1678"/>
      <c r="H7" s="1678"/>
      <c r="I7" s="1678"/>
      <c r="J7" s="1678"/>
      <c r="K7" s="1664">
        <v>43795</v>
      </c>
      <c r="L7" s="1664"/>
      <c r="M7" s="1664"/>
      <c r="N7" s="1664"/>
      <c r="O7" s="1664"/>
      <c r="P7" s="1664"/>
      <c r="Q7" s="1664"/>
      <c r="R7" s="1664"/>
      <c r="S7" s="1664">
        <v>1784</v>
      </c>
      <c r="T7" s="1664"/>
      <c r="U7" s="1664"/>
      <c r="V7" s="1664"/>
      <c r="W7" s="1664"/>
      <c r="X7" s="1664"/>
      <c r="Y7" s="1664"/>
      <c r="Z7" s="1664">
        <v>36348</v>
      </c>
      <c r="AA7" s="1664"/>
      <c r="AB7" s="1664"/>
      <c r="AC7" s="1664"/>
      <c r="AD7" s="1664"/>
      <c r="AE7" s="1664"/>
      <c r="AF7" s="1664"/>
      <c r="AG7" s="1664"/>
      <c r="AH7" s="1664">
        <v>7468</v>
      </c>
      <c r="AI7" s="1664"/>
      <c r="AJ7" s="1664"/>
      <c r="AK7" s="1664"/>
      <c r="AL7" s="1664"/>
      <c r="AM7" s="1664"/>
      <c r="AN7" s="1664"/>
      <c r="AO7" s="1664">
        <v>7447</v>
      </c>
      <c r="AP7" s="1664"/>
      <c r="AQ7" s="1664"/>
      <c r="AR7" s="1664"/>
      <c r="AS7" s="1664"/>
      <c r="AT7" s="1664"/>
      <c r="AU7" s="1664"/>
      <c r="AV7" s="1664"/>
      <c r="AW7" s="1664">
        <v>178</v>
      </c>
      <c r="AX7" s="1664"/>
      <c r="AY7" s="1664"/>
      <c r="AZ7" s="1664"/>
      <c r="BA7" s="1664"/>
      <c r="BB7" s="1664"/>
      <c r="BC7" s="1664"/>
      <c r="BD7" s="1664">
        <v>75</v>
      </c>
      <c r="BE7" s="1664"/>
      <c r="BF7" s="1664"/>
      <c r="BG7" s="1664"/>
      <c r="BH7" s="1664"/>
      <c r="BI7" s="1664"/>
      <c r="BJ7" s="1664"/>
      <c r="BK7" s="1664"/>
      <c r="BL7" s="1705" t="s">
        <v>812</v>
      </c>
      <c r="BM7" s="1705"/>
      <c r="BN7" s="1705"/>
      <c r="BO7" s="1705"/>
      <c r="BP7" s="1705"/>
      <c r="BQ7" s="1705"/>
      <c r="BR7" s="1705"/>
      <c r="BS7" s="1705" t="s">
        <v>812</v>
      </c>
      <c r="BT7" s="1705"/>
      <c r="BU7" s="1705"/>
      <c r="BV7" s="1705"/>
      <c r="BW7" s="1705"/>
      <c r="BX7" s="1705"/>
      <c r="BY7" s="1705"/>
      <c r="BZ7" s="1705"/>
      <c r="CA7" s="1664">
        <v>1359</v>
      </c>
      <c r="CB7" s="1664"/>
      <c r="CC7" s="1664"/>
      <c r="CD7" s="1664"/>
      <c r="CE7" s="1664"/>
      <c r="CF7" s="1664"/>
      <c r="CG7" s="1664"/>
      <c r="CH7" s="1664">
        <v>1042</v>
      </c>
      <c r="CI7" s="1664"/>
      <c r="CJ7" s="1664"/>
      <c r="CK7" s="1664"/>
      <c r="CL7" s="1664"/>
      <c r="CM7" s="1664"/>
      <c r="CN7" s="1664"/>
      <c r="CO7" s="1664"/>
    </row>
    <row r="8" spans="2:93" ht="17.25" customHeight="1">
      <c r="B8" s="252">
        <v>23</v>
      </c>
      <c r="C8" s="98"/>
      <c r="D8" s="1710" t="s">
        <v>1052</v>
      </c>
      <c r="E8" s="1689"/>
      <c r="F8" s="1689"/>
      <c r="G8" s="1689"/>
      <c r="H8" s="1689"/>
      <c r="I8" s="1689"/>
      <c r="J8" s="1689"/>
      <c r="K8" s="1664" t="s">
        <v>325</v>
      </c>
      <c r="L8" s="1664"/>
      <c r="M8" s="1664"/>
      <c r="N8" s="1664"/>
      <c r="O8" s="1664"/>
      <c r="P8" s="1664"/>
      <c r="Q8" s="1664"/>
      <c r="R8" s="1664"/>
      <c r="S8" s="1664" t="s">
        <v>326</v>
      </c>
      <c r="T8" s="1664"/>
      <c r="U8" s="1664"/>
      <c r="V8" s="1664"/>
      <c r="W8" s="1664"/>
      <c r="X8" s="1664"/>
      <c r="Y8" s="1664"/>
      <c r="Z8" s="1664" t="s">
        <v>327</v>
      </c>
      <c r="AA8" s="1664"/>
      <c r="AB8" s="1664"/>
      <c r="AC8" s="1664"/>
      <c r="AD8" s="1664"/>
      <c r="AE8" s="1664"/>
      <c r="AF8" s="1664"/>
      <c r="AG8" s="1664"/>
      <c r="AH8" s="1664" t="s">
        <v>75</v>
      </c>
      <c r="AI8" s="1664"/>
      <c r="AJ8" s="1664"/>
      <c r="AK8" s="1664"/>
      <c r="AL8" s="1664"/>
      <c r="AM8" s="1664"/>
      <c r="AN8" s="1664"/>
      <c r="AO8" s="1664" t="s">
        <v>76</v>
      </c>
      <c r="AP8" s="1664"/>
      <c r="AQ8" s="1664"/>
      <c r="AR8" s="1664"/>
      <c r="AS8" s="1664"/>
      <c r="AT8" s="1664"/>
      <c r="AU8" s="1664"/>
      <c r="AV8" s="1664"/>
      <c r="AW8" s="1664" t="s">
        <v>77</v>
      </c>
      <c r="AX8" s="1664"/>
      <c r="AY8" s="1664"/>
      <c r="AZ8" s="1664"/>
      <c r="BA8" s="1664"/>
      <c r="BB8" s="1664"/>
      <c r="BC8" s="1664"/>
      <c r="BD8" s="1664" t="s">
        <v>78</v>
      </c>
      <c r="BE8" s="1664"/>
      <c r="BF8" s="1664"/>
      <c r="BG8" s="1664"/>
      <c r="BH8" s="1664"/>
      <c r="BI8" s="1664"/>
      <c r="BJ8" s="1664"/>
      <c r="BK8" s="1664"/>
      <c r="BL8" s="1705" t="s">
        <v>914</v>
      </c>
      <c r="BM8" s="1705"/>
      <c r="BN8" s="1705"/>
      <c r="BO8" s="1705"/>
      <c r="BP8" s="1705"/>
      <c r="BQ8" s="1705"/>
      <c r="BR8" s="1705"/>
      <c r="BS8" s="1705" t="s">
        <v>914</v>
      </c>
      <c r="BT8" s="1705"/>
      <c r="BU8" s="1705"/>
      <c r="BV8" s="1705"/>
      <c r="BW8" s="1705"/>
      <c r="BX8" s="1705"/>
      <c r="BY8" s="1705"/>
      <c r="BZ8" s="1705"/>
      <c r="CA8" s="1664" t="s">
        <v>79</v>
      </c>
      <c r="CB8" s="1664"/>
      <c r="CC8" s="1664"/>
      <c r="CD8" s="1664"/>
      <c r="CE8" s="1664"/>
      <c r="CF8" s="1664"/>
      <c r="CG8" s="1664"/>
      <c r="CH8" s="1664" t="s">
        <v>80</v>
      </c>
      <c r="CI8" s="1664"/>
      <c r="CJ8" s="1664"/>
      <c r="CK8" s="1664"/>
      <c r="CL8" s="1664"/>
      <c r="CM8" s="1664"/>
      <c r="CN8" s="1664"/>
      <c r="CO8" s="1664"/>
    </row>
    <row r="9" spans="1:93" ht="17.25" customHeight="1">
      <c r="A9" s="247" t="s">
        <v>1094</v>
      </c>
      <c r="B9" s="279">
        <v>5</v>
      </c>
      <c r="C9" s="216" t="s">
        <v>570</v>
      </c>
      <c r="D9" s="1731">
        <v>816</v>
      </c>
      <c r="E9" s="1732"/>
      <c r="F9" s="1732"/>
      <c r="G9" s="1732"/>
      <c r="H9" s="1732"/>
      <c r="I9" s="1732"/>
      <c r="J9" s="1732"/>
      <c r="K9" s="1662">
        <v>3425</v>
      </c>
      <c r="L9" s="1662"/>
      <c r="M9" s="1662"/>
      <c r="N9" s="1662"/>
      <c r="O9" s="1662"/>
      <c r="P9" s="1662"/>
      <c r="Q9" s="1662"/>
      <c r="R9" s="1662"/>
      <c r="S9" s="1662">
        <v>156</v>
      </c>
      <c r="T9" s="1662"/>
      <c r="U9" s="1662"/>
      <c r="V9" s="1662"/>
      <c r="W9" s="1662"/>
      <c r="X9" s="1662"/>
      <c r="Y9" s="1662"/>
      <c r="Z9" s="1662">
        <v>2808</v>
      </c>
      <c r="AA9" s="1662"/>
      <c r="AB9" s="1662"/>
      <c r="AC9" s="1662"/>
      <c r="AD9" s="1662"/>
      <c r="AE9" s="1662"/>
      <c r="AF9" s="1662"/>
      <c r="AG9" s="1662"/>
      <c r="AH9" s="1662">
        <v>561</v>
      </c>
      <c r="AI9" s="1662"/>
      <c r="AJ9" s="1662"/>
      <c r="AK9" s="1662"/>
      <c r="AL9" s="1662"/>
      <c r="AM9" s="1662"/>
      <c r="AN9" s="1662"/>
      <c r="AO9" s="1662">
        <v>574</v>
      </c>
      <c r="AP9" s="1662"/>
      <c r="AQ9" s="1662"/>
      <c r="AR9" s="1662"/>
      <c r="AS9" s="1662"/>
      <c r="AT9" s="1662"/>
      <c r="AU9" s="1662"/>
      <c r="AV9" s="1662"/>
      <c r="AW9" s="1662">
        <v>21</v>
      </c>
      <c r="AX9" s="1662"/>
      <c r="AY9" s="1662"/>
      <c r="AZ9" s="1662"/>
      <c r="BA9" s="1662"/>
      <c r="BB9" s="1662"/>
      <c r="BC9" s="1662"/>
      <c r="BD9" s="1662">
        <v>10</v>
      </c>
      <c r="BE9" s="1662"/>
      <c r="BF9" s="1662"/>
      <c r="BG9" s="1662"/>
      <c r="BH9" s="1662"/>
      <c r="BI9" s="1662"/>
      <c r="BJ9" s="1662"/>
      <c r="BK9" s="1662"/>
      <c r="BL9" s="1713" t="s">
        <v>812</v>
      </c>
      <c r="BM9" s="1713"/>
      <c r="BN9" s="1713"/>
      <c r="BO9" s="1713"/>
      <c r="BP9" s="1713"/>
      <c r="BQ9" s="1713"/>
      <c r="BR9" s="1713"/>
      <c r="BS9" s="1713" t="s">
        <v>812</v>
      </c>
      <c r="BT9" s="1713"/>
      <c r="BU9" s="1713"/>
      <c r="BV9" s="1713"/>
      <c r="BW9" s="1713"/>
      <c r="BX9" s="1713"/>
      <c r="BY9" s="1713"/>
      <c r="BZ9" s="1713"/>
      <c r="CA9" s="1662">
        <v>78</v>
      </c>
      <c r="CB9" s="1662"/>
      <c r="CC9" s="1662"/>
      <c r="CD9" s="1662"/>
      <c r="CE9" s="1662"/>
      <c r="CF9" s="1662"/>
      <c r="CG9" s="1662"/>
      <c r="CH9" s="1662">
        <v>33</v>
      </c>
      <c r="CI9" s="1662"/>
      <c r="CJ9" s="1662"/>
      <c r="CK9" s="1662"/>
      <c r="CL9" s="1662"/>
      <c r="CM9" s="1662"/>
      <c r="CN9" s="1662"/>
      <c r="CO9" s="1662"/>
    </row>
    <row r="10" spans="1:93" ht="17.25" customHeight="1">
      <c r="A10" s="247"/>
      <c r="B10" s="279">
        <v>6</v>
      </c>
      <c r="C10" s="216"/>
      <c r="D10" s="1731">
        <v>743</v>
      </c>
      <c r="E10" s="1732"/>
      <c r="F10" s="1732"/>
      <c r="G10" s="1732"/>
      <c r="H10" s="1732"/>
      <c r="I10" s="1732"/>
      <c r="J10" s="1732"/>
      <c r="K10" s="1662">
        <v>3147</v>
      </c>
      <c r="L10" s="1662"/>
      <c r="M10" s="1662"/>
      <c r="N10" s="1662"/>
      <c r="O10" s="1662"/>
      <c r="P10" s="1662"/>
      <c r="Q10" s="1662"/>
      <c r="R10" s="1662"/>
      <c r="S10" s="1662">
        <v>142</v>
      </c>
      <c r="T10" s="1662"/>
      <c r="U10" s="1662"/>
      <c r="V10" s="1662"/>
      <c r="W10" s="1662"/>
      <c r="X10" s="1662"/>
      <c r="Y10" s="1662"/>
      <c r="Z10" s="1662">
        <v>2622</v>
      </c>
      <c r="AA10" s="1662"/>
      <c r="AB10" s="1662"/>
      <c r="AC10" s="1662"/>
      <c r="AD10" s="1662"/>
      <c r="AE10" s="1662"/>
      <c r="AF10" s="1662"/>
      <c r="AG10" s="1662"/>
      <c r="AH10" s="1662">
        <v>488</v>
      </c>
      <c r="AI10" s="1662"/>
      <c r="AJ10" s="1662"/>
      <c r="AK10" s="1662"/>
      <c r="AL10" s="1662"/>
      <c r="AM10" s="1662"/>
      <c r="AN10" s="1662"/>
      <c r="AO10" s="1662">
        <v>476</v>
      </c>
      <c r="AP10" s="1662"/>
      <c r="AQ10" s="1662"/>
      <c r="AR10" s="1662"/>
      <c r="AS10" s="1662"/>
      <c r="AT10" s="1662"/>
      <c r="AU10" s="1662"/>
      <c r="AV10" s="1662"/>
      <c r="AW10" s="1662">
        <v>7</v>
      </c>
      <c r="AX10" s="1662"/>
      <c r="AY10" s="1662"/>
      <c r="AZ10" s="1662"/>
      <c r="BA10" s="1662"/>
      <c r="BB10" s="1662"/>
      <c r="BC10" s="1662"/>
      <c r="BD10" s="1662">
        <v>1</v>
      </c>
      <c r="BE10" s="1662"/>
      <c r="BF10" s="1662"/>
      <c r="BG10" s="1662"/>
      <c r="BH10" s="1662"/>
      <c r="BI10" s="1662"/>
      <c r="BJ10" s="1662"/>
      <c r="BK10" s="1662"/>
      <c r="BL10" s="1713" t="s">
        <v>812</v>
      </c>
      <c r="BM10" s="1713"/>
      <c r="BN10" s="1713"/>
      <c r="BO10" s="1713"/>
      <c r="BP10" s="1713"/>
      <c r="BQ10" s="1713"/>
      <c r="BR10" s="1713"/>
      <c r="BS10" s="1713" t="s">
        <v>812</v>
      </c>
      <c r="BT10" s="1713"/>
      <c r="BU10" s="1713"/>
      <c r="BV10" s="1713"/>
      <c r="BW10" s="1713"/>
      <c r="BX10" s="1713"/>
      <c r="BY10" s="1713"/>
      <c r="BZ10" s="1713"/>
      <c r="CA10" s="1662">
        <v>106</v>
      </c>
      <c r="CB10" s="1662"/>
      <c r="CC10" s="1662"/>
      <c r="CD10" s="1662"/>
      <c r="CE10" s="1662"/>
      <c r="CF10" s="1662"/>
      <c r="CG10" s="1662"/>
      <c r="CH10" s="1662">
        <v>48</v>
      </c>
      <c r="CI10" s="1662"/>
      <c r="CJ10" s="1662"/>
      <c r="CK10" s="1662"/>
      <c r="CL10" s="1662"/>
      <c r="CM10" s="1662"/>
      <c r="CN10" s="1662"/>
      <c r="CO10" s="1662"/>
    </row>
    <row r="11" spans="1:93" ht="17.25" customHeight="1">
      <c r="A11" s="357"/>
      <c r="B11" s="348">
        <v>7</v>
      </c>
      <c r="C11" s="358"/>
      <c r="D11" s="1708">
        <v>768</v>
      </c>
      <c r="E11" s="1709"/>
      <c r="F11" s="1709"/>
      <c r="G11" s="1709"/>
      <c r="H11" s="1709"/>
      <c r="I11" s="1709"/>
      <c r="J11" s="1709"/>
      <c r="K11" s="1663">
        <v>3088</v>
      </c>
      <c r="L11" s="1663"/>
      <c r="M11" s="1663"/>
      <c r="N11" s="1663"/>
      <c r="O11" s="1663"/>
      <c r="P11" s="1663"/>
      <c r="Q11" s="1663"/>
      <c r="R11" s="1663"/>
      <c r="S11" s="1663">
        <v>144</v>
      </c>
      <c r="T11" s="1663"/>
      <c r="U11" s="1663"/>
      <c r="V11" s="1663"/>
      <c r="W11" s="1663"/>
      <c r="X11" s="1663"/>
      <c r="Y11" s="1663"/>
      <c r="Z11" s="1663">
        <v>2540</v>
      </c>
      <c r="AA11" s="1663"/>
      <c r="AB11" s="1663"/>
      <c r="AC11" s="1663"/>
      <c r="AD11" s="1663"/>
      <c r="AE11" s="1663"/>
      <c r="AF11" s="1663"/>
      <c r="AG11" s="1663"/>
      <c r="AH11" s="1663">
        <v>533</v>
      </c>
      <c r="AI11" s="1663"/>
      <c r="AJ11" s="1663"/>
      <c r="AK11" s="1663"/>
      <c r="AL11" s="1663"/>
      <c r="AM11" s="1663"/>
      <c r="AN11" s="1663"/>
      <c r="AO11" s="1663">
        <v>508</v>
      </c>
      <c r="AP11" s="1663"/>
      <c r="AQ11" s="1663"/>
      <c r="AR11" s="1663"/>
      <c r="AS11" s="1663"/>
      <c r="AT11" s="1663"/>
      <c r="AU11" s="1663"/>
      <c r="AV11" s="1663"/>
      <c r="AW11" s="1663">
        <v>20</v>
      </c>
      <c r="AX11" s="1663"/>
      <c r="AY11" s="1663"/>
      <c r="AZ11" s="1663"/>
      <c r="BA11" s="1663"/>
      <c r="BB11" s="1663"/>
      <c r="BC11" s="1663"/>
      <c r="BD11" s="1663">
        <v>9</v>
      </c>
      <c r="BE11" s="1663"/>
      <c r="BF11" s="1663"/>
      <c r="BG11" s="1663"/>
      <c r="BH11" s="1663"/>
      <c r="BI11" s="1663"/>
      <c r="BJ11" s="1663"/>
      <c r="BK11" s="1663"/>
      <c r="BL11" s="1705" t="s">
        <v>914</v>
      </c>
      <c r="BM11" s="1705"/>
      <c r="BN11" s="1705"/>
      <c r="BO11" s="1705"/>
      <c r="BP11" s="1705"/>
      <c r="BQ11" s="1705"/>
      <c r="BR11" s="1705"/>
      <c r="BS11" s="1705" t="s">
        <v>914</v>
      </c>
      <c r="BT11" s="1705"/>
      <c r="BU11" s="1705"/>
      <c r="BV11" s="1705"/>
      <c r="BW11" s="1705"/>
      <c r="BX11" s="1705"/>
      <c r="BY11" s="1705"/>
      <c r="BZ11" s="1705"/>
      <c r="CA11" s="1663">
        <v>71</v>
      </c>
      <c r="CB11" s="1663"/>
      <c r="CC11" s="1663"/>
      <c r="CD11" s="1663"/>
      <c r="CE11" s="1663"/>
      <c r="CF11" s="1663"/>
      <c r="CG11" s="1663"/>
      <c r="CH11" s="1663">
        <v>31</v>
      </c>
      <c r="CI11" s="1663"/>
      <c r="CJ11" s="1663"/>
      <c r="CK11" s="1663"/>
      <c r="CL11" s="1663"/>
      <c r="CM11" s="1663"/>
      <c r="CN11" s="1663"/>
      <c r="CO11" s="1663"/>
    </row>
    <row r="12" spans="1:93" ht="15.75" customHeight="1">
      <c r="A12" s="1714"/>
      <c r="B12" s="1387"/>
      <c r="C12" s="1387"/>
      <c r="D12" s="1387"/>
      <c r="E12" s="1387"/>
      <c r="F12" s="1387"/>
      <c r="G12" s="1387"/>
      <c r="H12" s="1387"/>
      <c r="I12" s="1387"/>
      <c r="J12" s="1387"/>
      <c r="K12" s="1387"/>
      <c r="L12" s="1387"/>
      <c r="M12" s="1387"/>
      <c r="N12" s="1387"/>
      <c r="O12" s="1387"/>
      <c r="P12" s="1387"/>
      <c r="Q12" s="1387"/>
      <c r="R12" s="1387"/>
      <c r="S12" s="1387"/>
      <c r="T12" s="1387"/>
      <c r="U12" s="1387"/>
      <c r="V12" s="1387"/>
      <c r="W12" s="1387"/>
      <c r="X12" s="1387"/>
      <c r="Y12" s="1387"/>
      <c r="Z12" s="1387"/>
      <c r="AA12" s="1387"/>
      <c r="AB12" s="1387"/>
      <c r="AC12" s="1387"/>
      <c r="AD12" s="1387"/>
      <c r="AE12" s="1387"/>
      <c r="AF12" s="1387"/>
      <c r="AG12" s="1387"/>
      <c r="AH12" s="1387"/>
      <c r="AI12" s="1387"/>
      <c r="AJ12" s="1387"/>
      <c r="AK12" s="1387"/>
      <c r="AL12" s="1387"/>
      <c r="AM12" s="1387"/>
      <c r="AN12" s="1387"/>
      <c r="AO12" s="1387"/>
      <c r="AP12" s="1387"/>
      <c r="AQ12" s="1387"/>
      <c r="AR12" s="1387"/>
      <c r="AS12" s="1387"/>
      <c r="AT12" s="1387"/>
      <c r="AU12" s="1387"/>
      <c r="AV12" s="1387"/>
      <c r="AW12" s="1387"/>
      <c r="AX12" s="1387"/>
      <c r="AY12" s="1387"/>
      <c r="AZ12" s="1387"/>
      <c r="BA12" s="1387"/>
      <c r="BB12" s="1387"/>
      <c r="BC12" s="1387"/>
      <c r="BD12" s="1387"/>
      <c r="BE12" s="1387"/>
      <c r="BF12" s="1387"/>
      <c r="BG12" s="1387"/>
      <c r="BH12" s="1387"/>
      <c r="BI12" s="1387"/>
      <c r="BJ12" s="1387"/>
      <c r="BK12" s="1387"/>
      <c r="BL12" s="1387"/>
      <c r="BM12" s="1387"/>
      <c r="BN12" s="1387"/>
      <c r="BO12" s="1387"/>
      <c r="BP12" s="1387"/>
      <c r="BQ12" s="1387"/>
      <c r="BR12" s="1387"/>
      <c r="BS12" s="1387"/>
      <c r="BT12" s="1387"/>
      <c r="BU12" s="1387"/>
      <c r="BV12" s="1387"/>
      <c r="BW12" s="1387"/>
      <c r="BX12" s="1387"/>
      <c r="BY12" s="1387"/>
      <c r="BZ12" s="1387"/>
      <c r="CA12" s="1387"/>
      <c r="CB12" s="1387"/>
      <c r="CC12" s="1387"/>
      <c r="CD12" s="1387"/>
      <c r="CE12" s="1387"/>
      <c r="CF12" s="1387"/>
      <c r="CG12" s="1387"/>
      <c r="CH12" s="1387"/>
      <c r="CI12" s="1387"/>
      <c r="CJ12" s="1387"/>
      <c r="CK12" s="1387"/>
      <c r="CL12" s="1387"/>
      <c r="CM12" s="1387"/>
      <c r="CN12" s="1387"/>
      <c r="CO12" s="1387"/>
    </row>
    <row r="13" spans="3:93" ht="15" customHeight="1">
      <c r="C13" s="94"/>
      <c r="D13" s="94"/>
      <c r="E13" s="94"/>
      <c r="F13" s="94"/>
      <c r="G13" s="94"/>
      <c r="H13" s="94"/>
      <c r="I13" s="94"/>
      <c r="J13" s="94"/>
      <c r="K13" s="94"/>
      <c r="L13" s="94"/>
      <c r="M13" s="94"/>
      <c r="N13" s="94"/>
      <c r="O13" s="94"/>
      <c r="P13" s="94"/>
      <c r="Q13" s="94"/>
      <c r="R13" s="94"/>
      <c r="S13" s="94"/>
      <c r="T13" s="94"/>
      <c r="U13" s="94"/>
      <c r="V13" s="94"/>
      <c r="W13" s="94"/>
      <c r="X13" s="94"/>
      <c r="Y13" s="94"/>
      <c r="Z13" s="94"/>
      <c r="AA13" s="94"/>
      <c r="AB13" s="94"/>
      <c r="AC13" s="94"/>
      <c r="AD13" s="94"/>
      <c r="AE13" s="94"/>
      <c r="AF13" s="94"/>
      <c r="AG13" s="94"/>
      <c r="AH13" s="94"/>
      <c r="AI13" s="94"/>
      <c r="AJ13" s="94"/>
      <c r="AK13" s="94"/>
      <c r="AL13" s="94"/>
      <c r="AM13" s="94"/>
      <c r="AN13" s="94"/>
      <c r="AO13" s="94"/>
      <c r="AP13" s="94"/>
      <c r="AQ13" s="94"/>
      <c r="AR13" s="94"/>
      <c r="AS13" s="94"/>
      <c r="AT13" s="94"/>
      <c r="AU13" s="94"/>
      <c r="AV13" s="94"/>
      <c r="AW13" s="94"/>
      <c r="AX13" s="94"/>
      <c r="AY13" s="94"/>
      <c r="AZ13" s="94"/>
      <c r="BA13" s="94"/>
      <c r="BB13" s="94"/>
      <c r="BC13" s="94"/>
      <c r="BD13" s="94"/>
      <c r="BE13" s="94"/>
      <c r="BF13" s="94"/>
      <c r="BG13" s="94"/>
      <c r="BH13" s="94"/>
      <c r="BI13" s="94"/>
      <c r="BJ13" s="94"/>
      <c r="BK13" s="94"/>
      <c r="BL13" s="94"/>
      <c r="BM13" s="94"/>
      <c r="BN13" s="94"/>
      <c r="BO13" s="94"/>
      <c r="BP13" s="94"/>
      <c r="BQ13" s="94"/>
      <c r="BR13" s="94"/>
      <c r="BS13" s="94"/>
      <c r="BT13" s="94"/>
      <c r="BU13" s="94"/>
      <c r="BV13" s="94"/>
      <c r="BW13" s="94"/>
      <c r="BX13" s="94"/>
      <c r="BY13" s="94"/>
      <c r="BZ13" s="94"/>
      <c r="CA13" s="94"/>
      <c r="CB13" s="94"/>
      <c r="CC13" s="94"/>
      <c r="CD13" s="94"/>
      <c r="CE13" s="94"/>
      <c r="CF13" s="94"/>
      <c r="CG13" s="94"/>
      <c r="CH13" s="94"/>
      <c r="CI13" s="94"/>
      <c r="CJ13" s="94"/>
      <c r="CK13" s="94"/>
      <c r="CL13" s="94"/>
      <c r="CM13" s="94"/>
      <c r="CN13" s="94"/>
      <c r="CO13" s="94"/>
    </row>
    <row r="14" spans="3:93" ht="24" customHeight="1">
      <c r="C14" s="94"/>
      <c r="D14" s="94"/>
      <c r="E14" s="94"/>
      <c r="F14" s="94"/>
      <c r="G14" s="94"/>
      <c r="H14" s="94"/>
      <c r="I14" s="94"/>
      <c r="J14" s="94"/>
      <c r="K14" s="94"/>
      <c r="L14" s="94"/>
      <c r="M14" s="94"/>
      <c r="N14" s="94"/>
      <c r="O14" s="94"/>
      <c r="P14" s="94"/>
      <c r="Q14" s="94"/>
      <c r="R14" s="94"/>
      <c r="S14" s="94"/>
      <c r="T14" s="94"/>
      <c r="U14" s="94"/>
      <c r="V14" s="99" t="s">
        <v>293</v>
      </c>
      <c r="W14" s="94"/>
      <c r="X14" s="94"/>
      <c r="Y14" s="94"/>
      <c r="Z14" s="94"/>
      <c r="AA14" s="94"/>
      <c r="AB14" s="94"/>
      <c r="AC14" s="94"/>
      <c r="AD14" s="94"/>
      <c r="AE14" s="94"/>
      <c r="AF14" s="94"/>
      <c r="AG14" s="94"/>
      <c r="AH14" s="94"/>
      <c r="AI14" s="94"/>
      <c r="AJ14" s="94"/>
      <c r="AK14" s="94"/>
      <c r="AL14" s="94"/>
      <c r="AM14" s="94"/>
      <c r="AN14" s="94"/>
      <c r="AO14" s="94"/>
      <c r="AP14" s="94"/>
      <c r="AQ14" s="94"/>
      <c r="AR14" s="94"/>
      <c r="AS14" s="94"/>
      <c r="AT14" s="94"/>
      <c r="AU14" s="94"/>
      <c r="AV14" s="94"/>
      <c r="AW14" s="94"/>
      <c r="AX14" s="94"/>
      <c r="AY14" s="94"/>
      <c r="AZ14" s="94"/>
      <c r="BA14" s="94"/>
      <c r="BB14" s="94"/>
      <c r="BC14" s="94"/>
      <c r="BD14" s="94"/>
      <c r="BE14" s="94"/>
      <c r="BF14" s="94"/>
      <c r="BG14" s="94"/>
      <c r="BH14" s="94"/>
      <c r="BI14" s="94"/>
      <c r="BJ14" s="94"/>
      <c r="BK14" s="94"/>
      <c r="BL14" s="94"/>
      <c r="BM14" s="94"/>
      <c r="BN14" s="94"/>
      <c r="BO14" s="94"/>
      <c r="BP14" s="94"/>
      <c r="BQ14" s="94"/>
      <c r="BR14" s="94"/>
      <c r="BS14" s="94"/>
      <c r="BT14" s="94"/>
      <c r="BU14" s="94"/>
      <c r="BV14" s="94"/>
      <c r="BW14" s="94"/>
      <c r="BX14" s="94"/>
      <c r="BY14" s="94"/>
      <c r="BZ14" s="94"/>
      <c r="CA14" s="94"/>
      <c r="CB14" s="94"/>
      <c r="CC14" s="94"/>
      <c r="CD14" s="94"/>
      <c r="CE14" s="94"/>
      <c r="CF14" s="94"/>
      <c r="CG14" s="94"/>
      <c r="CH14" s="94"/>
      <c r="CI14" s="94"/>
      <c r="CJ14" s="94"/>
      <c r="CK14" s="94"/>
      <c r="CL14" s="94"/>
      <c r="CM14" s="94"/>
      <c r="CN14" s="94"/>
      <c r="CO14" s="94"/>
    </row>
    <row r="15" spans="1:93" ht="15" customHeight="1">
      <c r="A15" s="95" t="s">
        <v>287</v>
      </c>
      <c r="C15" s="96"/>
      <c r="D15" s="94"/>
      <c r="E15" s="94"/>
      <c r="F15" s="94"/>
      <c r="G15" s="94"/>
      <c r="H15" s="94"/>
      <c r="I15" s="94"/>
      <c r="J15" s="94"/>
      <c r="K15" s="94"/>
      <c r="L15" s="94"/>
      <c r="M15" s="94"/>
      <c r="N15" s="94"/>
      <c r="O15" s="94"/>
      <c r="P15" s="94"/>
      <c r="Q15" s="94"/>
      <c r="R15" s="94"/>
      <c r="S15" s="94"/>
      <c r="T15" s="94"/>
      <c r="U15" s="94"/>
      <c r="V15" s="94"/>
      <c r="W15" s="94"/>
      <c r="X15" s="94"/>
      <c r="Y15" s="94"/>
      <c r="Z15" s="94"/>
      <c r="AA15" s="94"/>
      <c r="AB15" s="94"/>
      <c r="AC15" s="94"/>
      <c r="AD15" s="94"/>
      <c r="AE15" s="94"/>
      <c r="AF15" s="94"/>
      <c r="AG15" s="94"/>
      <c r="AH15" s="94"/>
      <c r="AI15" s="94"/>
      <c r="AJ15" s="94"/>
      <c r="AK15" s="94"/>
      <c r="AL15" s="94"/>
      <c r="AM15" s="94"/>
      <c r="AN15" s="94"/>
      <c r="AO15" s="94"/>
      <c r="AP15" s="94"/>
      <c r="AQ15" s="94"/>
      <c r="AR15" s="94"/>
      <c r="AS15" s="94"/>
      <c r="AT15" s="94"/>
      <c r="AU15" s="94"/>
      <c r="AV15" s="94"/>
      <c r="AW15" s="94"/>
      <c r="AX15" s="94"/>
      <c r="AY15" s="94"/>
      <c r="AZ15" s="94"/>
      <c r="BA15" s="94"/>
      <c r="BB15" s="94"/>
      <c r="BC15" s="94"/>
      <c r="BD15" s="94"/>
      <c r="BE15" s="94"/>
      <c r="BF15" s="94"/>
      <c r="BG15" s="94"/>
      <c r="BH15" s="94"/>
      <c r="BI15" s="94"/>
      <c r="BJ15" s="94"/>
      <c r="BK15" s="94"/>
      <c r="BL15" s="94"/>
      <c r="BM15" s="94"/>
      <c r="BN15" s="94"/>
      <c r="BO15" s="94"/>
      <c r="BP15" s="94"/>
      <c r="BQ15" s="94"/>
      <c r="BR15" s="94"/>
      <c r="BS15" s="94"/>
      <c r="BT15" s="94"/>
      <c r="BU15" s="94"/>
      <c r="BV15" s="94"/>
      <c r="BW15" s="94"/>
      <c r="BX15" s="94"/>
      <c r="BY15" s="94"/>
      <c r="BZ15" s="94"/>
      <c r="CA15" s="94"/>
      <c r="CB15" s="94"/>
      <c r="CC15" s="94"/>
      <c r="CD15" s="94"/>
      <c r="CE15" s="94"/>
      <c r="CF15" s="94"/>
      <c r="CG15" s="94"/>
      <c r="CH15" s="94"/>
      <c r="CI15" s="94"/>
      <c r="CJ15" s="94"/>
      <c r="CK15" s="94"/>
      <c r="CL15" s="94"/>
      <c r="CM15" s="94"/>
      <c r="CN15" s="94"/>
      <c r="CO15" s="97" t="s">
        <v>389</v>
      </c>
    </row>
    <row r="16" spans="1:93" ht="15" customHeight="1">
      <c r="A16" s="1671" t="s">
        <v>288</v>
      </c>
      <c r="B16" s="1715"/>
      <c r="C16" s="1274"/>
      <c r="D16" s="1666" t="s">
        <v>289</v>
      </c>
      <c r="E16" s="1667"/>
      <c r="F16" s="1667"/>
      <c r="G16" s="1667"/>
      <c r="H16" s="1667"/>
      <c r="I16" s="1667"/>
      <c r="J16" s="1667"/>
      <c r="K16" s="1667"/>
      <c r="L16" s="1667"/>
      <c r="M16" s="1667"/>
      <c r="N16" s="1667"/>
      <c r="O16" s="1667"/>
      <c r="P16" s="1667"/>
      <c r="Q16" s="1667"/>
      <c r="R16" s="1668"/>
      <c r="S16" s="1666" t="s">
        <v>67</v>
      </c>
      <c r="T16" s="1667"/>
      <c r="U16" s="1667"/>
      <c r="V16" s="1667"/>
      <c r="W16" s="1667"/>
      <c r="X16" s="1667"/>
      <c r="Y16" s="1667"/>
      <c r="Z16" s="1667"/>
      <c r="AA16" s="1667"/>
      <c r="AB16" s="1667"/>
      <c r="AC16" s="1667"/>
      <c r="AD16" s="1667"/>
      <c r="AE16" s="1667"/>
      <c r="AF16" s="1667"/>
      <c r="AG16" s="1668"/>
      <c r="AH16" s="1666" t="s">
        <v>68</v>
      </c>
      <c r="AI16" s="1667"/>
      <c r="AJ16" s="1667"/>
      <c r="AK16" s="1667"/>
      <c r="AL16" s="1667"/>
      <c r="AM16" s="1667"/>
      <c r="AN16" s="1667"/>
      <c r="AO16" s="1667"/>
      <c r="AP16" s="1667"/>
      <c r="AQ16" s="1667"/>
      <c r="AR16" s="1667"/>
      <c r="AS16" s="1667"/>
      <c r="AT16" s="1667"/>
      <c r="AU16" s="1667"/>
      <c r="AV16" s="1668"/>
      <c r="AW16" s="1666" t="s">
        <v>290</v>
      </c>
      <c r="AX16" s="1667"/>
      <c r="AY16" s="1667"/>
      <c r="AZ16" s="1667"/>
      <c r="BA16" s="1667"/>
      <c r="BB16" s="1667"/>
      <c r="BC16" s="1667"/>
      <c r="BD16" s="1667"/>
      <c r="BE16" s="1667"/>
      <c r="BF16" s="1667"/>
      <c r="BG16" s="1667"/>
      <c r="BH16" s="1667"/>
      <c r="BI16" s="1667"/>
      <c r="BJ16" s="1667"/>
      <c r="BK16" s="1668"/>
      <c r="BL16" s="1666" t="s">
        <v>291</v>
      </c>
      <c r="BM16" s="1667"/>
      <c r="BN16" s="1667"/>
      <c r="BO16" s="1667"/>
      <c r="BP16" s="1667"/>
      <c r="BQ16" s="1667"/>
      <c r="BR16" s="1667"/>
      <c r="BS16" s="1667"/>
      <c r="BT16" s="1667"/>
      <c r="BU16" s="1667"/>
      <c r="BV16" s="1667"/>
      <c r="BW16" s="1667"/>
      <c r="BX16" s="1667"/>
      <c r="BY16" s="1667"/>
      <c r="BZ16" s="1668"/>
      <c r="CA16" s="1666" t="s">
        <v>292</v>
      </c>
      <c r="CB16" s="1667"/>
      <c r="CC16" s="1667"/>
      <c r="CD16" s="1667"/>
      <c r="CE16" s="1667"/>
      <c r="CF16" s="1667"/>
      <c r="CG16" s="1667"/>
      <c r="CH16" s="1667"/>
      <c r="CI16" s="1667"/>
      <c r="CJ16" s="1667"/>
      <c r="CK16" s="1667"/>
      <c r="CL16" s="1667"/>
      <c r="CM16" s="1667"/>
      <c r="CN16" s="1667"/>
      <c r="CO16" s="1667"/>
    </row>
    <row r="17" spans="1:93" ht="15" customHeight="1">
      <c r="A17" s="1716"/>
      <c r="B17" s="1716"/>
      <c r="C17" s="1717"/>
      <c r="D17" s="1666" t="s">
        <v>374</v>
      </c>
      <c r="E17" s="1667"/>
      <c r="F17" s="1667"/>
      <c r="G17" s="1667"/>
      <c r="H17" s="1667"/>
      <c r="I17" s="1667"/>
      <c r="J17" s="1668"/>
      <c r="K17" s="1666" t="s">
        <v>375</v>
      </c>
      <c r="L17" s="1667"/>
      <c r="M17" s="1667"/>
      <c r="N17" s="1667"/>
      <c r="O17" s="1667"/>
      <c r="P17" s="1667"/>
      <c r="Q17" s="1667"/>
      <c r="R17" s="1668"/>
      <c r="S17" s="1666" t="s">
        <v>374</v>
      </c>
      <c r="T17" s="1667"/>
      <c r="U17" s="1667"/>
      <c r="V17" s="1667"/>
      <c r="W17" s="1667"/>
      <c r="X17" s="1667"/>
      <c r="Y17" s="1668"/>
      <c r="Z17" s="1666" t="s">
        <v>375</v>
      </c>
      <c r="AA17" s="1667"/>
      <c r="AB17" s="1667"/>
      <c r="AC17" s="1667"/>
      <c r="AD17" s="1667"/>
      <c r="AE17" s="1667"/>
      <c r="AF17" s="1667"/>
      <c r="AG17" s="1668"/>
      <c r="AH17" s="1666" t="s">
        <v>374</v>
      </c>
      <c r="AI17" s="1667"/>
      <c r="AJ17" s="1667"/>
      <c r="AK17" s="1667"/>
      <c r="AL17" s="1667"/>
      <c r="AM17" s="1667"/>
      <c r="AN17" s="1668"/>
      <c r="AO17" s="1666" t="s">
        <v>375</v>
      </c>
      <c r="AP17" s="1667"/>
      <c r="AQ17" s="1667"/>
      <c r="AR17" s="1667"/>
      <c r="AS17" s="1667"/>
      <c r="AT17" s="1667"/>
      <c r="AU17" s="1667"/>
      <c r="AV17" s="1668"/>
      <c r="AW17" s="1666" t="s">
        <v>374</v>
      </c>
      <c r="AX17" s="1667"/>
      <c r="AY17" s="1667"/>
      <c r="AZ17" s="1667"/>
      <c r="BA17" s="1667"/>
      <c r="BB17" s="1667"/>
      <c r="BC17" s="1668"/>
      <c r="BD17" s="1666" t="s">
        <v>375</v>
      </c>
      <c r="BE17" s="1667"/>
      <c r="BF17" s="1667"/>
      <c r="BG17" s="1667"/>
      <c r="BH17" s="1667"/>
      <c r="BI17" s="1667"/>
      <c r="BJ17" s="1667"/>
      <c r="BK17" s="1668"/>
      <c r="BL17" s="1666" t="s">
        <v>374</v>
      </c>
      <c r="BM17" s="1667"/>
      <c r="BN17" s="1667"/>
      <c r="BO17" s="1667"/>
      <c r="BP17" s="1667"/>
      <c r="BQ17" s="1667"/>
      <c r="BR17" s="1668"/>
      <c r="BS17" s="1666" t="s">
        <v>375</v>
      </c>
      <c r="BT17" s="1667"/>
      <c r="BU17" s="1667"/>
      <c r="BV17" s="1667"/>
      <c r="BW17" s="1667"/>
      <c r="BX17" s="1667"/>
      <c r="BY17" s="1667"/>
      <c r="BZ17" s="1668"/>
      <c r="CA17" s="1666" t="s">
        <v>374</v>
      </c>
      <c r="CB17" s="1667"/>
      <c r="CC17" s="1667"/>
      <c r="CD17" s="1667"/>
      <c r="CE17" s="1667"/>
      <c r="CF17" s="1667"/>
      <c r="CG17" s="1668"/>
      <c r="CH17" s="1666" t="s">
        <v>375</v>
      </c>
      <c r="CI17" s="1667"/>
      <c r="CJ17" s="1667"/>
      <c r="CK17" s="1667"/>
      <c r="CL17" s="1667"/>
      <c r="CM17" s="1667"/>
      <c r="CN17" s="1667"/>
      <c r="CO17" s="1667"/>
    </row>
    <row r="18" spans="1:93" ht="17.25" customHeight="1">
      <c r="A18" s="1728" t="s">
        <v>699</v>
      </c>
      <c r="B18" s="1729"/>
      <c r="C18" s="1730"/>
      <c r="D18" s="1702">
        <v>2804</v>
      </c>
      <c r="E18" s="1703"/>
      <c r="F18" s="1703"/>
      <c r="G18" s="1703"/>
      <c r="H18" s="1703"/>
      <c r="I18" s="1703"/>
      <c r="J18" s="1703"/>
      <c r="K18" s="1703">
        <v>3745</v>
      </c>
      <c r="L18" s="1703"/>
      <c r="M18" s="1703"/>
      <c r="N18" s="1703"/>
      <c r="O18" s="1703"/>
      <c r="P18" s="1703"/>
      <c r="Q18" s="1703"/>
      <c r="R18" s="1703"/>
      <c r="S18" s="1703">
        <v>157</v>
      </c>
      <c r="T18" s="1703"/>
      <c r="U18" s="1703"/>
      <c r="V18" s="1703"/>
      <c r="W18" s="1703"/>
      <c r="X18" s="1703"/>
      <c r="Y18" s="1703"/>
      <c r="Z18" s="1703">
        <v>1559</v>
      </c>
      <c r="AA18" s="1703"/>
      <c r="AB18" s="1703"/>
      <c r="AC18" s="1703"/>
      <c r="AD18" s="1703"/>
      <c r="AE18" s="1703"/>
      <c r="AF18" s="1703"/>
      <c r="AG18" s="1703"/>
      <c r="AH18" s="1703">
        <v>2647</v>
      </c>
      <c r="AI18" s="1703"/>
      <c r="AJ18" s="1703"/>
      <c r="AK18" s="1703"/>
      <c r="AL18" s="1703"/>
      <c r="AM18" s="1703"/>
      <c r="AN18" s="1703"/>
      <c r="AO18" s="1703">
        <v>2186</v>
      </c>
      <c r="AP18" s="1703"/>
      <c r="AQ18" s="1703"/>
      <c r="AR18" s="1703"/>
      <c r="AS18" s="1703"/>
      <c r="AT18" s="1703"/>
      <c r="AU18" s="1703"/>
      <c r="AV18" s="1703"/>
      <c r="AW18" s="1678" t="s">
        <v>816</v>
      </c>
      <c r="AX18" s="1678"/>
      <c r="AY18" s="1678"/>
      <c r="AZ18" s="1678"/>
      <c r="BA18" s="1678"/>
      <c r="BB18" s="1678"/>
      <c r="BC18" s="1678"/>
      <c r="BD18" s="1678" t="s">
        <v>816</v>
      </c>
      <c r="BE18" s="1678"/>
      <c r="BF18" s="1678"/>
      <c r="BG18" s="1678"/>
      <c r="BH18" s="1678"/>
      <c r="BI18" s="1678"/>
      <c r="BJ18" s="1678"/>
      <c r="BK18" s="1678"/>
      <c r="BL18" s="1689" t="s">
        <v>816</v>
      </c>
      <c r="BM18" s="1689"/>
      <c r="BN18" s="1689"/>
      <c r="BO18" s="1689"/>
      <c r="BP18" s="1689"/>
      <c r="BQ18" s="1689"/>
      <c r="BR18" s="1689"/>
      <c r="BS18" s="1689" t="s">
        <v>816</v>
      </c>
      <c r="BT18" s="1689"/>
      <c r="BU18" s="1689"/>
      <c r="BV18" s="1689"/>
      <c r="BW18" s="1689"/>
      <c r="BX18" s="1689"/>
      <c r="BY18" s="1689"/>
      <c r="BZ18" s="1689"/>
      <c r="CA18" s="1699" t="s">
        <v>816</v>
      </c>
      <c r="CB18" s="1699"/>
      <c r="CC18" s="1699"/>
      <c r="CD18" s="1699"/>
      <c r="CE18" s="1699"/>
      <c r="CF18" s="1699"/>
      <c r="CG18" s="1699"/>
      <c r="CH18" s="1699" t="s">
        <v>816</v>
      </c>
      <c r="CI18" s="1699"/>
      <c r="CJ18" s="1699"/>
      <c r="CK18" s="1699"/>
      <c r="CL18" s="1699"/>
      <c r="CM18" s="1699"/>
      <c r="CN18" s="1699"/>
      <c r="CO18" s="1699"/>
    </row>
    <row r="19" spans="1:93" ht="17.25" customHeight="1">
      <c r="A19" s="125"/>
      <c r="B19" s="252">
        <v>22</v>
      </c>
      <c r="C19" s="98"/>
      <c r="D19" s="1710">
        <v>2922</v>
      </c>
      <c r="E19" s="1678"/>
      <c r="F19" s="1678"/>
      <c r="G19" s="1678"/>
      <c r="H19" s="1678"/>
      <c r="I19" s="1678"/>
      <c r="J19" s="1678"/>
      <c r="K19" s="1689">
        <v>3519</v>
      </c>
      <c r="L19" s="1689"/>
      <c r="M19" s="1689"/>
      <c r="N19" s="1689"/>
      <c r="O19" s="1689"/>
      <c r="P19" s="1689"/>
      <c r="Q19" s="1689"/>
      <c r="R19" s="1689"/>
      <c r="S19" s="1733">
        <v>151</v>
      </c>
      <c r="T19" s="1733"/>
      <c r="U19" s="1733"/>
      <c r="V19" s="1733"/>
      <c r="W19" s="1733"/>
      <c r="X19" s="1733"/>
      <c r="Y19" s="1733"/>
      <c r="Z19" s="1733">
        <v>1226</v>
      </c>
      <c r="AA19" s="1733"/>
      <c r="AB19" s="1733"/>
      <c r="AC19" s="1733"/>
      <c r="AD19" s="1733"/>
      <c r="AE19" s="1733"/>
      <c r="AF19" s="1733"/>
      <c r="AG19" s="1733"/>
      <c r="AH19" s="1689">
        <v>2771</v>
      </c>
      <c r="AI19" s="1689"/>
      <c r="AJ19" s="1689"/>
      <c r="AK19" s="1689"/>
      <c r="AL19" s="1689"/>
      <c r="AM19" s="1689"/>
      <c r="AN19" s="1689"/>
      <c r="AO19" s="1689">
        <v>2292</v>
      </c>
      <c r="AP19" s="1689"/>
      <c r="AQ19" s="1689"/>
      <c r="AR19" s="1689"/>
      <c r="AS19" s="1689"/>
      <c r="AT19" s="1689"/>
      <c r="AU19" s="1689"/>
      <c r="AV19" s="1689"/>
      <c r="AW19" s="1678" t="s">
        <v>816</v>
      </c>
      <c r="AX19" s="1678"/>
      <c r="AY19" s="1678"/>
      <c r="AZ19" s="1678"/>
      <c r="BA19" s="1678"/>
      <c r="BB19" s="1678"/>
      <c r="BC19" s="1678"/>
      <c r="BD19" s="1678" t="s">
        <v>816</v>
      </c>
      <c r="BE19" s="1678"/>
      <c r="BF19" s="1678"/>
      <c r="BG19" s="1678"/>
      <c r="BH19" s="1678"/>
      <c r="BI19" s="1678"/>
      <c r="BJ19" s="1678"/>
      <c r="BK19" s="1678"/>
      <c r="BL19" s="1678" t="s">
        <v>816</v>
      </c>
      <c r="BM19" s="1678"/>
      <c r="BN19" s="1678"/>
      <c r="BO19" s="1678"/>
      <c r="BP19" s="1678"/>
      <c r="BQ19" s="1678"/>
      <c r="BR19" s="1678"/>
      <c r="BS19" s="1678" t="s">
        <v>816</v>
      </c>
      <c r="BT19" s="1678"/>
      <c r="BU19" s="1678"/>
      <c r="BV19" s="1678"/>
      <c r="BW19" s="1678"/>
      <c r="BX19" s="1678"/>
      <c r="BY19" s="1678"/>
      <c r="BZ19" s="1678"/>
      <c r="CA19" s="1689" t="s">
        <v>816</v>
      </c>
      <c r="CB19" s="1689"/>
      <c r="CC19" s="1689"/>
      <c r="CD19" s="1689"/>
      <c r="CE19" s="1689"/>
      <c r="CF19" s="1689"/>
      <c r="CG19" s="1689"/>
      <c r="CH19" s="1689" t="s">
        <v>816</v>
      </c>
      <c r="CI19" s="1689"/>
      <c r="CJ19" s="1689"/>
      <c r="CK19" s="1689"/>
      <c r="CL19" s="1689"/>
      <c r="CM19" s="1689"/>
      <c r="CN19" s="1689"/>
      <c r="CO19" s="1689"/>
    </row>
    <row r="20" spans="2:93" ht="17.25" customHeight="1">
      <c r="B20" s="252">
        <v>23</v>
      </c>
      <c r="C20" s="98"/>
      <c r="D20" s="1710">
        <v>2850</v>
      </c>
      <c r="E20" s="1678"/>
      <c r="F20" s="1678"/>
      <c r="G20" s="1678"/>
      <c r="H20" s="1678"/>
      <c r="I20" s="1678"/>
      <c r="J20" s="1678"/>
      <c r="K20" s="1678">
        <v>3978</v>
      </c>
      <c r="L20" s="1678"/>
      <c r="M20" s="1678"/>
      <c r="N20" s="1678"/>
      <c r="O20" s="1678"/>
      <c r="P20" s="1678"/>
      <c r="Q20" s="1678"/>
      <c r="R20" s="1678"/>
      <c r="S20" s="1678">
        <v>146</v>
      </c>
      <c r="T20" s="1678"/>
      <c r="U20" s="1678"/>
      <c r="V20" s="1678"/>
      <c r="W20" s="1678"/>
      <c r="X20" s="1678"/>
      <c r="Y20" s="1678"/>
      <c r="Z20" s="1678">
        <v>1767</v>
      </c>
      <c r="AA20" s="1678"/>
      <c r="AB20" s="1678"/>
      <c r="AC20" s="1678"/>
      <c r="AD20" s="1678"/>
      <c r="AE20" s="1678"/>
      <c r="AF20" s="1678"/>
      <c r="AG20" s="1678"/>
      <c r="AH20" s="1678">
        <v>2704</v>
      </c>
      <c r="AI20" s="1678"/>
      <c r="AJ20" s="1678"/>
      <c r="AK20" s="1678"/>
      <c r="AL20" s="1678"/>
      <c r="AM20" s="1678"/>
      <c r="AN20" s="1678"/>
      <c r="AO20" s="1678">
        <v>2212</v>
      </c>
      <c r="AP20" s="1678"/>
      <c r="AQ20" s="1678"/>
      <c r="AR20" s="1678"/>
      <c r="AS20" s="1678"/>
      <c r="AT20" s="1678"/>
      <c r="AU20" s="1678"/>
      <c r="AV20" s="1678"/>
      <c r="AW20" s="1678" t="s">
        <v>816</v>
      </c>
      <c r="AX20" s="1678"/>
      <c r="AY20" s="1678"/>
      <c r="AZ20" s="1678"/>
      <c r="BA20" s="1678"/>
      <c r="BB20" s="1678"/>
      <c r="BC20" s="1678"/>
      <c r="BD20" s="1678" t="s">
        <v>816</v>
      </c>
      <c r="BE20" s="1678"/>
      <c r="BF20" s="1678"/>
      <c r="BG20" s="1678"/>
      <c r="BH20" s="1678"/>
      <c r="BI20" s="1678"/>
      <c r="BJ20" s="1678"/>
      <c r="BK20" s="1678"/>
      <c r="BL20" s="1678" t="s">
        <v>816</v>
      </c>
      <c r="BM20" s="1678"/>
      <c r="BN20" s="1678"/>
      <c r="BO20" s="1678"/>
      <c r="BP20" s="1678"/>
      <c r="BQ20" s="1678"/>
      <c r="BR20" s="1678"/>
      <c r="BS20" s="1678" t="s">
        <v>816</v>
      </c>
      <c r="BT20" s="1678"/>
      <c r="BU20" s="1678"/>
      <c r="BV20" s="1678"/>
      <c r="BW20" s="1678"/>
      <c r="BX20" s="1678"/>
      <c r="BY20" s="1678"/>
      <c r="BZ20" s="1678"/>
      <c r="CA20" s="1678" t="s">
        <v>816</v>
      </c>
      <c r="CB20" s="1678"/>
      <c r="CC20" s="1678"/>
      <c r="CD20" s="1678"/>
      <c r="CE20" s="1678"/>
      <c r="CF20" s="1678"/>
      <c r="CG20" s="1678"/>
      <c r="CH20" s="1678" t="s">
        <v>816</v>
      </c>
      <c r="CI20" s="1678"/>
      <c r="CJ20" s="1678"/>
      <c r="CK20" s="1678"/>
      <c r="CL20" s="1678"/>
      <c r="CM20" s="1678"/>
      <c r="CN20" s="1678"/>
      <c r="CO20" s="1678"/>
    </row>
    <row r="21" spans="1:93" ht="17.25" customHeight="1">
      <c r="A21" s="247" t="s">
        <v>1094</v>
      </c>
      <c r="B21" s="279">
        <f>B9</f>
        <v>5</v>
      </c>
      <c r="C21" s="216" t="s">
        <v>570</v>
      </c>
      <c r="D21" s="1738">
        <v>223</v>
      </c>
      <c r="E21" s="1712"/>
      <c r="F21" s="1712"/>
      <c r="G21" s="1712"/>
      <c r="H21" s="1712"/>
      <c r="I21" s="1712"/>
      <c r="J21" s="1712"/>
      <c r="K21" s="1712">
        <v>372</v>
      </c>
      <c r="L21" s="1712"/>
      <c r="M21" s="1712"/>
      <c r="N21" s="1712"/>
      <c r="O21" s="1712"/>
      <c r="P21" s="1712"/>
      <c r="Q21" s="1712"/>
      <c r="R21" s="1712"/>
      <c r="S21" s="1712">
        <v>17</v>
      </c>
      <c r="T21" s="1712"/>
      <c r="U21" s="1712"/>
      <c r="V21" s="1712"/>
      <c r="W21" s="1712"/>
      <c r="X21" s="1712"/>
      <c r="Y21" s="1712"/>
      <c r="Z21" s="1712">
        <v>214</v>
      </c>
      <c r="AA21" s="1712"/>
      <c r="AB21" s="1712"/>
      <c r="AC21" s="1712"/>
      <c r="AD21" s="1712"/>
      <c r="AE21" s="1712"/>
      <c r="AF21" s="1712"/>
      <c r="AG21" s="1712"/>
      <c r="AH21" s="1712">
        <v>206</v>
      </c>
      <c r="AI21" s="1712"/>
      <c r="AJ21" s="1712"/>
      <c r="AK21" s="1712"/>
      <c r="AL21" s="1712"/>
      <c r="AM21" s="1712"/>
      <c r="AN21" s="1712"/>
      <c r="AO21" s="1712">
        <v>157</v>
      </c>
      <c r="AP21" s="1712"/>
      <c r="AQ21" s="1712"/>
      <c r="AR21" s="1712"/>
      <c r="AS21" s="1712"/>
      <c r="AT21" s="1712"/>
      <c r="AU21" s="1712"/>
      <c r="AV21" s="1712"/>
      <c r="AW21" s="1697" t="s">
        <v>816</v>
      </c>
      <c r="AX21" s="1697"/>
      <c r="AY21" s="1697"/>
      <c r="AZ21" s="1697"/>
      <c r="BA21" s="1697"/>
      <c r="BB21" s="1697"/>
      <c r="BC21" s="1697"/>
      <c r="BD21" s="1697" t="s">
        <v>816</v>
      </c>
      <c r="BE21" s="1697"/>
      <c r="BF21" s="1697"/>
      <c r="BG21" s="1697"/>
      <c r="BH21" s="1697"/>
      <c r="BI21" s="1697"/>
      <c r="BJ21" s="1697"/>
      <c r="BK21" s="1697"/>
      <c r="BL21" s="1698" t="s">
        <v>816</v>
      </c>
      <c r="BM21" s="1698"/>
      <c r="BN21" s="1698"/>
      <c r="BO21" s="1698"/>
      <c r="BP21" s="1698"/>
      <c r="BQ21" s="1698"/>
      <c r="BR21" s="1698"/>
      <c r="BS21" s="1697" t="s">
        <v>816</v>
      </c>
      <c r="BT21" s="1697"/>
      <c r="BU21" s="1697"/>
      <c r="BV21" s="1697"/>
      <c r="BW21" s="1697"/>
      <c r="BX21" s="1697"/>
      <c r="BY21" s="1697"/>
      <c r="BZ21" s="1697"/>
      <c r="CA21" s="1697" t="s">
        <v>816</v>
      </c>
      <c r="CB21" s="1697"/>
      <c r="CC21" s="1697"/>
      <c r="CD21" s="1697"/>
      <c r="CE21" s="1697"/>
      <c r="CF21" s="1697"/>
      <c r="CG21" s="1697"/>
      <c r="CH21" s="1697" t="s">
        <v>816</v>
      </c>
      <c r="CI21" s="1697"/>
      <c r="CJ21" s="1697"/>
      <c r="CK21" s="1697"/>
      <c r="CL21" s="1697"/>
      <c r="CM21" s="1697"/>
      <c r="CN21" s="1697"/>
      <c r="CO21" s="1697"/>
    </row>
    <row r="22" spans="1:93" ht="17.25" customHeight="1">
      <c r="A22" s="247"/>
      <c r="B22" s="279">
        <f>B10</f>
        <v>6</v>
      </c>
      <c r="C22" s="216"/>
      <c r="D22" s="1738">
        <v>196</v>
      </c>
      <c r="E22" s="1712"/>
      <c r="F22" s="1712"/>
      <c r="G22" s="1712"/>
      <c r="H22" s="1712"/>
      <c r="I22" s="1712"/>
      <c r="J22" s="1712"/>
      <c r="K22" s="1712">
        <v>251</v>
      </c>
      <c r="L22" s="1712"/>
      <c r="M22" s="1712"/>
      <c r="N22" s="1712"/>
      <c r="O22" s="1712"/>
      <c r="P22" s="1712"/>
      <c r="Q22" s="1712"/>
      <c r="R22" s="1712"/>
      <c r="S22" s="1712">
        <v>9</v>
      </c>
      <c r="T22" s="1712"/>
      <c r="U22" s="1712"/>
      <c r="V22" s="1712"/>
      <c r="W22" s="1712"/>
      <c r="X22" s="1712"/>
      <c r="Y22" s="1712"/>
      <c r="Z22" s="1712">
        <v>94</v>
      </c>
      <c r="AA22" s="1712"/>
      <c r="AB22" s="1712"/>
      <c r="AC22" s="1712"/>
      <c r="AD22" s="1712"/>
      <c r="AE22" s="1712"/>
      <c r="AF22" s="1712"/>
      <c r="AG22" s="1712"/>
      <c r="AH22" s="1712">
        <v>187</v>
      </c>
      <c r="AI22" s="1712"/>
      <c r="AJ22" s="1712"/>
      <c r="AK22" s="1712"/>
      <c r="AL22" s="1712"/>
      <c r="AM22" s="1712"/>
      <c r="AN22" s="1712"/>
      <c r="AO22" s="1712">
        <v>156</v>
      </c>
      <c r="AP22" s="1712"/>
      <c r="AQ22" s="1712"/>
      <c r="AR22" s="1712"/>
      <c r="AS22" s="1712"/>
      <c r="AT22" s="1712"/>
      <c r="AU22" s="1712"/>
      <c r="AV22" s="1712"/>
      <c r="AW22" s="1697" t="s">
        <v>816</v>
      </c>
      <c r="AX22" s="1697"/>
      <c r="AY22" s="1697"/>
      <c r="AZ22" s="1697"/>
      <c r="BA22" s="1697"/>
      <c r="BB22" s="1697"/>
      <c r="BC22" s="1697"/>
      <c r="BD22" s="1697" t="s">
        <v>816</v>
      </c>
      <c r="BE22" s="1697"/>
      <c r="BF22" s="1697"/>
      <c r="BG22" s="1697"/>
      <c r="BH22" s="1697"/>
      <c r="BI22" s="1697"/>
      <c r="BJ22" s="1697"/>
      <c r="BK22" s="1697"/>
      <c r="BL22" s="1697" t="s">
        <v>816</v>
      </c>
      <c r="BM22" s="1697"/>
      <c r="BN22" s="1697"/>
      <c r="BO22" s="1697"/>
      <c r="BP22" s="1697"/>
      <c r="BQ22" s="1697"/>
      <c r="BR22" s="1697"/>
      <c r="BS22" s="1697" t="s">
        <v>816</v>
      </c>
      <c r="BT22" s="1697"/>
      <c r="BU22" s="1697"/>
      <c r="BV22" s="1697"/>
      <c r="BW22" s="1697"/>
      <c r="BX22" s="1697"/>
      <c r="BY22" s="1697"/>
      <c r="BZ22" s="1697"/>
      <c r="CA22" s="1697" t="s">
        <v>816</v>
      </c>
      <c r="CB22" s="1697"/>
      <c r="CC22" s="1697"/>
      <c r="CD22" s="1697"/>
      <c r="CE22" s="1697"/>
      <c r="CF22" s="1697"/>
      <c r="CG22" s="1697"/>
      <c r="CH22" s="1697" t="s">
        <v>816</v>
      </c>
      <c r="CI22" s="1697"/>
      <c r="CJ22" s="1697"/>
      <c r="CK22" s="1697"/>
      <c r="CL22" s="1697"/>
      <c r="CM22" s="1697"/>
      <c r="CN22" s="1697"/>
      <c r="CO22" s="1697"/>
    </row>
    <row r="23" spans="1:93" ht="17.25" customHeight="1">
      <c r="A23" s="359"/>
      <c r="B23" s="877">
        <f>B11</f>
        <v>7</v>
      </c>
      <c r="C23" s="360"/>
      <c r="D23" s="1694">
        <v>235</v>
      </c>
      <c r="E23" s="1684"/>
      <c r="F23" s="1684"/>
      <c r="G23" s="1684"/>
      <c r="H23" s="1684"/>
      <c r="I23" s="1684"/>
      <c r="J23" s="1684"/>
      <c r="K23" s="1684">
        <v>328</v>
      </c>
      <c r="L23" s="1684"/>
      <c r="M23" s="1684"/>
      <c r="N23" s="1684"/>
      <c r="O23" s="1684"/>
      <c r="P23" s="1684"/>
      <c r="Q23" s="1684"/>
      <c r="R23" s="1684"/>
      <c r="S23" s="1684">
        <v>11</v>
      </c>
      <c r="T23" s="1684"/>
      <c r="U23" s="1684"/>
      <c r="V23" s="1684"/>
      <c r="W23" s="1684"/>
      <c r="X23" s="1684"/>
      <c r="Y23" s="1684"/>
      <c r="Z23" s="1684">
        <v>160</v>
      </c>
      <c r="AA23" s="1684"/>
      <c r="AB23" s="1684"/>
      <c r="AC23" s="1684"/>
      <c r="AD23" s="1684"/>
      <c r="AE23" s="1684"/>
      <c r="AF23" s="1684"/>
      <c r="AG23" s="1684"/>
      <c r="AH23" s="1684">
        <v>224</v>
      </c>
      <c r="AI23" s="1684"/>
      <c r="AJ23" s="1684"/>
      <c r="AK23" s="1684"/>
      <c r="AL23" s="1684"/>
      <c r="AM23" s="1684"/>
      <c r="AN23" s="1684"/>
      <c r="AO23" s="1684">
        <v>168</v>
      </c>
      <c r="AP23" s="1684"/>
      <c r="AQ23" s="1684"/>
      <c r="AR23" s="1684"/>
      <c r="AS23" s="1684"/>
      <c r="AT23" s="1684"/>
      <c r="AU23" s="1684"/>
      <c r="AV23" s="1684"/>
      <c r="AW23" s="1690" t="s">
        <v>816</v>
      </c>
      <c r="AX23" s="1690"/>
      <c r="AY23" s="1690"/>
      <c r="AZ23" s="1690"/>
      <c r="BA23" s="1690"/>
      <c r="BB23" s="1690"/>
      <c r="BC23" s="1690"/>
      <c r="BD23" s="1690" t="s">
        <v>816</v>
      </c>
      <c r="BE23" s="1690"/>
      <c r="BF23" s="1690"/>
      <c r="BG23" s="1690"/>
      <c r="BH23" s="1690"/>
      <c r="BI23" s="1690"/>
      <c r="BJ23" s="1690"/>
      <c r="BK23" s="1690"/>
      <c r="BL23" s="1690" t="s">
        <v>816</v>
      </c>
      <c r="BM23" s="1690"/>
      <c r="BN23" s="1690"/>
      <c r="BO23" s="1690"/>
      <c r="BP23" s="1690"/>
      <c r="BQ23" s="1690"/>
      <c r="BR23" s="1690"/>
      <c r="BS23" s="1690" t="s">
        <v>816</v>
      </c>
      <c r="BT23" s="1690"/>
      <c r="BU23" s="1690"/>
      <c r="BV23" s="1690"/>
      <c r="BW23" s="1690"/>
      <c r="BX23" s="1690"/>
      <c r="BY23" s="1690"/>
      <c r="BZ23" s="1690"/>
      <c r="CA23" s="1690" t="s">
        <v>816</v>
      </c>
      <c r="CB23" s="1690"/>
      <c r="CC23" s="1690"/>
      <c r="CD23" s="1690"/>
      <c r="CE23" s="1690"/>
      <c r="CF23" s="1690"/>
      <c r="CG23" s="1690"/>
      <c r="CH23" s="1690" t="s">
        <v>816</v>
      </c>
      <c r="CI23" s="1690"/>
      <c r="CJ23" s="1690"/>
      <c r="CK23" s="1690"/>
      <c r="CL23" s="1690"/>
      <c r="CM23" s="1690"/>
      <c r="CN23" s="1690"/>
      <c r="CO23" s="1690"/>
    </row>
    <row r="24" spans="3:93" ht="15" customHeight="1">
      <c r="C24" s="101"/>
      <c r="D24" s="102"/>
      <c r="E24" s="102"/>
      <c r="F24" s="102"/>
      <c r="G24" s="102"/>
      <c r="H24" s="102"/>
      <c r="I24" s="102"/>
      <c r="J24" s="102"/>
      <c r="K24" s="102"/>
      <c r="L24" s="102"/>
      <c r="M24" s="102"/>
      <c r="N24" s="102"/>
      <c r="O24" s="102"/>
      <c r="P24" s="102"/>
      <c r="Q24" s="102"/>
      <c r="R24" s="102"/>
      <c r="S24" s="102"/>
      <c r="T24" s="102"/>
      <c r="U24" s="102"/>
      <c r="V24" s="102"/>
      <c r="W24" s="102"/>
      <c r="X24" s="102"/>
      <c r="Y24" s="102"/>
      <c r="Z24" s="102"/>
      <c r="AA24" s="102"/>
      <c r="AB24" s="102"/>
      <c r="AC24" s="102"/>
      <c r="AD24" s="102"/>
      <c r="AE24" s="102"/>
      <c r="AF24" s="102"/>
      <c r="AG24" s="102"/>
      <c r="AH24" s="102"/>
      <c r="AI24" s="102"/>
      <c r="AJ24" s="102"/>
      <c r="AK24" s="102"/>
      <c r="AL24" s="102"/>
      <c r="AM24" s="102"/>
      <c r="AN24" s="102"/>
      <c r="AO24" s="102"/>
      <c r="AP24" s="102"/>
      <c r="AQ24" s="102"/>
      <c r="AR24" s="102"/>
      <c r="AS24" s="102"/>
      <c r="AT24" s="102"/>
      <c r="AU24" s="102"/>
      <c r="AV24" s="102"/>
      <c r="AW24" s="102"/>
      <c r="AX24" s="102"/>
      <c r="AY24" s="102"/>
      <c r="AZ24" s="102"/>
      <c r="BA24" s="102"/>
      <c r="BB24" s="102"/>
      <c r="BC24" s="102"/>
      <c r="BD24" s="102"/>
      <c r="BE24" s="102"/>
      <c r="BF24" s="102"/>
      <c r="BG24" s="102"/>
      <c r="BH24" s="102"/>
      <c r="BI24" s="102"/>
      <c r="BJ24" s="102"/>
      <c r="BK24" s="102"/>
      <c r="BL24" s="102"/>
      <c r="BM24" s="102"/>
      <c r="BN24" s="102"/>
      <c r="BO24" s="102"/>
      <c r="BP24" s="102"/>
      <c r="BQ24" s="102"/>
      <c r="BR24" s="102"/>
      <c r="BS24" s="102"/>
      <c r="BT24" s="102"/>
      <c r="BU24" s="102"/>
      <c r="BV24" s="102"/>
      <c r="BW24" s="102"/>
      <c r="BX24" s="102"/>
      <c r="BY24" s="102"/>
      <c r="BZ24" s="102"/>
      <c r="CA24" s="102"/>
      <c r="CB24" s="102"/>
      <c r="CC24" s="102"/>
      <c r="CD24" s="102"/>
      <c r="CE24" s="102"/>
      <c r="CF24" s="102"/>
      <c r="CG24" s="102"/>
      <c r="CH24" s="102"/>
      <c r="CI24" s="102"/>
      <c r="CJ24" s="102"/>
      <c r="CK24" s="102"/>
      <c r="CL24" s="102"/>
      <c r="CM24" s="102"/>
      <c r="CN24" s="102"/>
      <c r="CO24" s="102"/>
    </row>
    <row r="25" spans="3:93" ht="24" customHeight="1">
      <c r="C25" s="94"/>
      <c r="D25" s="94"/>
      <c r="E25" s="94"/>
      <c r="F25" s="94"/>
      <c r="G25" s="94"/>
      <c r="H25" s="94"/>
      <c r="I25" s="94"/>
      <c r="J25" s="94"/>
      <c r="K25" s="94"/>
      <c r="L25" s="94"/>
      <c r="M25" s="94"/>
      <c r="N25" s="94"/>
      <c r="O25" s="94"/>
      <c r="P25" s="94"/>
      <c r="Q25" s="94"/>
      <c r="R25" s="94"/>
      <c r="S25" s="94"/>
      <c r="T25" s="94"/>
      <c r="U25" s="94"/>
      <c r="V25" s="94"/>
      <c r="W25" s="94"/>
      <c r="X25" s="94"/>
      <c r="Y25" s="94"/>
      <c r="Z25" s="1669" t="s">
        <v>776</v>
      </c>
      <c r="AA25" s="1139"/>
      <c r="AB25" s="1139"/>
      <c r="AC25" s="1139"/>
      <c r="AD25" s="1139"/>
      <c r="AE25" s="1139"/>
      <c r="AF25" s="1139"/>
      <c r="AG25" s="1139"/>
      <c r="AH25" s="1139"/>
      <c r="AI25" s="1139"/>
      <c r="AJ25" s="1139"/>
      <c r="AK25" s="1139"/>
      <c r="AL25" s="1139"/>
      <c r="AM25" s="1139"/>
      <c r="AN25" s="1139"/>
      <c r="AO25" s="1139"/>
      <c r="AP25" s="1139"/>
      <c r="AQ25" s="1139"/>
      <c r="AR25" s="1139"/>
      <c r="AS25" s="1139"/>
      <c r="AT25" s="1139"/>
      <c r="AU25" s="1139"/>
      <c r="AV25" s="1139"/>
      <c r="AW25" s="1139"/>
      <c r="AX25" s="1139"/>
      <c r="AY25" s="1139"/>
      <c r="AZ25" s="1139"/>
      <c r="BA25" s="1139"/>
      <c r="BB25" s="1139"/>
      <c r="BC25" s="1139"/>
      <c r="BD25" s="1139"/>
      <c r="BE25" s="1139"/>
      <c r="BF25" s="1139"/>
      <c r="BG25" s="1139"/>
      <c r="BH25" s="1139"/>
      <c r="BI25" s="1139"/>
      <c r="BJ25" s="94"/>
      <c r="BK25" s="94"/>
      <c r="BL25" s="94"/>
      <c r="BM25" s="94"/>
      <c r="BN25" s="94"/>
      <c r="BO25" s="94"/>
      <c r="BP25" s="94"/>
      <c r="BQ25" s="94"/>
      <c r="BR25" s="94"/>
      <c r="BS25" s="94"/>
      <c r="BT25" s="94"/>
      <c r="BU25" s="94"/>
      <c r="BV25" s="94"/>
      <c r="BW25" s="94"/>
      <c r="BX25" s="94"/>
      <c r="BY25" s="94"/>
      <c r="BZ25" s="94"/>
      <c r="CA25" s="94"/>
      <c r="CB25" s="94"/>
      <c r="CC25" s="94"/>
      <c r="CD25" s="94"/>
      <c r="CE25" s="94"/>
      <c r="CF25" s="94"/>
      <c r="CG25" s="94"/>
      <c r="CH25" s="94"/>
      <c r="CI25" s="94"/>
      <c r="CJ25" s="94"/>
      <c r="CK25" s="94"/>
      <c r="CL25" s="94"/>
      <c r="CM25" s="94"/>
      <c r="CN25" s="94"/>
      <c r="CO25" s="94"/>
    </row>
    <row r="26" spans="1:93" ht="15" customHeight="1">
      <c r="A26" s="95" t="s">
        <v>294</v>
      </c>
      <c r="C26" s="96"/>
      <c r="D26" s="94"/>
      <c r="E26" s="94"/>
      <c r="F26" s="94"/>
      <c r="G26" s="94"/>
      <c r="H26" s="94"/>
      <c r="I26" s="94"/>
      <c r="J26" s="94"/>
      <c r="K26" s="94"/>
      <c r="L26" s="94"/>
      <c r="M26" s="94"/>
      <c r="N26" s="94"/>
      <c r="O26" s="94"/>
      <c r="P26" s="94"/>
      <c r="Q26" s="94"/>
      <c r="R26" s="94"/>
      <c r="S26" s="94"/>
      <c r="T26" s="94"/>
      <c r="U26" s="94"/>
      <c r="V26" s="94"/>
      <c r="W26" s="94"/>
      <c r="X26" s="94"/>
      <c r="Y26" s="94"/>
      <c r="Z26" s="94"/>
      <c r="AA26" s="94"/>
      <c r="AB26" s="94"/>
      <c r="AC26" s="94"/>
      <c r="AD26" s="94"/>
      <c r="AE26" s="94"/>
      <c r="AF26" s="94"/>
      <c r="AG26" s="94"/>
      <c r="AH26" s="94"/>
      <c r="AI26" s="94"/>
      <c r="AJ26" s="94"/>
      <c r="AK26" s="94"/>
      <c r="AL26" s="94"/>
      <c r="AM26" s="94"/>
      <c r="AN26" s="94"/>
      <c r="AO26" s="94"/>
      <c r="AP26" s="94"/>
      <c r="AQ26" s="94"/>
      <c r="AR26" s="94"/>
      <c r="AS26" s="94"/>
      <c r="AT26" s="94"/>
      <c r="AU26" s="94"/>
      <c r="AV26" s="94"/>
      <c r="AW26" s="94"/>
      <c r="AX26" s="94"/>
      <c r="AY26" s="94"/>
      <c r="AZ26" s="94"/>
      <c r="BA26" s="94"/>
      <c r="BB26" s="94"/>
      <c r="BC26" s="94"/>
      <c r="BD26" s="94"/>
      <c r="BE26" s="94"/>
      <c r="BF26" s="94"/>
      <c r="BG26" s="94"/>
      <c r="BH26" s="94"/>
      <c r="BI26" s="94"/>
      <c r="BJ26" s="94"/>
      <c r="BK26" s="94"/>
      <c r="BL26" s="94"/>
      <c r="BM26" s="94"/>
      <c r="BN26" s="94"/>
      <c r="BO26" s="94"/>
      <c r="BP26" s="94"/>
      <c r="BQ26" s="94"/>
      <c r="BR26" s="94"/>
      <c r="BS26" s="94"/>
      <c r="BT26" s="94"/>
      <c r="BU26" s="94"/>
      <c r="BV26" s="94"/>
      <c r="BW26" s="94"/>
      <c r="BX26" s="94"/>
      <c r="BY26" s="94"/>
      <c r="BZ26" s="94"/>
      <c r="CA26" s="94"/>
      <c r="CB26" s="94"/>
      <c r="CC26" s="94"/>
      <c r="CD26" s="94"/>
      <c r="CE26" s="94"/>
      <c r="CF26" s="94"/>
      <c r="CG26" s="94"/>
      <c r="CH26" s="94"/>
      <c r="CI26" s="94"/>
      <c r="CJ26" s="94"/>
      <c r="CK26" s="94"/>
      <c r="CL26" s="94"/>
      <c r="CM26" s="94"/>
      <c r="CN26" s="94"/>
      <c r="CO26" s="94"/>
    </row>
    <row r="27" spans="1:93" ht="15" customHeight="1">
      <c r="A27" s="1671" t="s">
        <v>295</v>
      </c>
      <c r="B27" s="1715"/>
      <c r="C27" s="1274"/>
      <c r="D27" s="1666" t="s">
        <v>296</v>
      </c>
      <c r="E27" s="1667"/>
      <c r="F27" s="1667"/>
      <c r="G27" s="1667"/>
      <c r="H27" s="1667"/>
      <c r="I27" s="1667"/>
      <c r="J27" s="1667"/>
      <c r="K27" s="1667"/>
      <c r="L27" s="1667"/>
      <c r="M27" s="1667"/>
      <c r="N27" s="1667"/>
      <c r="O27" s="1667"/>
      <c r="P27" s="1667"/>
      <c r="Q27" s="1667"/>
      <c r="R27" s="1667"/>
      <c r="S27" s="1667"/>
      <c r="T27" s="1667"/>
      <c r="U27" s="1667"/>
      <c r="V27" s="1667"/>
      <c r="W27" s="1667"/>
      <c r="X27" s="1667"/>
      <c r="Y27" s="1667"/>
      <c r="Z27" s="1667"/>
      <c r="AA27" s="1667"/>
      <c r="AB27" s="1667"/>
      <c r="AC27" s="1667"/>
      <c r="AD27" s="1667"/>
      <c r="AE27" s="1667"/>
      <c r="AF27" s="1667"/>
      <c r="AG27" s="1668"/>
      <c r="AH27" s="1666" t="s">
        <v>297</v>
      </c>
      <c r="AI27" s="1667"/>
      <c r="AJ27" s="1667"/>
      <c r="AK27" s="1667"/>
      <c r="AL27" s="1667"/>
      <c r="AM27" s="1667"/>
      <c r="AN27" s="1667"/>
      <c r="AO27" s="1667"/>
      <c r="AP27" s="1667"/>
      <c r="AQ27" s="1667"/>
      <c r="AR27" s="1667"/>
      <c r="AS27" s="1667"/>
      <c r="AT27" s="1667"/>
      <c r="AU27" s="1667"/>
      <c r="AV27" s="1667"/>
      <c r="AW27" s="1667"/>
      <c r="AX27" s="1667"/>
      <c r="AY27" s="1667"/>
      <c r="AZ27" s="1667"/>
      <c r="BA27" s="1667"/>
      <c r="BB27" s="1667"/>
      <c r="BC27" s="1667"/>
      <c r="BD27" s="1667"/>
      <c r="BE27" s="1667"/>
      <c r="BF27" s="1667"/>
      <c r="BG27" s="1667"/>
      <c r="BH27" s="1667"/>
      <c r="BI27" s="1667"/>
      <c r="BJ27" s="1667"/>
      <c r="BK27" s="1668"/>
      <c r="BL27" s="1666" t="s">
        <v>303</v>
      </c>
      <c r="BM27" s="1667"/>
      <c r="BN27" s="1667"/>
      <c r="BO27" s="1667"/>
      <c r="BP27" s="1667"/>
      <c r="BQ27" s="1667"/>
      <c r="BR27" s="1667"/>
      <c r="BS27" s="1667"/>
      <c r="BT27" s="1667"/>
      <c r="BU27" s="1667"/>
      <c r="BV27" s="1667"/>
      <c r="BW27" s="1667"/>
      <c r="BX27" s="1667"/>
      <c r="BY27" s="1667"/>
      <c r="BZ27" s="1667"/>
      <c r="CA27" s="1667"/>
      <c r="CB27" s="1667"/>
      <c r="CC27" s="1667"/>
      <c r="CD27" s="1667"/>
      <c r="CE27" s="1667"/>
      <c r="CF27" s="1667"/>
      <c r="CG27" s="1667"/>
      <c r="CH27" s="1667"/>
      <c r="CI27" s="1667"/>
      <c r="CJ27" s="1667"/>
      <c r="CK27" s="1667"/>
      <c r="CL27" s="1667"/>
      <c r="CM27" s="1667"/>
      <c r="CN27" s="1667"/>
      <c r="CO27" s="1667"/>
    </row>
    <row r="28" spans="1:93" ht="15" customHeight="1">
      <c r="A28" s="1739"/>
      <c r="B28" s="1739"/>
      <c r="C28" s="1280"/>
      <c r="D28" s="1670" t="s">
        <v>304</v>
      </c>
      <c r="E28" s="1671"/>
      <c r="F28" s="1671"/>
      <c r="G28" s="1671"/>
      <c r="H28" s="1671"/>
      <c r="I28" s="1672"/>
      <c r="J28" s="1666" t="s">
        <v>372</v>
      </c>
      <c r="K28" s="1667"/>
      <c r="L28" s="1667"/>
      <c r="M28" s="1667"/>
      <c r="N28" s="1667"/>
      <c r="O28" s="1667"/>
      <c r="P28" s="1667"/>
      <c r="Q28" s="1667"/>
      <c r="R28" s="1667"/>
      <c r="S28" s="1667"/>
      <c r="T28" s="1667"/>
      <c r="U28" s="1668"/>
      <c r="V28" s="1666" t="s">
        <v>373</v>
      </c>
      <c r="W28" s="1667"/>
      <c r="X28" s="1667"/>
      <c r="Y28" s="1667"/>
      <c r="Z28" s="1667"/>
      <c r="AA28" s="1667"/>
      <c r="AB28" s="1667"/>
      <c r="AC28" s="1667"/>
      <c r="AD28" s="1667"/>
      <c r="AE28" s="1667"/>
      <c r="AF28" s="1667"/>
      <c r="AG28" s="1668"/>
      <c r="AH28" s="1670" t="s">
        <v>304</v>
      </c>
      <c r="AI28" s="1671"/>
      <c r="AJ28" s="1671"/>
      <c r="AK28" s="1671"/>
      <c r="AL28" s="1671"/>
      <c r="AM28" s="1672"/>
      <c r="AN28" s="1666" t="s">
        <v>372</v>
      </c>
      <c r="AO28" s="1667"/>
      <c r="AP28" s="1667"/>
      <c r="AQ28" s="1667"/>
      <c r="AR28" s="1667"/>
      <c r="AS28" s="1667"/>
      <c r="AT28" s="1667"/>
      <c r="AU28" s="1667"/>
      <c r="AV28" s="1667"/>
      <c r="AW28" s="1667"/>
      <c r="AX28" s="1667"/>
      <c r="AY28" s="1668"/>
      <c r="AZ28" s="1666" t="s">
        <v>373</v>
      </c>
      <c r="BA28" s="1667"/>
      <c r="BB28" s="1667"/>
      <c r="BC28" s="1667"/>
      <c r="BD28" s="1667"/>
      <c r="BE28" s="1667"/>
      <c r="BF28" s="1667"/>
      <c r="BG28" s="1667"/>
      <c r="BH28" s="1667"/>
      <c r="BI28" s="1667"/>
      <c r="BJ28" s="1667"/>
      <c r="BK28" s="1668"/>
      <c r="BL28" s="1670" t="s">
        <v>304</v>
      </c>
      <c r="BM28" s="1671"/>
      <c r="BN28" s="1671"/>
      <c r="BO28" s="1671"/>
      <c r="BP28" s="1671"/>
      <c r="BQ28" s="1672"/>
      <c r="BR28" s="1666" t="s">
        <v>372</v>
      </c>
      <c r="BS28" s="1667"/>
      <c r="BT28" s="1667"/>
      <c r="BU28" s="1667"/>
      <c r="BV28" s="1667"/>
      <c r="BW28" s="1667"/>
      <c r="BX28" s="1667"/>
      <c r="BY28" s="1667"/>
      <c r="BZ28" s="1667"/>
      <c r="CA28" s="1667"/>
      <c r="CB28" s="1667"/>
      <c r="CC28" s="1668"/>
      <c r="CD28" s="1666" t="s">
        <v>373</v>
      </c>
      <c r="CE28" s="1667"/>
      <c r="CF28" s="1667"/>
      <c r="CG28" s="1667"/>
      <c r="CH28" s="1667"/>
      <c r="CI28" s="1667"/>
      <c r="CJ28" s="1667"/>
      <c r="CK28" s="1667"/>
      <c r="CL28" s="1667"/>
      <c r="CM28" s="1667"/>
      <c r="CN28" s="1667"/>
      <c r="CO28" s="1667"/>
    </row>
    <row r="29" spans="1:93" ht="15" customHeight="1">
      <c r="A29" s="1716"/>
      <c r="B29" s="1716"/>
      <c r="C29" s="1717"/>
      <c r="D29" s="1673"/>
      <c r="E29" s="1674"/>
      <c r="F29" s="1674"/>
      <c r="G29" s="1674"/>
      <c r="H29" s="1674"/>
      <c r="I29" s="1675"/>
      <c r="J29" s="1666" t="s">
        <v>376</v>
      </c>
      <c r="K29" s="1667"/>
      <c r="L29" s="1667"/>
      <c r="M29" s="1667"/>
      <c r="N29" s="1667"/>
      <c r="O29" s="1668"/>
      <c r="P29" s="1666" t="s">
        <v>377</v>
      </c>
      <c r="Q29" s="1667"/>
      <c r="R29" s="1667"/>
      <c r="S29" s="1667"/>
      <c r="T29" s="1667"/>
      <c r="U29" s="1668"/>
      <c r="V29" s="1666" t="s">
        <v>378</v>
      </c>
      <c r="W29" s="1667"/>
      <c r="X29" s="1667"/>
      <c r="Y29" s="1667"/>
      <c r="Z29" s="1667"/>
      <c r="AA29" s="1668"/>
      <c r="AB29" s="1666" t="s">
        <v>379</v>
      </c>
      <c r="AC29" s="1667"/>
      <c r="AD29" s="1667"/>
      <c r="AE29" s="1667"/>
      <c r="AF29" s="1667"/>
      <c r="AG29" s="1668"/>
      <c r="AH29" s="1673"/>
      <c r="AI29" s="1674"/>
      <c r="AJ29" s="1674"/>
      <c r="AK29" s="1674"/>
      <c r="AL29" s="1674"/>
      <c r="AM29" s="1675"/>
      <c r="AN29" s="1666" t="s">
        <v>376</v>
      </c>
      <c r="AO29" s="1667"/>
      <c r="AP29" s="1667"/>
      <c r="AQ29" s="1667"/>
      <c r="AR29" s="1667"/>
      <c r="AS29" s="1668"/>
      <c r="AT29" s="1666" t="s">
        <v>377</v>
      </c>
      <c r="AU29" s="1667"/>
      <c r="AV29" s="1667"/>
      <c r="AW29" s="1667"/>
      <c r="AX29" s="1667"/>
      <c r="AY29" s="1668"/>
      <c r="AZ29" s="1666" t="s">
        <v>378</v>
      </c>
      <c r="BA29" s="1667"/>
      <c r="BB29" s="1667"/>
      <c r="BC29" s="1667"/>
      <c r="BD29" s="1667"/>
      <c r="BE29" s="1668"/>
      <c r="BF29" s="1666" t="s">
        <v>379</v>
      </c>
      <c r="BG29" s="1667"/>
      <c r="BH29" s="1667"/>
      <c r="BI29" s="1667"/>
      <c r="BJ29" s="1667"/>
      <c r="BK29" s="1668"/>
      <c r="BL29" s="1673"/>
      <c r="BM29" s="1674"/>
      <c r="BN29" s="1674"/>
      <c r="BO29" s="1674"/>
      <c r="BP29" s="1674"/>
      <c r="BQ29" s="1675"/>
      <c r="BR29" s="1666" t="s">
        <v>376</v>
      </c>
      <c r="BS29" s="1667"/>
      <c r="BT29" s="1667"/>
      <c r="BU29" s="1667"/>
      <c r="BV29" s="1667"/>
      <c r="BW29" s="1668"/>
      <c r="BX29" s="1666" t="s">
        <v>377</v>
      </c>
      <c r="BY29" s="1667"/>
      <c r="BZ29" s="1667"/>
      <c r="CA29" s="1667"/>
      <c r="CB29" s="1667"/>
      <c r="CC29" s="1668"/>
      <c r="CD29" s="1666" t="s">
        <v>378</v>
      </c>
      <c r="CE29" s="1667"/>
      <c r="CF29" s="1667"/>
      <c r="CG29" s="1667"/>
      <c r="CH29" s="1667"/>
      <c r="CI29" s="1668"/>
      <c r="CJ29" s="1666" t="s">
        <v>379</v>
      </c>
      <c r="CK29" s="1667"/>
      <c r="CL29" s="1667"/>
      <c r="CM29" s="1667"/>
      <c r="CN29" s="1667"/>
      <c r="CO29" s="1667"/>
    </row>
    <row r="30" spans="1:93" ht="17.25" customHeight="1">
      <c r="A30" s="1728" t="s">
        <v>699</v>
      </c>
      <c r="B30" s="1729"/>
      <c r="C30" s="1730"/>
      <c r="D30" s="1736">
        <v>13771</v>
      </c>
      <c r="E30" s="1737"/>
      <c r="F30" s="1737"/>
      <c r="G30" s="1737"/>
      <c r="H30" s="1737"/>
      <c r="I30" s="1737"/>
      <c r="J30" s="1676">
        <v>3128</v>
      </c>
      <c r="K30" s="1676"/>
      <c r="L30" s="1676"/>
      <c r="M30" s="1676"/>
      <c r="N30" s="1676"/>
      <c r="O30" s="1676"/>
      <c r="P30" s="1676">
        <v>5179</v>
      </c>
      <c r="Q30" s="1676"/>
      <c r="R30" s="1676"/>
      <c r="S30" s="1676"/>
      <c r="T30" s="1676"/>
      <c r="U30" s="1676"/>
      <c r="V30" s="1676">
        <v>1437</v>
      </c>
      <c r="W30" s="1676"/>
      <c r="X30" s="1676"/>
      <c r="Y30" s="1676"/>
      <c r="Z30" s="1676"/>
      <c r="AA30" s="1676"/>
      <c r="AB30" s="1676">
        <v>4028</v>
      </c>
      <c r="AC30" s="1676"/>
      <c r="AD30" s="1676"/>
      <c r="AE30" s="1676"/>
      <c r="AF30" s="1676"/>
      <c r="AG30" s="1677"/>
      <c r="AH30" s="1676">
        <v>4733</v>
      </c>
      <c r="AI30" s="1676"/>
      <c r="AJ30" s="1676"/>
      <c r="AK30" s="1676"/>
      <c r="AL30" s="1676"/>
      <c r="AM30" s="1676"/>
      <c r="AN30" s="1676">
        <v>103</v>
      </c>
      <c r="AO30" s="1676"/>
      <c r="AP30" s="1676"/>
      <c r="AQ30" s="1676"/>
      <c r="AR30" s="1676"/>
      <c r="AS30" s="1676"/>
      <c r="AT30" s="1676">
        <v>1021</v>
      </c>
      <c r="AU30" s="1676"/>
      <c r="AV30" s="1676"/>
      <c r="AW30" s="1676"/>
      <c r="AX30" s="1676"/>
      <c r="AY30" s="1676"/>
      <c r="AZ30" s="1676">
        <v>394</v>
      </c>
      <c r="BA30" s="1676"/>
      <c r="BB30" s="1676"/>
      <c r="BC30" s="1676"/>
      <c r="BD30" s="1676"/>
      <c r="BE30" s="1676"/>
      <c r="BF30" s="1676">
        <v>3216</v>
      </c>
      <c r="BG30" s="1676"/>
      <c r="BH30" s="1676"/>
      <c r="BI30" s="1676"/>
      <c r="BJ30" s="1676"/>
      <c r="BK30" s="1677"/>
      <c r="BL30" s="1676">
        <v>2795</v>
      </c>
      <c r="BM30" s="1676"/>
      <c r="BN30" s="1676"/>
      <c r="BO30" s="1676"/>
      <c r="BP30" s="1676"/>
      <c r="BQ30" s="1676"/>
      <c r="BR30" s="1676">
        <v>1277</v>
      </c>
      <c r="BS30" s="1676"/>
      <c r="BT30" s="1676"/>
      <c r="BU30" s="1676"/>
      <c r="BV30" s="1676"/>
      <c r="BW30" s="1676"/>
      <c r="BX30" s="1676">
        <v>109</v>
      </c>
      <c r="BY30" s="1676"/>
      <c r="BZ30" s="1676"/>
      <c r="CA30" s="1676"/>
      <c r="CB30" s="1676"/>
      <c r="CC30" s="1676"/>
      <c r="CD30" s="1676">
        <v>844</v>
      </c>
      <c r="CE30" s="1676"/>
      <c r="CF30" s="1676"/>
      <c r="CG30" s="1676"/>
      <c r="CH30" s="1676"/>
      <c r="CI30" s="1676"/>
      <c r="CJ30" s="1676">
        <v>565</v>
      </c>
      <c r="CK30" s="1676"/>
      <c r="CL30" s="1676"/>
      <c r="CM30" s="1676"/>
      <c r="CN30" s="1676"/>
      <c r="CO30" s="1676"/>
    </row>
    <row r="31" spans="1:93" ht="17.25" customHeight="1">
      <c r="A31" s="241"/>
      <c r="B31" s="242">
        <v>22</v>
      </c>
      <c r="C31" s="311"/>
      <c r="D31" s="1734">
        <v>16058</v>
      </c>
      <c r="E31" s="1735"/>
      <c r="F31" s="1735"/>
      <c r="G31" s="1735"/>
      <c r="H31" s="1735"/>
      <c r="I31" s="1735"/>
      <c r="J31" s="1676">
        <v>3838</v>
      </c>
      <c r="K31" s="1676"/>
      <c r="L31" s="1676"/>
      <c r="M31" s="1676"/>
      <c r="N31" s="1676"/>
      <c r="O31" s="1676"/>
      <c r="P31" s="1676">
        <v>6645</v>
      </c>
      <c r="Q31" s="1676"/>
      <c r="R31" s="1676"/>
      <c r="S31" s="1676"/>
      <c r="T31" s="1676"/>
      <c r="U31" s="1676"/>
      <c r="V31" s="1676">
        <v>1609</v>
      </c>
      <c r="W31" s="1676"/>
      <c r="X31" s="1676"/>
      <c r="Y31" s="1676"/>
      <c r="Z31" s="1676"/>
      <c r="AA31" s="1676"/>
      <c r="AB31" s="1676">
        <v>3968</v>
      </c>
      <c r="AC31" s="1676"/>
      <c r="AD31" s="1676"/>
      <c r="AE31" s="1676"/>
      <c r="AF31" s="1676"/>
      <c r="AG31" s="1677"/>
      <c r="AH31" s="1676">
        <v>4730</v>
      </c>
      <c r="AI31" s="1680"/>
      <c r="AJ31" s="1680"/>
      <c r="AK31" s="1680"/>
      <c r="AL31" s="1680"/>
      <c r="AM31" s="1680"/>
      <c r="AN31" s="1678">
        <v>90</v>
      </c>
      <c r="AO31" s="1679"/>
      <c r="AP31" s="1679"/>
      <c r="AQ31" s="1679"/>
      <c r="AR31" s="1679"/>
      <c r="AS31" s="1679"/>
      <c r="AT31" s="1676">
        <v>917</v>
      </c>
      <c r="AU31" s="1680"/>
      <c r="AV31" s="1680"/>
      <c r="AW31" s="1680"/>
      <c r="AX31" s="1680"/>
      <c r="AY31" s="1680"/>
      <c r="AZ31" s="1676">
        <v>398</v>
      </c>
      <c r="BA31" s="1680"/>
      <c r="BB31" s="1680"/>
      <c r="BC31" s="1680"/>
      <c r="BD31" s="1680"/>
      <c r="BE31" s="1680"/>
      <c r="BF31" s="1676">
        <v>3326</v>
      </c>
      <c r="BG31" s="1680"/>
      <c r="BH31" s="1680"/>
      <c r="BI31" s="1680"/>
      <c r="BJ31" s="1680"/>
      <c r="BK31" s="1719"/>
      <c r="BL31" s="1720">
        <v>3355</v>
      </c>
      <c r="BM31" s="1711"/>
      <c r="BN31" s="1711"/>
      <c r="BO31" s="1711"/>
      <c r="BP31" s="1711"/>
      <c r="BQ31" s="1711"/>
      <c r="BR31" s="1711">
        <v>1512</v>
      </c>
      <c r="BS31" s="1711"/>
      <c r="BT31" s="1711"/>
      <c r="BU31" s="1711"/>
      <c r="BV31" s="1711"/>
      <c r="BW31" s="1711"/>
      <c r="BX31" s="1711">
        <v>188</v>
      </c>
      <c r="BY31" s="1711"/>
      <c r="BZ31" s="1711"/>
      <c r="CA31" s="1711"/>
      <c r="CB31" s="1711"/>
      <c r="CC31" s="1711"/>
      <c r="CD31" s="1711">
        <v>1007</v>
      </c>
      <c r="CE31" s="1711"/>
      <c r="CF31" s="1711"/>
      <c r="CG31" s="1711"/>
      <c r="CH31" s="1711"/>
      <c r="CI31" s="1711"/>
      <c r="CJ31" s="1711">
        <v>650</v>
      </c>
      <c r="CK31" s="1711"/>
      <c r="CL31" s="1711"/>
      <c r="CM31" s="1711"/>
      <c r="CN31" s="1711"/>
      <c r="CO31" s="1711"/>
    </row>
    <row r="32" spans="1:93" ht="17.25" customHeight="1">
      <c r="A32" s="241"/>
      <c r="B32" s="242">
        <v>23</v>
      </c>
      <c r="C32" s="243"/>
      <c r="D32" s="1724" t="s">
        <v>135</v>
      </c>
      <c r="E32" s="1725"/>
      <c r="F32" s="1725"/>
      <c r="G32" s="1725"/>
      <c r="H32" s="1725"/>
      <c r="I32" s="1725"/>
      <c r="J32" s="1725" t="s">
        <v>136</v>
      </c>
      <c r="K32" s="1725"/>
      <c r="L32" s="1725"/>
      <c r="M32" s="1725"/>
      <c r="N32" s="1725"/>
      <c r="O32" s="1725"/>
      <c r="P32" s="1725" t="s">
        <v>137</v>
      </c>
      <c r="Q32" s="1725"/>
      <c r="R32" s="1725"/>
      <c r="S32" s="1725"/>
      <c r="T32" s="1725"/>
      <c r="U32" s="1725"/>
      <c r="V32" s="1725" t="s">
        <v>138</v>
      </c>
      <c r="W32" s="1725"/>
      <c r="X32" s="1725"/>
      <c r="Y32" s="1725"/>
      <c r="Z32" s="1725"/>
      <c r="AA32" s="1725"/>
      <c r="AB32" s="1725" t="s">
        <v>139</v>
      </c>
      <c r="AC32" s="1725"/>
      <c r="AD32" s="1725"/>
      <c r="AE32" s="1725"/>
      <c r="AF32" s="1725"/>
      <c r="AG32" s="1727"/>
      <c r="AH32" s="1721">
        <v>5082</v>
      </c>
      <c r="AI32" s="1693"/>
      <c r="AJ32" s="1693"/>
      <c r="AK32" s="1693"/>
      <c r="AL32" s="1693"/>
      <c r="AM32" s="1693"/>
      <c r="AN32" s="1692">
        <v>98</v>
      </c>
      <c r="AO32" s="1693"/>
      <c r="AP32" s="1693"/>
      <c r="AQ32" s="1693"/>
      <c r="AR32" s="1693"/>
      <c r="AS32" s="1693"/>
      <c r="AT32" s="1692">
        <v>1390</v>
      </c>
      <c r="AU32" s="1693"/>
      <c r="AV32" s="1693"/>
      <c r="AW32" s="1693"/>
      <c r="AX32" s="1693"/>
      <c r="AY32" s="1693"/>
      <c r="AZ32" s="1692">
        <v>361</v>
      </c>
      <c r="BA32" s="1693"/>
      <c r="BB32" s="1693"/>
      <c r="BC32" s="1693"/>
      <c r="BD32" s="1693"/>
      <c r="BE32" s="1693"/>
      <c r="BF32" s="1692">
        <v>3233</v>
      </c>
      <c r="BG32" s="1693"/>
      <c r="BH32" s="1693"/>
      <c r="BI32" s="1693"/>
      <c r="BJ32" s="1693"/>
      <c r="BK32" s="1726"/>
      <c r="BL32" s="1721">
        <v>3550</v>
      </c>
      <c r="BM32" s="1142"/>
      <c r="BN32" s="1142"/>
      <c r="BO32" s="1142"/>
      <c r="BP32" s="1142"/>
      <c r="BQ32" s="1142"/>
      <c r="BR32" s="1142">
        <v>1595</v>
      </c>
      <c r="BS32" s="1142"/>
      <c r="BT32" s="1142"/>
      <c r="BU32" s="1142"/>
      <c r="BV32" s="1142"/>
      <c r="BW32" s="1142"/>
      <c r="BX32" s="1142">
        <v>204</v>
      </c>
      <c r="BY32" s="1142"/>
      <c r="BZ32" s="1142"/>
      <c r="CA32" s="1142"/>
      <c r="CB32" s="1142"/>
      <c r="CC32" s="1142"/>
      <c r="CD32" s="1142">
        <v>1072</v>
      </c>
      <c r="CE32" s="1142"/>
      <c r="CF32" s="1142"/>
      <c r="CG32" s="1142"/>
      <c r="CH32" s="1142"/>
      <c r="CI32" s="1142"/>
      <c r="CJ32" s="1142">
        <v>679</v>
      </c>
      <c r="CK32" s="1142"/>
      <c r="CL32" s="1142"/>
      <c r="CM32" s="1142"/>
      <c r="CN32" s="1142"/>
      <c r="CO32" s="1142"/>
    </row>
    <row r="33" spans="1:93" ht="17.25" customHeight="1">
      <c r="A33" s="247" t="s">
        <v>6</v>
      </c>
      <c r="B33" s="279">
        <f>B9</f>
        <v>5</v>
      </c>
      <c r="C33" s="216" t="s">
        <v>877</v>
      </c>
      <c r="D33" s="1722">
        <v>1293</v>
      </c>
      <c r="E33" s="1665"/>
      <c r="F33" s="1665"/>
      <c r="G33" s="1665"/>
      <c r="H33" s="1665"/>
      <c r="I33" s="1665"/>
      <c r="J33" s="1665">
        <v>313</v>
      </c>
      <c r="K33" s="1665"/>
      <c r="L33" s="1665"/>
      <c r="M33" s="1665"/>
      <c r="N33" s="1665"/>
      <c r="O33" s="1665"/>
      <c r="P33" s="1665">
        <v>471</v>
      </c>
      <c r="Q33" s="1665"/>
      <c r="R33" s="1665"/>
      <c r="S33" s="1665"/>
      <c r="T33" s="1665"/>
      <c r="U33" s="1665"/>
      <c r="V33" s="1665">
        <v>151</v>
      </c>
      <c r="W33" s="1665"/>
      <c r="X33" s="1665"/>
      <c r="Y33" s="1665"/>
      <c r="Z33" s="1665"/>
      <c r="AA33" s="1665"/>
      <c r="AB33" s="1665">
        <v>358</v>
      </c>
      <c r="AC33" s="1665"/>
      <c r="AD33" s="1665"/>
      <c r="AE33" s="1665"/>
      <c r="AF33" s="1665"/>
      <c r="AG33" s="1723"/>
      <c r="AH33" s="1691">
        <v>492</v>
      </c>
      <c r="AI33" s="1683"/>
      <c r="AJ33" s="1683"/>
      <c r="AK33" s="1683"/>
      <c r="AL33" s="1683"/>
      <c r="AM33" s="1683"/>
      <c r="AN33" s="1683">
        <v>14</v>
      </c>
      <c r="AO33" s="1683"/>
      <c r="AP33" s="1683"/>
      <c r="AQ33" s="1683"/>
      <c r="AR33" s="1683"/>
      <c r="AS33" s="1683"/>
      <c r="AT33" s="1683">
        <v>214</v>
      </c>
      <c r="AU33" s="1683"/>
      <c r="AV33" s="1683"/>
      <c r="AW33" s="1683"/>
      <c r="AX33" s="1683"/>
      <c r="AY33" s="1683"/>
      <c r="AZ33" s="1683">
        <v>25</v>
      </c>
      <c r="BA33" s="1683"/>
      <c r="BB33" s="1683"/>
      <c r="BC33" s="1683"/>
      <c r="BD33" s="1683"/>
      <c r="BE33" s="1683"/>
      <c r="BF33" s="1683">
        <v>239</v>
      </c>
      <c r="BG33" s="1683"/>
      <c r="BH33" s="1683"/>
      <c r="BI33" s="1683"/>
      <c r="BJ33" s="1683"/>
      <c r="BK33" s="1718"/>
      <c r="BL33" s="1691">
        <v>249</v>
      </c>
      <c r="BM33" s="1683"/>
      <c r="BN33" s="1683"/>
      <c r="BO33" s="1683"/>
      <c r="BP33" s="1683"/>
      <c r="BQ33" s="1683"/>
      <c r="BR33" s="1683">
        <v>81</v>
      </c>
      <c r="BS33" s="1683"/>
      <c r="BT33" s="1683"/>
      <c r="BU33" s="1683"/>
      <c r="BV33" s="1683"/>
      <c r="BW33" s="1683"/>
      <c r="BX33" s="1683">
        <v>23</v>
      </c>
      <c r="BY33" s="1683"/>
      <c r="BZ33" s="1683"/>
      <c r="CA33" s="1683"/>
      <c r="CB33" s="1683"/>
      <c r="CC33" s="1683"/>
      <c r="CD33" s="1683">
        <v>85</v>
      </c>
      <c r="CE33" s="1683"/>
      <c r="CF33" s="1683"/>
      <c r="CG33" s="1683"/>
      <c r="CH33" s="1683"/>
      <c r="CI33" s="1683"/>
      <c r="CJ33" s="1683">
        <v>59</v>
      </c>
      <c r="CK33" s="1683"/>
      <c r="CL33" s="1683"/>
      <c r="CM33" s="1683"/>
      <c r="CN33" s="1683"/>
      <c r="CO33" s="1683"/>
    </row>
    <row r="34" spans="1:93" ht="17.25" customHeight="1">
      <c r="A34" s="247"/>
      <c r="B34" s="279">
        <f>B10</f>
        <v>6</v>
      </c>
      <c r="D34" s="1722">
        <v>1256</v>
      </c>
      <c r="E34" s="1665"/>
      <c r="F34" s="1665"/>
      <c r="G34" s="1665"/>
      <c r="H34" s="1665"/>
      <c r="I34" s="1665"/>
      <c r="J34" s="1665">
        <v>329</v>
      </c>
      <c r="K34" s="1665"/>
      <c r="L34" s="1665"/>
      <c r="M34" s="1665"/>
      <c r="N34" s="1665"/>
      <c r="O34" s="1665"/>
      <c r="P34" s="1665">
        <v>518</v>
      </c>
      <c r="Q34" s="1665"/>
      <c r="R34" s="1665"/>
      <c r="S34" s="1665"/>
      <c r="T34" s="1665"/>
      <c r="U34" s="1665"/>
      <c r="V34" s="1665">
        <v>128</v>
      </c>
      <c r="W34" s="1665"/>
      <c r="X34" s="1665"/>
      <c r="Y34" s="1665"/>
      <c r="Z34" s="1665"/>
      <c r="AA34" s="1665"/>
      <c r="AB34" s="1665">
        <v>281</v>
      </c>
      <c r="AC34" s="1665"/>
      <c r="AD34" s="1665"/>
      <c r="AE34" s="1665"/>
      <c r="AF34" s="1665"/>
      <c r="AG34" s="1723"/>
      <c r="AH34" s="1691">
        <v>330</v>
      </c>
      <c r="AI34" s="1683"/>
      <c r="AJ34" s="1683"/>
      <c r="AK34" s="1683"/>
      <c r="AL34" s="1683"/>
      <c r="AM34" s="1683"/>
      <c r="AN34" s="1683">
        <v>8</v>
      </c>
      <c r="AO34" s="1683"/>
      <c r="AP34" s="1683"/>
      <c r="AQ34" s="1683"/>
      <c r="AR34" s="1683"/>
      <c r="AS34" s="1683"/>
      <c r="AT34" s="1683">
        <v>82</v>
      </c>
      <c r="AU34" s="1683"/>
      <c r="AV34" s="1683"/>
      <c r="AW34" s="1683"/>
      <c r="AX34" s="1683"/>
      <c r="AY34" s="1683"/>
      <c r="AZ34" s="1683">
        <v>26</v>
      </c>
      <c r="BA34" s="1683"/>
      <c r="BB34" s="1683"/>
      <c r="BC34" s="1683"/>
      <c r="BD34" s="1683"/>
      <c r="BE34" s="1683"/>
      <c r="BF34" s="1683">
        <v>214</v>
      </c>
      <c r="BG34" s="1683"/>
      <c r="BH34" s="1683"/>
      <c r="BI34" s="1683"/>
      <c r="BJ34" s="1683"/>
      <c r="BK34" s="1718"/>
      <c r="BL34" s="1691">
        <v>268</v>
      </c>
      <c r="BM34" s="1683"/>
      <c r="BN34" s="1683"/>
      <c r="BO34" s="1683"/>
      <c r="BP34" s="1683"/>
      <c r="BQ34" s="1683"/>
      <c r="BR34" s="1683">
        <v>105</v>
      </c>
      <c r="BS34" s="1683"/>
      <c r="BT34" s="1683"/>
      <c r="BU34" s="1683"/>
      <c r="BV34" s="1683"/>
      <c r="BW34" s="1683"/>
      <c r="BX34" s="1683">
        <v>12</v>
      </c>
      <c r="BY34" s="1683"/>
      <c r="BZ34" s="1683"/>
      <c r="CA34" s="1683"/>
      <c r="CB34" s="1683"/>
      <c r="CC34" s="1683"/>
      <c r="CD34" s="1683">
        <v>93</v>
      </c>
      <c r="CE34" s="1683"/>
      <c r="CF34" s="1683"/>
      <c r="CG34" s="1683"/>
      <c r="CH34" s="1683"/>
      <c r="CI34" s="1683"/>
      <c r="CJ34" s="1683">
        <v>58</v>
      </c>
      <c r="CK34" s="1683"/>
      <c r="CL34" s="1683"/>
      <c r="CM34" s="1683"/>
      <c r="CN34" s="1683"/>
      <c r="CO34" s="1683"/>
    </row>
    <row r="35" spans="1:93" ht="17.25" customHeight="1">
      <c r="A35" s="357"/>
      <c r="B35" s="348">
        <f>B11</f>
        <v>7</v>
      </c>
      <c r="C35" s="358"/>
      <c r="D35" s="1687">
        <v>1208</v>
      </c>
      <c r="E35" s="1688"/>
      <c r="F35" s="1688"/>
      <c r="G35" s="1688"/>
      <c r="H35" s="1688"/>
      <c r="I35" s="1688"/>
      <c r="J35" s="1687">
        <v>313</v>
      </c>
      <c r="K35" s="1688"/>
      <c r="L35" s="1688"/>
      <c r="M35" s="1688"/>
      <c r="N35" s="1688"/>
      <c r="O35" s="1688"/>
      <c r="P35" s="1687">
        <v>429</v>
      </c>
      <c r="Q35" s="1688"/>
      <c r="R35" s="1688"/>
      <c r="S35" s="1688"/>
      <c r="T35" s="1688"/>
      <c r="U35" s="1688"/>
      <c r="V35" s="1687">
        <v>140</v>
      </c>
      <c r="W35" s="1688"/>
      <c r="X35" s="1688"/>
      <c r="Y35" s="1688"/>
      <c r="Z35" s="1688"/>
      <c r="AA35" s="1688"/>
      <c r="AB35" s="1695">
        <v>326</v>
      </c>
      <c r="AC35" s="1696"/>
      <c r="AD35" s="1696"/>
      <c r="AE35" s="1696"/>
      <c r="AF35" s="1696"/>
      <c r="AG35" s="1696"/>
      <c r="AH35" s="1694">
        <v>424</v>
      </c>
      <c r="AI35" s="1684"/>
      <c r="AJ35" s="1684"/>
      <c r="AK35" s="1684"/>
      <c r="AL35" s="1684"/>
      <c r="AM35" s="1684"/>
      <c r="AN35" s="1684">
        <v>9</v>
      </c>
      <c r="AO35" s="1684"/>
      <c r="AP35" s="1684"/>
      <c r="AQ35" s="1684"/>
      <c r="AR35" s="1684"/>
      <c r="AS35" s="1684"/>
      <c r="AT35" s="1684">
        <v>132</v>
      </c>
      <c r="AU35" s="1684"/>
      <c r="AV35" s="1684"/>
      <c r="AW35" s="1684"/>
      <c r="AX35" s="1684"/>
      <c r="AY35" s="1684"/>
      <c r="AZ35" s="1684">
        <v>26</v>
      </c>
      <c r="BA35" s="1684"/>
      <c r="BB35" s="1684"/>
      <c r="BC35" s="1684"/>
      <c r="BD35" s="1684"/>
      <c r="BE35" s="1684"/>
      <c r="BF35" s="1684">
        <v>258</v>
      </c>
      <c r="BG35" s="1684"/>
      <c r="BH35" s="1684"/>
      <c r="BI35" s="1684"/>
      <c r="BJ35" s="1684"/>
      <c r="BK35" s="1684"/>
      <c r="BL35" s="1694">
        <v>301</v>
      </c>
      <c r="BM35" s="1684"/>
      <c r="BN35" s="1684"/>
      <c r="BO35" s="1684"/>
      <c r="BP35" s="1684"/>
      <c r="BQ35" s="1684"/>
      <c r="BR35" s="1684">
        <v>105</v>
      </c>
      <c r="BS35" s="1684"/>
      <c r="BT35" s="1684"/>
      <c r="BU35" s="1684"/>
      <c r="BV35" s="1684"/>
      <c r="BW35" s="1684"/>
      <c r="BX35" s="1684">
        <v>17</v>
      </c>
      <c r="BY35" s="1684"/>
      <c r="BZ35" s="1684"/>
      <c r="CA35" s="1684"/>
      <c r="CB35" s="1684"/>
      <c r="CC35" s="1684"/>
      <c r="CD35" s="1684">
        <v>119</v>
      </c>
      <c r="CE35" s="1684"/>
      <c r="CF35" s="1684"/>
      <c r="CG35" s="1684"/>
      <c r="CH35" s="1684"/>
      <c r="CI35" s="1684"/>
      <c r="CJ35" s="1684">
        <v>60</v>
      </c>
      <c r="CK35" s="1684"/>
      <c r="CL35" s="1684"/>
      <c r="CM35" s="1684"/>
      <c r="CN35" s="1684"/>
      <c r="CO35" s="1684"/>
    </row>
    <row r="36" spans="1:93" ht="14.25" customHeight="1">
      <c r="A36" s="1685" t="s">
        <v>1175</v>
      </c>
      <c r="B36" s="1387"/>
      <c r="C36" s="1387"/>
      <c r="D36" s="1387"/>
      <c r="E36" s="1387"/>
      <c r="F36" s="1387"/>
      <c r="G36" s="1387"/>
      <c r="H36" s="1387"/>
      <c r="I36" s="1387"/>
      <c r="J36" s="1387"/>
      <c r="K36" s="1387"/>
      <c r="L36" s="1387"/>
      <c r="M36" s="1387"/>
      <c r="N36" s="1387"/>
      <c r="O36" s="1387"/>
      <c r="P36" s="1387"/>
      <c r="Q36" s="1387"/>
      <c r="R36" s="1387"/>
      <c r="S36" s="1387"/>
      <c r="T36" s="1387"/>
      <c r="U36" s="1387"/>
      <c r="V36" s="1387"/>
      <c r="W36" s="1387"/>
      <c r="X36" s="1387"/>
      <c r="Y36" s="1387"/>
      <c r="Z36" s="1387"/>
      <c r="AA36" s="1387"/>
      <c r="AB36" s="1387"/>
      <c r="AC36" s="1387"/>
      <c r="AD36" s="1387"/>
      <c r="AE36" s="1387"/>
      <c r="AF36" s="1387"/>
      <c r="AG36" s="1387"/>
      <c r="AH36" s="1686"/>
      <c r="AI36" s="1686"/>
      <c r="AJ36" s="1686"/>
      <c r="AK36" s="1686"/>
      <c r="AL36" s="1686"/>
      <c r="AM36" s="1686"/>
      <c r="AN36" s="1686"/>
      <c r="AO36" s="1686"/>
      <c r="AP36" s="1686"/>
      <c r="AQ36" s="1686"/>
      <c r="AR36" s="1686"/>
      <c r="AS36" s="1686"/>
      <c r="AT36" s="1686"/>
      <c r="AU36" s="1686"/>
      <c r="AV36" s="1686"/>
      <c r="AW36" s="1686"/>
      <c r="AX36" s="1686"/>
      <c r="AY36" s="1686"/>
      <c r="AZ36" s="1686"/>
      <c r="BA36" s="1686"/>
      <c r="BB36" s="1686"/>
      <c r="BC36" s="1686"/>
      <c r="BD36" s="1686"/>
      <c r="BE36" s="1686"/>
      <c r="BF36" s="1686"/>
      <c r="BG36" s="1686"/>
      <c r="BH36" s="1686"/>
      <c r="BI36" s="1686"/>
      <c r="BJ36" s="1686"/>
      <c r="BK36" s="1686"/>
      <c r="BL36" s="1686"/>
      <c r="BM36" s="1686"/>
      <c r="BN36" s="1686"/>
      <c r="BO36" s="1686"/>
      <c r="BP36" s="1686"/>
      <c r="BQ36" s="1686"/>
      <c r="BR36" s="1686"/>
      <c r="BS36" s="1686"/>
      <c r="BT36" s="1686"/>
      <c r="BU36" s="1686"/>
      <c r="BV36" s="1686"/>
      <c r="BW36" s="1686"/>
      <c r="BX36" s="1686"/>
      <c r="BY36" s="1686"/>
      <c r="BZ36" s="1686"/>
      <c r="CA36" s="1686"/>
      <c r="CB36" s="1686"/>
      <c r="CC36" s="1686"/>
      <c r="CD36" s="1686"/>
      <c r="CE36" s="1686"/>
      <c r="CF36" s="1686"/>
      <c r="CG36" s="1686"/>
      <c r="CH36" s="1686"/>
      <c r="CI36" s="1686"/>
      <c r="CJ36" s="1686"/>
      <c r="CK36" s="1686"/>
      <c r="CL36" s="1686"/>
      <c r="CM36" s="1686"/>
      <c r="CN36" s="1686"/>
      <c r="CO36" s="1686"/>
    </row>
    <row r="37" spans="1:93" ht="15.75" customHeight="1">
      <c r="A37" s="94" t="s">
        <v>305</v>
      </c>
      <c r="B37" s="460"/>
      <c r="C37" s="460"/>
      <c r="D37" s="460"/>
      <c r="E37" s="460"/>
      <c r="F37" s="460"/>
      <c r="G37" s="460"/>
      <c r="H37" s="460"/>
      <c r="I37" s="460"/>
      <c r="J37" s="460"/>
      <c r="K37" s="460"/>
      <c r="L37" s="460"/>
      <c r="M37" s="460"/>
      <c r="N37" s="460"/>
      <c r="O37" s="460"/>
      <c r="P37" s="460"/>
      <c r="Q37" s="460"/>
      <c r="R37" s="460"/>
      <c r="S37" s="460"/>
      <c r="T37" s="460"/>
      <c r="U37" s="460"/>
      <c r="V37" s="460"/>
      <c r="W37" s="460"/>
      <c r="X37" s="460"/>
      <c r="Y37" s="460"/>
      <c r="Z37" s="460"/>
      <c r="AA37" s="460"/>
      <c r="AB37" s="460"/>
      <c r="AC37" s="460"/>
      <c r="AD37" s="460"/>
      <c r="AE37" s="460"/>
      <c r="AF37" s="460"/>
      <c r="AG37" s="460"/>
      <c r="AH37" s="460"/>
      <c r="AI37" s="460"/>
      <c r="AJ37" s="460"/>
      <c r="AK37" s="460"/>
      <c r="AL37" s="460"/>
      <c r="AM37" s="460"/>
      <c r="AN37" s="460"/>
      <c r="AO37" s="460"/>
      <c r="AP37" s="460"/>
      <c r="AQ37" s="460"/>
      <c r="AR37" s="460"/>
      <c r="AS37" s="460"/>
      <c r="AT37" s="460"/>
      <c r="AU37" s="460"/>
      <c r="AV37" s="460"/>
      <c r="AW37" s="460"/>
      <c r="AX37" s="460"/>
      <c r="AY37" s="460"/>
      <c r="AZ37" s="460"/>
      <c r="BA37" s="460"/>
      <c r="BB37" s="460"/>
      <c r="BC37" s="460"/>
      <c r="BD37" s="460"/>
      <c r="BE37" s="460"/>
      <c r="BF37" s="460"/>
      <c r="BG37" s="460"/>
      <c r="BH37" s="460"/>
      <c r="BI37" s="460"/>
      <c r="BJ37" s="460"/>
      <c r="BK37" s="460"/>
      <c r="BL37" s="460"/>
      <c r="BM37" s="460"/>
      <c r="BN37" s="460"/>
      <c r="BO37" s="460"/>
      <c r="BP37" s="460"/>
      <c r="BQ37" s="460"/>
      <c r="BR37" s="460"/>
      <c r="BS37" s="460"/>
      <c r="BT37" s="460"/>
      <c r="BU37" s="460"/>
      <c r="BV37" s="460"/>
      <c r="BW37" s="460"/>
      <c r="BX37" s="460"/>
      <c r="BY37" s="460"/>
      <c r="BZ37" s="460"/>
      <c r="CA37" s="460"/>
      <c r="CB37" s="460"/>
      <c r="CC37" s="460"/>
      <c r="CD37" s="460"/>
      <c r="CE37" s="460"/>
      <c r="CF37" s="460"/>
      <c r="CG37" s="460"/>
      <c r="CH37" s="460"/>
      <c r="CI37" s="460"/>
      <c r="CJ37" s="460"/>
      <c r="CK37" s="460"/>
      <c r="CL37" s="460"/>
      <c r="CM37" s="460"/>
      <c r="CN37" s="460"/>
      <c r="CO37" s="460"/>
    </row>
    <row r="38" spans="1:93" s="14" customFormat="1" ht="24" customHeight="1">
      <c r="A38" s="207"/>
      <c r="B38" s="13"/>
      <c r="C38" s="13"/>
      <c r="D38" s="13"/>
      <c r="E38" s="13"/>
      <c r="F38" s="13"/>
      <c r="G38" s="13"/>
      <c r="H38" s="13"/>
      <c r="I38" s="13"/>
      <c r="J38" s="13"/>
      <c r="K38" s="13"/>
      <c r="L38" s="13"/>
      <c r="M38" s="13"/>
      <c r="N38" s="13"/>
      <c r="O38" s="13"/>
      <c r="P38" s="13"/>
      <c r="Q38" s="13"/>
      <c r="R38" s="13"/>
      <c r="S38" s="13"/>
      <c r="T38" s="13"/>
      <c r="U38" s="13"/>
      <c r="V38" s="1742" t="s">
        <v>306</v>
      </c>
      <c r="W38" s="1742"/>
      <c r="X38" s="1742"/>
      <c r="Y38" s="1742"/>
      <c r="Z38" s="1742"/>
      <c r="AA38" s="1742"/>
      <c r="AB38" s="1742"/>
      <c r="AC38" s="1742"/>
      <c r="AD38" s="1742"/>
      <c r="AE38" s="1742"/>
      <c r="AF38" s="1742"/>
      <c r="AG38" s="1742"/>
      <c r="AH38" s="1742"/>
      <c r="AI38" s="1742"/>
      <c r="AJ38" s="1742"/>
      <c r="AK38" s="1742"/>
      <c r="AL38" s="1742"/>
      <c r="AM38" s="1742"/>
      <c r="AN38" s="1742"/>
      <c r="AO38" s="1742"/>
      <c r="AP38" s="1742"/>
      <c r="AQ38" s="1742"/>
      <c r="AR38" s="1742"/>
      <c r="AS38" s="1742"/>
      <c r="AT38" s="1742"/>
      <c r="AU38" s="1742"/>
      <c r="AV38" s="1742"/>
      <c r="AW38" s="1742"/>
      <c r="AX38" s="1742"/>
      <c r="AY38" s="1742"/>
      <c r="AZ38" s="1742"/>
      <c r="BA38" s="1742"/>
      <c r="BB38" s="1742"/>
      <c r="BC38" s="1742"/>
      <c r="BD38" s="1742"/>
      <c r="BE38" s="1742"/>
      <c r="BF38" s="1742"/>
      <c r="BG38" s="1742"/>
      <c r="BH38" s="1742"/>
      <c r="BI38" s="1742"/>
      <c r="BJ38" s="1742"/>
      <c r="BK38" s="1742"/>
      <c r="BL38" s="1742"/>
      <c r="BM38" s="13"/>
      <c r="BN38" s="13"/>
      <c r="BO38" s="13"/>
      <c r="BP38" s="13"/>
      <c r="BQ38" s="13"/>
      <c r="BR38" s="13"/>
      <c r="BS38" s="13"/>
      <c r="BT38" s="13"/>
      <c r="BU38" s="13"/>
      <c r="BV38" s="13"/>
      <c r="BW38" s="13"/>
      <c r="BX38" s="13"/>
      <c r="BY38" s="13"/>
      <c r="BZ38" s="13"/>
      <c r="CA38" s="13"/>
      <c r="CB38" s="13"/>
      <c r="CC38" s="13"/>
      <c r="CD38" s="13"/>
      <c r="CE38" s="13"/>
      <c r="CF38" s="13"/>
      <c r="CG38" s="13"/>
      <c r="CH38" s="95"/>
      <c r="CI38" s="95"/>
      <c r="CJ38" s="95"/>
      <c r="CK38" s="95"/>
      <c r="CL38" s="95"/>
      <c r="CM38" s="95"/>
      <c r="CN38" s="95"/>
      <c r="CO38" s="95"/>
    </row>
    <row r="39" spans="1:93" ht="14.25" customHeight="1">
      <c r="A39" s="94" t="s">
        <v>63</v>
      </c>
      <c r="B39" s="13"/>
      <c r="C39" s="13"/>
      <c r="D39" s="1244" t="s">
        <v>1341</v>
      </c>
      <c r="E39" s="1244"/>
      <c r="F39" s="1244"/>
      <c r="G39" s="1244"/>
      <c r="H39" s="1244"/>
      <c r="I39" s="1244"/>
      <c r="J39" s="1244"/>
      <c r="K39" s="1244"/>
      <c r="L39" s="1244"/>
      <c r="M39" s="1244"/>
      <c r="N39" s="1244"/>
      <c r="O39" s="1244"/>
      <c r="P39" s="1244"/>
      <c r="Q39" s="1244"/>
      <c r="R39" s="1244"/>
      <c r="S39" s="1244"/>
      <c r="T39" s="1244"/>
      <c r="U39" s="1244"/>
      <c r="V39" s="1244"/>
      <c r="W39" s="1244"/>
      <c r="X39" s="1244"/>
      <c r="Y39" s="1244"/>
      <c r="Z39" s="1244"/>
      <c r="AA39" s="1244"/>
      <c r="AB39" s="1244"/>
      <c r="AC39" s="1244"/>
      <c r="AD39" s="1244"/>
      <c r="AE39" s="1244"/>
      <c r="AF39" s="1244"/>
      <c r="AG39" s="1244"/>
      <c r="AH39" s="1244" t="str">
        <f>D39</f>
        <v>（平成24年７月分）</v>
      </c>
      <c r="AI39" s="1244"/>
      <c r="AJ39" s="1244"/>
      <c r="AK39" s="1244"/>
      <c r="AL39" s="1244"/>
      <c r="AM39" s="1244"/>
      <c r="AN39" s="1244"/>
      <c r="AO39" s="1244"/>
      <c r="AP39" s="1244"/>
      <c r="AQ39" s="1244"/>
      <c r="AR39" s="1244"/>
      <c r="AS39" s="1244"/>
      <c r="AT39" s="1244"/>
      <c r="AU39" s="1244"/>
      <c r="AV39" s="1244"/>
      <c r="AW39" s="1244"/>
      <c r="AX39" s="1244"/>
      <c r="AY39" s="1244"/>
      <c r="AZ39" s="1244"/>
      <c r="BA39" s="1244"/>
      <c r="BB39" s="1244"/>
      <c r="BC39" s="1244"/>
      <c r="BD39" s="1244"/>
      <c r="BE39" s="1244"/>
      <c r="BF39" s="1244"/>
      <c r="BG39" s="1244"/>
      <c r="BH39" s="1244"/>
      <c r="BI39" s="1244"/>
      <c r="BJ39" s="1244"/>
      <c r="BK39" s="1244"/>
      <c r="BL39" s="1244" t="str">
        <f>D39</f>
        <v>（平成24年７月分）</v>
      </c>
      <c r="BM39" s="1244"/>
      <c r="BN39" s="1244"/>
      <c r="BO39" s="1244"/>
      <c r="BP39" s="1244"/>
      <c r="BQ39" s="1244"/>
      <c r="BR39" s="1244"/>
      <c r="BS39" s="1244"/>
      <c r="BT39" s="1244"/>
      <c r="BU39" s="1244"/>
      <c r="BV39" s="1244"/>
      <c r="BW39" s="1244"/>
      <c r="BX39" s="1244"/>
      <c r="BY39" s="1244"/>
      <c r="BZ39" s="1244"/>
      <c r="CA39" s="1244"/>
      <c r="CB39" s="1244"/>
      <c r="CC39" s="1244"/>
      <c r="CD39" s="1244"/>
      <c r="CE39" s="1244"/>
      <c r="CF39" s="1244"/>
      <c r="CG39" s="1244"/>
      <c r="CH39" s="1244"/>
      <c r="CI39" s="1244"/>
      <c r="CJ39" s="1244"/>
      <c r="CK39" s="1244"/>
      <c r="CL39" s="1244"/>
      <c r="CM39" s="1244"/>
      <c r="CN39" s="1244"/>
      <c r="CO39" s="1244"/>
    </row>
    <row r="40" spans="1:168" ht="13.5" customHeight="1">
      <c r="A40" s="1671" t="s">
        <v>307</v>
      </c>
      <c r="B40" s="1671"/>
      <c r="C40" s="1671"/>
      <c r="D40" s="1666" t="s">
        <v>308</v>
      </c>
      <c r="E40" s="1667"/>
      <c r="F40" s="1667"/>
      <c r="G40" s="1667"/>
      <c r="H40" s="1667"/>
      <c r="I40" s="1667"/>
      <c r="J40" s="1667"/>
      <c r="K40" s="1667"/>
      <c r="L40" s="1667"/>
      <c r="M40" s="1667"/>
      <c r="N40" s="1667"/>
      <c r="O40" s="1667"/>
      <c r="P40" s="1667"/>
      <c r="Q40" s="1667"/>
      <c r="R40" s="1667"/>
      <c r="S40" s="1667"/>
      <c r="T40" s="1667"/>
      <c r="U40" s="1667"/>
      <c r="V40" s="1667"/>
      <c r="W40" s="1667"/>
      <c r="X40" s="1667"/>
      <c r="Y40" s="1667"/>
      <c r="Z40" s="1667"/>
      <c r="AA40" s="1667"/>
      <c r="AB40" s="1667"/>
      <c r="AC40" s="1667"/>
      <c r="AD40" s="1667"/>
      <c r="AE40" s="1667"/>
      <c r="AF40" s="1667"/>
      <c r="AG40" s="1668"/>
      <c r="AH40" s="1666" t="s">
        <v>309</v>
      </c>
      <c r="AI40" s="1667"/>
      <c r="AJ40" s="1667"/>
      <c r="AK40" s="1667"/>
      <c r="AL40" s="1667"/>
      <c r="AM40" s="1667"/>
      <c r="AN40" s="1667"/>
      <c r="AO40" s="1667"/>
      <c r="AP40" s="1667"/>
      <c r="AQ40" s="1667"/>
      <c r="AR40" s="1667"/>
      <c r="AS40" s="1667"/>
      <c r="AT40" s="1667"/>
      <c r="AU40" s="1667"/>
      <c r="AV40" s="1667"/>
      <c r="AW40" s="1667"/>
      <c r="AX40" s="1667"/>
      <c r="AY40" s="1667"/>
      <c r="AZ40" s="1667"/>
      <c r="BA40" s="1667"/>
      <c r="BB40" s="1667"/>
      <c r="BC40" s="1667"/>
      <c r="BD40" s="1667"/>
      <c r="BE40" s="1667"/>
      <c r="BF40" s="1667"/>
      <c r="BG40" s="1667"/>
      <c r="BH40" s="1667"/>
      <c r="BI40" s="1667"/>
      <c r="BJ40" s="1667"/>
      <c r="BK40" s="1668"/>
      <c r="BL40" s="1666" t="s">
        <v>310</v>
      </c>
      <c r="BM40" s="1667"/>
      <c r="BN40" s="1667"/>
      <c r="BO40" s="1667"/>
      <c r="BP40" s="1667"/>
      <c r="BQ40" s="1667"/>
      <c r="BR40" s="1667"/>
      <c r="BS40" s="1667"/>
      <c r="BT40" s="1667"/>
      <c r="BU40" s="1667"/>
      <c r="BV40" s="1667"/>
      <c r="BW40" s="1667"/>
      <c r="BX40" s="1667"/>
      <c r="BY40" s="1667"/>
      <c r="BZ40" s="1667"/>
      <c r="CA40" s="1667"/>
      <c r="CB40" s="1667"/>
      <c r="CC40" s="1667"/>
      <c r="CD40" s="1667"/>
      <c r="CE40" s="1667"/>
      <c r="CF40" s="1667"/>
      <c r="CG40" s="1667"/>
      <c r="CH40" s="1667"/>
      <c r="CI40" s="1667"/>
      <c r="CJ40" s="1667"/>
      <c r="CK40" s="1667"/>
      <c r="CL40" s="1667"/>
      <c r="CM40" s="1667"/>
      <c r="CN40" s="1667"/>
      <c r="CO40" s="1667"/>
      <c r="CP40" s="1681"/>
      <c r="CQ40" s="1681"/>
      <c r="CR40" s="1681"/>
      <c r="CS40" s="1681"/>
      <c r="CT40" s="1681"/>
      <c r="CU40" s="1681"/>
      <c r="CV40" s="1681"/>
      <c r="CW40" s="1681"/>
      <c r="CX40" s="1681"/>
      <c r="CY40" s="1681"/>
      <c r="CZ40" s="1681"/>
      <c r="DA40" s="1681"/>
      <c r="DB40" s="1681"/>
      <c r="DC40" s="1681"/>
      <c r="DD40" s="1681"/>
      <c r="DE40" s="1681"/>
      <c r="DF40" s="1681"/>
      <c r="DG40" s="1681"/>
      <c r="DH40" s="1681"/>
      <c r="DI40" s="1681"/>
      <c r="DJ40" s="1681"/>
      <c r="DK40" s="1681"/>
      <c r="DL40" s="1681"/>
      <c r="DM40" s="1681"/>
      <c r="DN40" s="1681"/>
      <c r="DO40" s="1682"/>
      <c r="DP40" s="1682"/>
      <c r="DQ40" s="1682"/>
      <c r="DR40" s="1682"/>
      <c r="DS40" s="1682"/>
      <c r="DT40" s="1682"/>
      <c r="DU40" s="1682"/>
      <c r="DV40" s="1682"/>
      <c r="DW40" s="1682"/>
      <c r="DX40" s="1682"/>
      <c r="DY40" s="1682"/>
      <c r="DZ40" s="1682"/>
      <c r="EA40" s="1682"/>
      <c r="EB40" s="1682"/>
      <c r="EC40" s="1682"/>
      <c r="ED40" s="1682"/>
      <c r="EE40" s="1682"/>
      <c r="EF40" s="1682"/>
      <c r="EG40" s="1682"/>
      <c r="EH40" s="1682"/>
      <c r="EI40" s="1682"/>
      <c r="EJ40" s="1682"/>
      <c r="EK40" s="1682"/>
      <c r="EL40" s="1682"/>
      <c r="EM40" s="1682"/>
      <c r="EN40" s="1682"/>
      <c r="EO40" s="1682"/>
      <c r="EP40" s="1682"/>
      <c r="EQ40" s="1682"/>
      <c r="ER40" s="1682"/>
      <c r="ES40" s="1682"/>
      <c r="ET40" s="1682"/>
      <c r="EU40" s="1682"/>
      <c r="EV40" s="1682"/>
      <c r="EW40" s="1682"/>
      <c r="EX40" s="1682"/>
      <c r="EY40" s="1682"/>
      <c r="EZ40" s="1682"/>
      <c r="FA40" s="1682"/>
      <c r="FB40" s="1682"/>
      <c r="FC40" s="1682"/>
      <c r="FD40" s="1682"/>
      <c r="FE40" s="1682"/>
      <c r="FF40" s="1682"/>
      <c r="FG40" s="1682"/>
      <c r="FH40" s="1682"/>
      <c r="FI40" s="1682"/>
      <c r="FJ40" s="1682"/>
      <c r="FK40" s="1682"/>
      <c r="FL40" s="1682"/>
    </row>
    <row r="41" spans="1:168" ht="12">
      <c r="A41" s="1674"/>
      <c r="B41" s="1674"/>
      <c r="C41" s="1674"/>
      <c r="D41" s="1666" t="s">
        <v>311</v>
      </c>
      <c r="E41" s="1667"/>
      <c r="F41" s="1667"/>
      <c r="G41" s="1667"/>
      <c r="H41" s="1667"/>
      <c r="I41" s="1667"/>
      <c r="J41" s="1666" t="s">
        <v>312</v>
      </c>
      <c r="K41" s="1667"/>
      <c r="L41" s="1667"/>
      <c r="M41" s="1667"/>
      <c r="N41" s="1667"/>
      <c r="O41" s="1667"/>
      <c r="P41" s="1666" t="s">
        <v>313</v>
      </c>
      <c r="Q41" s="1667"/>
      <c r="R41" s="1667"/>
      <c r="S41" s="1667"/>
      <c r="T41" s="1667"/>
      <c r="U41" s="1667"/>
      <c r="V41" s="1666" t="s">
        <v>314</v>
      </c>
      <c r="W41" s="1667"/>
      <c r="X41" s="1667"/>
      <c r="Y41" s="1667"/>
      <c r="Z41" s="1667"/>
      <c r="AA41" s="1667"/>
      <c r="AB41" s="1666" t="s">
        <v>316</v>
      </c>
      <c r="AC41" s="1667"/>
      <c r="AD41" s="1667"/>
      <c r="AE41" s="1667"/>
      <c r="AF41" s="1667"/>
      <c r="AG41" s="1668"/>
      <c r="AH41" s="1666" t="s">
        <v>311</v>
      </c>
      <c r="AI41" s="1667"/>
      <c r="AJ41" s="1667"/>
      <c r="AK41" s="1667"/>
      <c r="AL41" s="1667"/>
      <c r="AM41" s="1667"/>
      <c r="AN41" s="1666" t="s">
        <v>312</v>
      </c>
      <c r="AO41" s="1667"/>
      <c r="AP41" s="1667"/>
      <c r="AQ41" s="1667"/>
      <c r="AR41" s="1667"/>
      <c r="AS41" s="1667"/>
      <c r="AT41" s="1666" t="s">
        <v>313</v>
      </c>
      <c r="AU41" s="1667"/>
      <c r="AV41" s="1667"/>
      <c r="AW41" s="1667"/>
      <c r="AX41" s="1667"/>
      <c r="AY41" s="1667"/>
      <c r="AZ41" s="1666" t="s">
        <v>314</v>
      </c>
      <c r="BA41" s="1667"/>
      <c r="BB41" s="1667"/>
      <c r="BC41" s="1667"/>
      <c r="BD41" s="1667"/>
      <c r="BE41" s="1667"/>
      <c r="BF41" s="1666" t="s">
        <v>316</v>
      </c>
      <c r="BG41" s="1667"/>
      <c r="BH41" s="1667"/>
      <c r="BI41" s="1667"/>
      <c r="BJ41" s="1667"/>
      <c r="BK41" s="1668"/>
      <c r="BL41" s="1666" t="s">
        <v>311</v>
      </c>
      <c r="BM41" s="1667"/>
      <c r="BN41" s="1667"/>
      <c r="BO41" s="1667"/>
      <c r="BP41" s="1667"/>
      <c r="BQ41" s="1667"/>
      <c r="BR41" s="1666" t="s">
        <v>312</v>
      </c>
      <c r="BS41" s="1667"/>
      <c r="BT41" s="1667"/>
      <c r="BU41" s="1667"/>
      <c r="BV41" s="1667"/>
      <c r="BW41" s="1667"/>
      <c r="BX41" s="1666" t="s">
        <v>313</v>
      </c>
      <c r="BY41" s="1667"/>
      <c r="BZ41" s="1667"/>
      <c r="CA41" s="1667"/>
      <c r="CB41" s="1667"/>
      <c r="CC41" s="1667"/>
      <c r="CD41" s="1666" t="s">
        <v>314</v>
      </c>
      <c r="CE41" s="1667"/>
      <c r="CF41" s="1667"/>
      <c r="CG41" s="1667"/>
      <c r="CH41" s="1667"/>
      <c r="CI41" s="1667"/>
      <c r="CJ41" s="1666" t="s">
        <v>316</v>
      </c>
      <c r="CK41" s="1667"/>
      <c r="CL41" s="1667"/>
      <c r="CM41" s="1667"/>
      <c r="CN41" s="1667"/>
      <c r="CO41" s="1668"/>
      <c r="CP41" s="125"/>
      <c r="CQ41" s="125"/>
      <c r="CR41" s="125"/>
      <c r="CS41" s="125"/>
      <c r="CT41" s="125"/>
      <c r="CU41" s="125"/>
      <c r="CV41" s="125"/>
      <c r="CW41" s="125"/>
      <c r="CX41" s="125"/>
      <c r="CY41" s="125"/>
      <c r="CZ41" s="125"/>
      <c r="DA41" s="125"/>
      <c r="DB41" s="125"/>
      <c r="DC41" s="125"/>
      <c r="DD41" s="125"/>
      <c r="DE41" s="125"/>
      <c r="DF41" s="125"/>
      <c r="DG41" s="125"/>
      <c r="DH41" s="125"/>
      <c r="DI41" s="125"/>
      <c r="DJ41" s="125"/>
      <c r="DK41" s="125"/>
      <c r="DL41" s="125"/>
      <c r="DM41" s="125"/>
      <c r="DN41" s="125"/>
      <c r="DO41" s="125"/>
      <c r="DP41" s="125"/>
      <c r="DQ41" s="125"/>
      <c r="DR41" s="125"/>
      <c r="DS41" s="125"/>
      <c r="DT41" s="125"/>
      <c r="DU41" s="125"/>
      <c r="DV41" s="125"/>
      <c r="DW41" s="125"/>
      <c r="DX41" s="125"/>
      <c r="DY41" s="125"/>
      <c r="DZ41" s="125"/>
      <c r="EA41" s="125"/>
      <c r="EB41" s="125"/>
      <c r="EC41" s="125"/>
      <c r="ED41" s="125"/>
      <c r="EE41" s="125"/>
      <c r="EF41" s="125"/>
      <c r="EG41" s="125"/>
      <c r="EH41" s="125"/>
      <c r="EI41" s="125"/>
      <c r="EJ41" s="125"/>
      <c r="EK41" s="125"/>
      <c r="EL41" s="125"/>
      <c r="EM41" s="125"/>
      <c r="EN41" s="125"/>
      <c r="EO41" s="125"/>
      <c r="EP41" s="125"/>
      <c r="EQ41" s="125"/>
      <c r="ER41" s="125"/>
      <c r="ES41" s="125"/>
      <c r="ET41" s="125"/>
      <c r="EU41" s="125"/>
      <c r="EV41" s="125"/>
      <c r="EW41" s="125"/>
      <c r="EX41" s="125"/>
      <c r="EY41" s="125"/>
      <c r="EZ41" s="125"/>
      <c r="FA41" s="125"/>
      <c r="FB41" s="125"/>
      <c r="FC41" s="125"/>
      <c r="FD41" s="125"/>
      <c r="FE41" s="125"/>
      <c r="FF41" s="125"/>
      <c r="FG41" s="125"/>
      <c r="FH41" s="125"/>
      <c r="FI41" s="125"/>
      <c r="FJ41" s="125"/>
      <c r="FK41" s="125"/>
      <c r="FL41" s="125"/>
    </row>
    <row r="42" spans="1:93" ht="12">
      <c r="A42" s="1751" t="s">
        <v>317</v>
      </c>
      <c r="B42" s="1751"/>
      <c r="C42" s="1751"/>
      <c r="D42" s="1749">
        <v>1176</v>
      </c>
      <c r="E42" s="1748"/>
      <c r="F42" s="1748"/>
      <c r="G42" s="1748"/>
      <c r="H42" s="1748"/>
      <c r="I42" s="1748"/>
      <c r="J42" s="1748">
        <v>312</v>
      </c>
      <c r="K42" s="1748"/>
      <c r="L42" s="1748"/>
      <c r="M42" s="1748"/>
      <c r="N42" s="1748"/>
      <c r="O42" s="1748"/>
      <c r="P42" s="1748">
        <v>429</v>
      </c>
      <c r="Q42" s="1748"/>
      <c r="R42" s="1748"/>
      <c r="S42" s="1748"/>
      <c r="T42" s="1748"/>
      <c r="U42" s="1748"/>
      <c r="V42" s="1743">
        <v>126</v>
      </c>
      <c r="W42" s="1743"/>
      <c r="X42" s="1743"/>
      <c r="Y42" s="1743"/>
      <c r="Z42" s="1743"/>
      <c r="AA42" s="1743"/>
      <c r="AB42" s="1747">
        <v>309</v>
      </c>
      <c r="AC42" s="1747"/>
      <c r="AD42" s="1747"/>
      <c r="AE42" s="1747"/>
      <c r="AF42" s="1747"/>
      <c r="AG42" s="1750"/>
      <c r="AH42" s="1749">
        <v>424</v>
      </c>
      <c r="AI42" s="1748"/>
      <c r="AJ42" s="1748"/>
      <c r="AK42" s="1748"/>
      <c r="AL42" s="1748"/>
      <c r="AM42" s="1748"/>
      <c r="AN42" s="1748">
        <v>9</v>
      </c>
      <c r="AO42" s="1748"/>
      <c r="AP42" s="1748"/>
      <c r="AQ42" s="1748"/>
      <c r="AR42" s="1748"/>
      <c r="AS42" s="1748"/>
      <c r="AT42" s="1748">
        <v>132</v>
      </c>
      <c r="AU42" s="1748"/>
      <c r="AV42" s="1748"/>
      <c r="AW42" s="1748"/>
      <c r="AX42" s="1748"/>
      <c r="AY42" s="1748"/>
      <c r="AZ42" s="1743">
        <v>26</v>
      </c>
      <c r="BA42" s="1743"/>
      <c r="BB42" s="1743"/>
      <c r="BC42" s="1743"/>
      <c r="BD42" s="1743"/>
      <c r="BE42" s="1743"/>
      <c r="BF42" s="1747">
        <v>258</v>
      </c>
      <c r="BG42" s="1747"/>
      <c r="BH42" s="1747"/>
      <c r="BI42" s="1747"/>
      <c r="BJ42" s="1747"/>
      <c r="BK42" s="1750"/>
      <c r="BL42" s="1748">
        <v>301</v>
      </c>
      <c r="BM42" s="1748"/>
      <c r="BN42" s="1748"/>
      <c r="BO42" s="1748"/>
      <c r="BP42" s="1748"/>
      <c r="BQ42" s="1748"/>
      <c r="BR42" s="1748">
        <v>105</v>
      </c>
      <c r="BS42" s="1748"/>
      <c r="BT42" s="1748"/>
      <c r="BU42" s="1748"/>
      <c r="BV42" s="1748"/>
      <c r="BW42" s="1748"/>
      <c r="BX42" s="1748">
        <v>17</v>
      </c>
      <c r="BY42" s="1748"/>
      <c r="BZ42" s="1748"/>
      <c r="CA42" s="1748"/>
      <c r="CB42" s="1748"/>
      <c r="CC42" s="1748"/>
      <c r="CD42" s="1743">
        <v>119</v>
      </c>
      <c r="CE42" s="1743"/>
      <c r="CF42" s="1743"/>
      <c r="CG42" s="1743"/>
      <c r="CH42" s="1743"/>
      <c r="CI42" s="1743"/>
      <c r="CJ42" s="1747">
        <v>60</v>
      </c>
      <c r="CK42" s="1747"/>
      <c r="CL42" s="1747"/>
      <c r="CM42" s="1747"/>
      <c r="CN42" s="1747"/>
      <c r="CO42" s="1747"/>
    </row>
    <row r="43" spans="1:93" ht="12">
      <c r="A43" s="315"/>
      <c r="B43" s="315"/>
      <c r="C43" s="315"/>
      <c r="D43" s="407"/>
      <c r="E43" s="408"/>
      <c r="F43" s="408"/>
      <c r="G43" s="408"/>
      <c r="H43" s="408"/>
      <c r="I43" s="408"/>
      <c r="J43" s="408"/>
      <c r="K43" s="408"/>
      <c r="L43" s="408"/>
      <c r="M43" s="408"/>
      <c r="N43" s="408"/>
      <c r="O43" s="408"/>
      <c r="P43" s="408"/>
      <c r="Q43" s="408"/>
      <c r="R43" s="408"/>
      <c r="S43" s="409"/>
      <c r="T43" s="409"/>
      <c r="U43" s="409"/>
      <c r="V43" s="409"/>
      <c r="W43" s="409"/>
      <c r="X43" s="409"/>
      <c r="Y43" s="409"/>
      <c r="Z43" s="409"/>
      <c r="AA43" s="409"/>
      <c r="AB43" s="409"/>
      <c r="AC43" s="409"/>
      <c r="AD43" s="409"/>
      <c r="AE43" s="409"/>
      <c r="AF43" s="409"/>
      <c r="AG43" s="410"/>
      <c r="AH43" s="407"/>
      <c r="AI43" s="408"/>
      <c r="AJ43" s="408"/>
      <c r="AK43" s="408"/>
      <c r="AL43" s="408"/>
      <c r="AM43" s="408"/>
      <c r="AN43" s="408"/>
      <c r="AO43" s="408"/>
      <c r="AP43" s="408"/>
      <c r="AQ43" s="408"/>
      <c r="AR43" s="408"/>
      <c r="AS43" s="408"/>
      <c r="AT43" s="408"/>
      <c r="AU43" s="408"/>
      <c r="AV43" s="408"/>
      <c r="AW43" s="409"/>
      <c r="AX43" s="409"/>
      <c r="AY43" s="409"/>
      <c r="AZ43" s="409"/>
      <c r="BA43" s="409"/>
      <c r="BB43" s="409"/>
      <c r="BC43" s="409"/>
      <c r="BD43" s="409"/>
      <c r="BE43" s="409"/>
      <c r="BF43" s="409"/>
      <c r="BG43" s="409"/>
      <c r="BH43" s="409"/>
      <c r="BI43" s="409"/>
      <c r="BJ43" s="409"/>
      <c r="BK43" s="410"/>
      <c r="BL43" s="411"/>
      <c r="BM43" s="408"/>
      <c r="BN43" s="408"/>
      <c r="BO43" s="408"/>
      <c r="BP43" s="408"/>
      <c r="BQ43" s="408"/>
      <c r="BR43" s="408"/>
      <c r="BS43" s="408"/>
      <c r="BT43" s="408"/>
      <c r="BU43" s="408"/>
      <c r="BV43" s="408"/>
      <c r="BW43" s="408"/>
      <c r="BX43" s="408"/>
      <c r="BY43" s="408"/>
      <c r="BZ43" s="408"/>
      <c r="CA43" s="409"/>
      <c r="CB43" s="409"/>
      <c r="CC43" s="409"/>
      <c r="CD43" s="409"/>
      <c r="CE43" s="409"/>
      <c r="CF43" s="409"/>
      <c r="CG43" s="409"/>
      <c r="CH43" s="409"/>
      <c r="CI43" s="409"/>
      <c r="CJ43" s="409"/>
      <c r="CK43" s="409"/>
      <c r="CL43" s="409"/>
      <c r="CM43" s="409"/>
      <c r="CN43" s="409"/>
      <c r="CO43" s="409"/>
    </row>
    <row r="44" spans="1:93" ht="12">
      <c r="A44" s="1752" t="s">
        <v>380</v>
      </c>
      <c r="B44" s="1752"/>
      <c r="C44" s="1752"/>
      <c r="D44" s="1746">
        <v>87</v>
      </c>
      <c r="E44" s="1741"/>
      <c r="F44" s="1741"/>
      <c r="G44" s="1741"/>
      <c r="H44" s="1741"/>
      <c r="I44" s="1741"/>
      <c r="J44" s="1741">
        <v>1</v>
      </c>
      <c r="K44" s="1741"/>
      <c r="L44" s="1741"/>
      <c r="M44" s="1741"/>
      <c r="N44" s="1741"/>
      <c r="O44" s="1741"/>
      <c r="P44" s="1741">
        <v>49</v>
      </c>
      <c r="Q44" s="1741"/>
      <c r="R44" s="1741"/>
      <c r="S44" s="1741"/>
      <c r="T44" s="1741"/>
      <c r="U44" s="1741"/>
      <c r="V44" s="1740">
        <v>2</v>
      </c>
      <c r="W44" s="1740"/>
      <c r="X44" s="1740"/>
      <c r="Y44" s="1740"/>
      <c r="Z44" s="1740"/>
      <c r="AA44" s="1740"/>
      <c r="AB44" s="1740">
        <v>35</v>
      </c>
      <c r="AC44" s="1740"/>
      <c r="AD44" s="1740"/>
      <c r="AE44" s="1740"/>
      <c r="AF44" s="1740"/>
      <c r="AG44" s="1745"/>
      <c r="AH44" s="1746">
        <v>57</v>
      </c>
      <c r="AI44" s="1741"/>
      <c r="AJ44" s="1741"/>
      <c r="AK44" s="1741"/>
      <c r="AL44" s="1741"/>
      <c r="AM44" s="1741"/>
      <c r="AN44" s="1741" t="s">
        <v>915</v>
      </c>
      <c r="AO44" s="1741"/>
      <c r="AP44" s="1741"/>
      <c r="AQ44" s="1741"/>
      <c r="AR44" s="1741"/>
      <c r="AS44" s="1741"/>
      <c r="AT44" s="1741">
        <v>50</v>
      </c>
      <c r="AU44" s="1741"/>
      <c r="AV44" s="1741"/>
      <c r="AW44" s="1741"/>
      <c r="AX44" s="1741"/>
      <c r="AY44" s="1741"/>
      <c r="AZ44" s="1740" t="s">
        <v>915</v>
      </c>
      <c r="BA44" s="1740"/>
      <c r="BB44" s="1740"/>
      <c r="BC44" s="1740"/>
      <c r="BD44" s="1740"/>
      <c r="BE44" s="1740"/>
      <c r="BF44" s="1740">
        <v>7</v>
      </c>
      <c r="BG44" s="1740"/>
      <c r="BH44" s="1740"/>
      <c r="BI44" s="1740"/>
      <c r="BJ44" s="1740"/>
      <c r="BK44" s="1745"/>
      <c r="BL44" s="1741">
        <v>1</v>
      </c>
      <c r="BM44" s="1741"/>
      <c r="BN44" s="1741"/>
      <c r="BO44" s="1741"/>
      <c r="BP44" s="1741"/>
      <c r="BQ44" s="1741"/>
      <c r="BR44" s="1741" t="s">
        <v>915</v>
      </c>
      <c r="BS44" s="1741"/>
      <c r="BT44" s="1741"/>
      <c r="BU44" s="1741"/>
      <c r="BV44" s="1741"/>
      <c r="BW44" s="1741"/>
      <c r="BX44" s="1741">
        <v>0</v>
      </c>
      <c r="BY44" s="1741"/>
      <c r="BZ44" s="1741"/>
      <c r="CA44" s="1741"/>
      <c r="CB44" s="1741"/>
      <c r="CC44" s="1741"/>
      <c r="CD44" s="1740">
        <v>0</v>
      </c>
      <c r="CE44" s="1740"/>
      <c r="CF44" s="1740"/>
      <c r="CG44" s="1740"/>
      <c r="CH44" s="1740"/>
      <c r="CI44" s="1740"/>
      <c r="CJ44" s="1740">
        <v>1</v>
      </c>
      <c r="CK44" s="1740"/>
      <c r="CL44" s="1740"/>
      <c r="CM44" s="1740"/>
      <c r="CN44" s="1740"/>
      <c r="CO44" s="1740"/>
    </row>
    <row r="45" spans="1:93" ht="13.5" customHeight="1">
      <c r="A45" s="1752" t="s">
        <v>381</v>
      </c>
      <c r="B45" s="1752"/>
      <c r="C45" s="1752"/>
      <c r="D45" s="1746">
        <v>39</v>
      </c>
      <c r="E45" s="1741"/>
      <c r="F45" s="1741"/>
      <c r="G45" s="1741"/>
      <c r="H45" s="1741"/>
      <c r="I45" s="1741"/>
      <c r="J45" s="1741">
        <v>6</v>
      </c>
      <c r="K45" s="1741"/>
      <c r="L45" s="1741"/>
      <c r="M45" s="1741"/>
      <c r="N45" s="1741"/>
      <c r="O45" s="1741"/>
      <c r="P45" s="1741">
        <v>22</v>
      </c>
      <c r="Q45" s="1741"/>
      <c r="R45" s="1741"/>
      <c r="S45" s="1741"/>
      <c r="T45" s="1741"/>
      <c r="U45" s="1741"/>
      <c r="V45" s="1740">
        <v>1</v>
      </c>
      <c r="W45" s="1740"/>
      <c r="X45" s="1740"/>
      <c r="Y45" s="1740"/>
      <c r="Z45" s="1740"/>
      <c r="AA45" s="1740"/>
      <c r="AB45" s="1740">
        <v>10</v>
      </c>
      <c r="AC45" s="1740"/>
      <c r="AD45" s="1740"/>
      <c r="AE45" s="1740"/>
      <c r="AF45" s="1740"/>
      <c r="AG45" s="1745"/>
      <c r="AH45" s="1746">
        <v>66</v>
      </c>
      <c r="AI45" s="1741"/>
      <c r="AJ45" s="1741"/>
      <c r="AK45" s="1741"/>
      <c r="AL45" s="1741"/>
      <c r="AM45" s="1741"/>
      <c r="AN45" s="1741" t="s">
        <v>915</v>
      </c>
      <c r="AO45" s="1741"/>
      <c r="AP45" s="1741"/>
      <c r="AQ45" s="1741"/>
      <c r="AR45" s="1741"/>
      <c r="AS45" s="1741"/>
      <c r="AT45" s="1741">
        <v>66</v>
      </c>
      <c r="AU45" s="1741"/>
      <c r="AV45" s="1741"/>
      <c r="AW45" s="1741"/>
      <c r="AX45" s="1741"/>
      <c r="AY45" s="1741"/>
      <c r="AZ45" s="1740" t="s">
        <v>915</v>
      </c>
      <c r="BA45" s="1740"/>
      <c r="BB45" s="1740"/>
      <c r="BC45" s="1740"/>
      <c r="BD45" s="1740"/>
      <c r="BE45" s="1740"/>
      <c r="BF45" s="1740" t="s">
        <v>915</v>
      </c>
      <c r="BG45" s="1740"/>
      <c r="BH45" s="1740"/>
      <c r="BI45" s="1740"/>
      <c r="BJ45" s="1740"/>
      <c r="BK45" s="1745"/>
      <c r="BL45" s="1741">
        <v>0</v>
      </c>
      <c r="BM45" s="1741"/>
      <c r="BN45" s="1741"/>
      <c r="BO45" s="1741"/>
      <c r="BP45" s="1741"/>
      <c r="BQ45" s="1741"/>
      <c r="BR45" s="1741" t="s">
        <v>915</v>
      </c>
      <c r="BS45" s="1741"/>
      <c r="BT45" s="1741"/>
      <c r="BU45" s="1741"/>
      <c r="BV45" s="1741"/>
      <c r="BW45" s="1741"/>
      <c r="BX45" s="1741">
        <v>0</v>
      </c>
      <c r="BY45" s="1741"/>
      <c r="BZ45" s="1741"/>
      <c r="CA45" s="1741"/>
      <c r="CB45" s="1741"/>
      <c r="CC45" s="1741"/>
      <c r="CD45" s="1741" t="s">
        <v>915</v>
      </c>
      <c r="CE45" s="1741"/>
      <c r="CF45" s="1741"/>
      <c r="CG45" s="1741"/>
      <c r="CH45" s="1741"/>
      <c r="CI45" s="1741"/>
      <c r="CJ45" s="1741" t="s">
        <v>915</v>
      </c>
      <c r="CK45" s="1741"/>
      <c r="CL45" s="1741"/>
      <c r="CM45" s="1741"/>
      <c r="CN45" s="1741"/>
      <c r="CO45" s="1741"/>
    </row>
    <row r="46" spans="1:93" ht="13.5" customHeight="1">
      <c r="A46" s="1752" t="s">
        <v>382</v>
      </c>
      <c r="B46" s="1752"/>
      <c r="C46" s="1752"/>
      <c r="D46" s="1746">
        <v>5</v>
      </c>
      <c r="E46" s="1741"/>
      <c r="F46" s="1741"/>
      <c r="G46" s="1741"/>
      <c r="H46" s="1741"/>
      <c r="I46" s="1741"/>
      <c r="J46" s="1741">
        <v>0</v>
      </c>
      <c r="K46" s="1741"/>
      <c r="L46" s="1741"/>
      <c r="M46" s="1741"/>
      <c r="N46" s="1741"/>
      <c r="O46" s="1741"/>
      <c r="P46" s="1741">
        <v>1</v>
      </c>
      <c r="Q46" s="1741"/>
      <c r="R46" s="1741"/>
      <c r="S46" s="1741"/>
      <c r="T46" s="1741"/>
      <c r="U46" s="1741"/>
      <c r="V46" s="1740">
        <v>3</v>
      </c>
      <c r="W46" s="1740"/>
      <c r="X46" s="1740"/>
      <c r="Y46" s="1740"/>
      <c r="Z46" s="1740"/>
      <c r="AA46" s="1740"/>
      <c r="AB46" s="1740">
        <v>1</v>
      </c>
      <c r="AC46" s="1740"/>
      <c r="AD46" s="1740"/>
      <c r="AE46" s="1740"/>
      <c r="AF46" s="1740"/>
      <c r="AG46" s="1745"/>
      <c r="AH46" s="1746">
        <v>17</v>
      </c>
      <c r="AI46" s="1741"/>
      <c r="AJ46" s="1741"/>
      <c r="AK46" s="1741"/>
      <c r="AL46" s="1741"/>
      <c r="AM46" s="1741"/>
      <c r="AN46" s="1741" t="s">
        <v>915</v>
      </c>
      <c r="AO46" s="1741"/>
      <c r="AP46" s="1741"/>
      <c r="AQ46" s="1741"/>
      <c r="AR46" s="1741"/>
      <c r="AS46" s="1741"/>
      <c r="AT46" s="1741" t="s">
        <v>915</v>
      </c>
      <c r="AU46" s="1741"/>
      <c r="AV46" s="1741"/>
      <c r="AW46" s="1741"/>
      <c r="AX46" s="1741"/>
      <c r="AY46" s="1741"/>
      <c r="AZ46" s="1740">
        <v>8</v>
      </c>
      <c r="BA46" s="1740"/>
      <c r="BB46" s="1740"/>
      <c r="BC46" s="1740"/>
      <c r="BD46" s="1740"/>
      <c r="BE46" s="1740"/>
      <c r="BF46" s="1740">
        <v>9</v>
      </c>
      <c r="BG46" s="1740"/>
      <c r="BH46" s="1740"/>
      <c r="BI46" s="1740"/>
      <c r="BJ46" s="1740"/>
      <c r="BK46" s="1745"/>
      <c r="BL46" s="1741">
        <v>26</v>
      </c>
      <c r="BM46" s="1741"/>
      <c r="BN46" s="1741"/>
      <c r="BO46" s="1741"/>
      <c r="BP46" s="1741"/>
      <c r="BQ46" s="1741"/>
      <c r="BR46" s="1741" t="s">
        <v>915</v>
      </c>
      <c r="BS46" s="1741"/>
      <c r="BT46" s="1741"/>
      <c r="BU46" s="1741"/>
      <c r="BV46" s="1741"/>
      <c r="BW46" s="1741"/>
      <c r="BX46" s="1741" t="s">
        <v>915</v>
      </c>
      <c r="BY46" s="1741"/>
      <c r="BZ46" s="1741"/>
      <c r="CA46" s="1741"/>
      <c r="CB46" s="1741"/>
      <c r="CC46" s="1741"/>
      <c r="CD46" s="1740">
        <v>24</v>
      </c>
      <c r="CE46" s="1740"/>
      <c r="CF46" s="1740"/>
      <c r="CG46" s="1740"/>
      <c r="CH46" s="1740"/>
      <c r="CI46" s="1740"/>
      <c r="CJ46" s="1740">
        <v>1</v>
      </c>
      <c r="CK46" s="1740"/>
      <c r="CL46" s="1740"/>
      <c r="CM46" s="1740"/>
      <c r="CN46" s="1740"/>
      <c r="CO46" s="1740"/>
    </row>
    <row r="47" spans="1:93" ht="12">
      <c r="A47" s="1754" t="s">
        <v>383</v>
      </c>
      <c r="B47" s="1754"/>
      <c r="C47" s="1754"/>
      <c r="D47" s="1746">
        <v>239</v>
      </c>
      <c r="E47" s="1741"/>
      <c r="F47" s="1741"/>
      <c r="G47" s="1741"/>
      <c r="H47" s="1741"/>
      <c r="I47" s="1741"/>
      <c r="J47" s="1741">
        <v>162</v>
      </c>
      <c r="K47" s="1741"/>
      <c r="L47" s="1741"/>
      <c r="M47" s="1741"/>
      <c r="N47" s="1741"/>
      <c r="O47" s="1741"/>
      <c r="P47" s="1741">
        <v>20</v>
      </c>
      <c r="Q47" s="1741"/>
      <c r="R47" s="1741"/>
      <c r="S47" s="1741"/>
      <c r="T47" s="1741"/>
      <c r="U47" s="1741"/>
      <c r="V47" s="1740">
        <v>45</v>
      </c>
      <c r="W47" s="1740"/>
      <c r="X47" s="1740"/>
      <c r="Y47" s="1740"/>
      <c r="Z47" s="1740"/>
      <c r="AA47" s="1740"/>
      <c r="AB47" s="1740">
        <v>12</v>
      </c>
      <c r="AC47" s="1740"/>
      <c r="AD47" s="1740"/>
      <c r="AE47" s="1740"/>
      <c r="AF47" s="1740"/>
      <c r="AG47" s="1745"/>
      <c r="AH47" s="1746">
        <v>31</v>
      </c>
      <c r="AI47" s="1741"/>
      <c r="AJ47" s="1741"/>
      <c r="AK47" s="1741"/>
      <c r="AL47" s="1741"/>
      <c r="AM47" s="1741"/>
      <c r="AN47" s="1741" t="s">
        <v>915</v>
      </c>
      <c r="AO47" s="1741"/>
      <c r="AP47" s="1741"/>
      <c r="AQ47" s="1741"/>
      <c r="AR47" s="1741"/>
      <c r="AS47" s="1741"/>
      <c r="AT47" s="1741" t="s">
        <v>915</v>
      </c>
      <c r="AU47" s="1741"/>
      <c r="AV47" s="1741"/>
      <c r="AW47" s="1741"/>
      <c r="AX47" s="1741"/>
      <c r="AY47" s="1741"/>
      <c r="AZ47" s="1741" t="s">
        <v>915</v>
      </c>
      <c r="BA47" s="1741"/>
      <c r="BB47" s="1741"/>
      <c r="BC47" s="1741"/>
      <c r="BD47" s="1741"/>
      <c r="BE47" s="1741"/>
      <c r="BF47" s="1740">
        <v>31</v>
      </c>
      <c r="BG47" s="1740"/>
      <c r="BH47" s="1740"/>
      <c r="BI47" s="1740"/>
      <c r="BJ47" s="1740"/>
      <c r="BK47" s="1745"/>
      <c r="BL47" s="1741">
        <v>197</v>
      </c>
      <c r="BM47" s="1741"/>
      <c r="BN47" s="1741"/>
      <c r="BO47" s="1741"/>
      <c r="BP47" s="1741"/>
      <c r="BQ47" s="1741"/>
      <c r="BR47" s="1741">
        <v>102</v>
      </c>
      <c r="BS47" s="1741"/>
      <c r="BT47" s="1741"/>
      <c r="BU47" s="1741"/>
      <c r="BV47" s="1741"/>
      <c r="BW47" s="1741"/>
      <c r="BX47" s="1741">
        <v>14</v>
      </c>
      <c r="BY47" s="1741"/>
      <c r="BZ47" s="1741"/>
      <c r="CA47" s="1741"/>
      <c r="CB47" s="1741"/>
      <c r="CC47" s="1741"/>
      <c r="CD47" s="1740">
        <v>47</v>
      </c>
      <c r="CE47" s="1740"/>
      <c r="CF47" s="1740"/>
      <c r="CG47" s="1740"/>
      <c r="CH47" s="1740"/>
      <c r="CI47" s="1740"/>
      <c r="CJ47" s="1740">
        <v>34</v>
      </c>
      <c r="CK47" s="1740"/>
      <c r="CL47" s="1740"/>
      <c r="CM47" s="1740"/>
      <c r="CN47" s="1740"/>
      <c r="CO47" s="1740"/>
    </row>
    <row r="48" spans="1:93" ht="13.5" customHeight="1">
      <c r="A48" s="1752" t="s">
        <v>384</v>
      </c>
      <c r="B48" s="1752"/>
      <c r="C48" s="1752"/>
      <c r="D48" s="1746">
        <v>510</v>
      </c>
      <c r="E48" s="1741"/>
      <c r="F48" s="1741"/>
      <c r="G48" s="1741"/>
      <c r="H48" s="1741"/>
      <c r="I48" s="1741"/>
      <c r="J48" s="1741">
        <v>26</v>
      </c>
      <c r="K48" s="1741"/>
      <c r="L48" s="1741"/>
      <c r="M48" s="1741"/>
      <c r="N48" s="1741"/>
      <c r="O48" s="1741"/>
      <c r="P48" s="1741">
        <v>218</v>
      </c>
      <c r="Q48" s="1741"/>
      <c r="R48" s="1741"/>
      <c r="S48" s="1741"/>
      <c r="T48" s="1741"/>
      <c r="U48" s="1741"/>
      <c r="V48" s="1740">
        <v>23</v>
      </c>
      <c r="W48" s="1740"/>
      <c r="X48" s="1740"/>
      <c r="Y48" s="1740"/>
      <c r="Z48" s="1740"/>
      <c r="AA48" s="1740"/>
      <c r="AB48" s="1740">
        <v>243</v>
      </c>
      <c r="AC48" s="1740"/>
      <c r="AD48" s="1740"/>
      <c r="AE48" s="1740"/>
      <c r="AF48" s="1740"/>
      <c r="AG48" s="1745"/>
      <c r="AH48" s="1746">
        <v>191</v>
      </c>
      <c r="AI48" s="1741"/>
      <c r="AJ48" s="1741"/>
      <c r="AK48" s="1741"/>
      <c r="AL48" s="1741"/>
      <c r="AM48" s="1741"/>
      <c r="AN48" s="1741" t="s">
        <v>915</v>
      </c>
      <c r="AO48" s="1741"/>
      <c r="AP48" s="1741"/>
      <c r="AQ48" s="1741"/>
      <c r="AR48" s="1741"/>
      <c r="AS48" s="1741"/>
      <c r="AT48" s="1741" t="s">
        <v>915</v>
      </c>
      <c r="AU48" s="1741"/>
      <c r="AV48" s="1741"/>
      <c r="AW48" s="1741"/>
      <c r="AX48" s="1741"/>
      <c r="AY48" s="1741"/>
      <c r="AZ48" s="1740">
        <v>5</v>
      </c>
      <c r="BA48" s="1740"/>
      <c r="BB48" s="1740"/>
      <c r="BC48" s="1740"/>
      <c r="BD48" s="1740"/>
      <c r="BE48" s="1740"/>
      <c r="BF48" s="1740">
        <v>186</v>
      </c>
      <c r="BG48" s="1740"/>
      <c r="BH48" s="1740"/>
      <c r="BI48" s="1740"/>
      <c r="BJ48" s="1740"/>
      <c r="BK48" s="1745"/>
      <c r="BL48" s="1741">
        <v>24</v>
      </c>
      <c r="BM48" s="1741"/>
      <c r="BN48" s="1741"/>
      <c r="BO48" s="1741"/>
      <c r="BP48" s="1741"/>
      <c r="BQ48" s="1741"/>
      <c r="BR48" s="1741">
        <v>0</v>
      </c>
      <c r="BS48" s="1741"/>
      <c r="BT48" s="1741"/>
      <c r="BU48" s="1741"/>
      <c r="BV48" s="1741"/>
      <c r="BW48" s="1741"/>
      <c r="BX48" s="1741">
        <v>0</v>
      </c>
      <c r="BY48" s="1741"/>
      <c r="BZ48" s="1741"/>
      <c r="CA48" s="1741"/>
      <c r="CB48" s="1741"/>
      <c r="CC48" s="1741"/>
      <c r="CD48" s="1740">
        <v>14</v>
      </c>
      <c r="CE48" s="1740"/>
      <c r="CF48" s="1740"/>
      <c r="CG48" s="1740"/>
      <c r="CH48" s="1740"/>
      <c r="CI48" s="1740"/>
      <c r="CJ48" s="1740">
        <v>10</v>
      </c>
      <c r="CK48" s="1740"/>
      <c r="CL48" s="1740"/>
      <c r="CM48" s="1740"/>
      <c r="CN48" s="1740"/>
      <c r="CO48" s="1740"/>
    </row>
    <row r="49" spans="1:93" ht="13.5" customHeight="1">
      <c r="A49" s="1752" t="s">
        <v>385</v>
      </c>
      <c r="B49" s="1752"/>
      <c r="C49" s="1752"/>
      <c r="D49" s="1746">
        <v>84</v>
      </c>
      <c r="E49" s="1741"/>
      <c r="F49" s="1741"/>
      <c r="G49" s="1741"/>
      <c r="H49" s="1741"/>
      <c r="I49" s="1741"/>
      <c r="J49" s="1741">
        <v>21</v>
      </c>
      <c r="K49" s="1741"/>
      <c r="L49" s="1741"/>
      <c r="M49" s="1741"/>
      <c r="N49" s="1741"/>
      <c r="O49" s="1741"/>
      <c r="P49" s="1741">
        <v>57</v>
      </c>
      <c r="Q49" s="1741"/>
      <c r="R49" s="1741"/>
      <c r="S49" s="1741"/>
      <c r="T49" s="1741"/>
      <c r="U49" s="1741"/>
      <c r="V49" s="1740">
        <v>3</v>
      </c>
      <c r="W49" s="1740"/>
      <c r="X49" s="1740"/>
      <c r="Y49" s="1740"/>
      <c r="Z49" s="1740"/>
      <c r="AA49" s="1740"/>
      <c r="AB49" s="1740">
        <v>3</v>
      </c>
      <c r="AC49" s="1740"/>
      <c r="AD49" s="1740"/>
      <c r="AE49" s="1740"/>
      <c r="AF49" s="1740"/>
      <c r="AG49" s="1745"/>
      <c r="AH49" s="1746">
        <v>44</v>
      </c>
      <c r="AI49" s="1741"/>
      <c r="AJ49" s="1741"/>
      <c r="AK49" s="1741"/>
      <c r="AL49" s="1741"/>
      <c r="AM49" s="1741"/>
      <c r="AN49" s="1741" t="s">
        <v>915</v>
      </c>
      <c r="AO49" s="1741"/>
      <c r="AP49" s="1741"/>
      <c r="AQ49" s="1741"/>
      <c r="AR49" s="1741"/>
      <c r="AS49" s="1741"/>
      <c r="AT49" s="1741">
        <v>15</v>
      </c>
      <c r="AU49" s="1741"/>
      <c r="AV49" s="1741"/>
      <c r="AW49" s="1741"/>
      <c r="AX49" s="1741"/>
      <c r="AY49" s="1741"/>
      <c r="AZ49" s="1740">
        <v>6</v>
      </c>
      <c r="BA49" s="1740"/>
      <c r="BB49" s="1740"/>
      <c r="BC49" s="1740"/>
      <c r="BD49" s="1740"/>
      <c r="BE49" s="1740"/>
      <c r="BF49" s="1740">
        <v>23</v>
      </c>
      <c r="BG49" s="1740"/>
      <c r="BH49" s="1740"/>
      <c r="BI49" s="1740"/>
      <c r="BJ49" s="1740"/>
      <c r="BK49" s="1745"/>
      <c r="BL49" s="1741">
        <v>27</v>
      </c>
      <c r="BM49" s="1741"/>
      <c r="BN49" s="1741"/>
      <c r="BO49" s="1741"/>
      <c r="BP49" s="1741"/>
      <c r="BQ49" s="1741"/>
      <c r="BR49" s="1741" t="s">
        <v>915</v>
      </c>
      <c r="BS49" s="1741"/>
      <c r="BT49" s="1741"/>
      <c r="BU49" s="1741"/>
      <c r="BV49" s="1741"/>
      <c r="BW49" s="1741"/>
      <c r="BX49" s="1741" t="s">
        <v>915</v>
      </c>
      <c r="BY49" s="1741"/>
      <c r="BZ49" s="1741"/>
      <c r="CA49" s="1741"/>
      <c r="CB49" s="1741"/>
      <c r="CC49" s="1741"/>
      <c r="CD49" s="1740">
        <v>26</v>
      </c>
      <c r="CE49" s="1740"/>
      <c r="CF49" s="1740"/>
      <c r="CG49" s="1740"/>
      <c r="CH49" s="1740"/>
      <c r="CI49" s="1740"/>
      <c r="CJ49" s="1740">
        <v>1</v>
      </c>
      <c r="CK49" s="1740"/>
      <c r="CL49" s="1740"/>
      <c r="CM49" s="1740"/>
      <c r="CN49" s="1740"/>
      <c r="CO49" s="1740"/>
    </row>
    <row r="50" spans="1:93" ht="13.5" customHeight="1">
      <c r="A50" s="1752" t="s">
        <v>386</v>
      </c>
      <c r="B50" s="1752"/>
      <c r="C50" s="1752"/>
      <c r="D50" s="1746">
        <v>54</v>
      </c>
      <c r="E50" s="1741"/>
      <c r="F50" s="1741"/>
      <c r="G50" s="1741"/>
      <c r="H50" s="1741"/>
      <c r="I50" s="1741"/>
      <c r="J50" s="1741">
        <v>26</v>
      </c>
      <c r="K50" s="1741"/>
      <c r="L50" s="1741"/>
      <c r="M50" s="1741"/>
      <c r="N50" s="1741"/>
      <c r="O50" s="1741"/>
      <c r="P50" s="1741">
        <v>25</v>
      </c>
      <c r="Q50" s="1741"/>
      <c r="R50" s="1741"/>
      <c r="S50" s="1741"/>
      <c r="T50" s="1741"/>
      <c r="U50" s="1741"/>
      <c r="V50" s="1740">
        <v>2</v>
      </c>
      <c r="W50" s="1740"/>
      <c r="X50" s="1740"/>
      <c r="Y50" s="1740"/>
      <c r="Z50" s="1740"/>
      <c r="AA50" s="1740"/>
      <c r="AB50" s="1740">
        <v>1</v>
      </c>
      <c r="AC50" s="1740"/>
      <c r="AD50" s="1740"/>
      <c r="AE50" s="1740"/>
      <c r="AF50" s="1740"/>
      <c r="AG50" s="1745"/>
      <c r="AH50" s="1746" t="s">
        <v>915</v>
      </c>
      <c r="AI50" s="1741"/>
      <c r="AJ50" s="1741"/>
      <c r="AK50" s="1741"/>
      <c r="AL50" s="1741"/>
      <c r="AM50" s="1741"/>
      <c r="AN50" s="1741" t="s">
        <v>915</v>
      </c>
      <c r="AO50" s="1741"/>
      <c r="AP50" s="1741"/>
      <c r="AQ50" s="1741"/>
      <c r="AR50" s="1741"/>
      <c r="AS50" s="1741"/>
      <c r="AT50" s="1741" t="s">
        <v>915</v>
      </c>
      <c r="AU50" s="1741"/>
      <c r="AV50" s="1741"/>
      <c r="AW50" s="1741"/>
      <c r="AX50" s="1741"/>
      <c r="AY50" s="1741"/>
      <c r="AZ50" s="1741" t="s">
        <v>915</v>
      </c>
      <c r="BA50" s="1741"/>
      <c r="BB50" s="1741"/>
      <c r="BC50" s="1741"/>
      <c r="BD50" s="1741"/>
      <c r="BE50" s="1741"/>
      <c r="BF50" s="1741" t="s">
        <v>915</v>
      </c>
      <c r="BG50" s="1741"/>
      <c r="BH50" s="1741"/>
      <c r="BI50" s="1741"/>
      <c r="BJ50" s="1741"/>
      <c r="BK50" s="1741"/>
      <c r="BL50" s="1746">
        <v>4</v>
      </c>
      <c r="BM50" s="1741"/>
      <c r="BN50" s="1741"/>
      <c r="BO50" s="1741"/>
      <c r="BP50" s="1741"/>
      <c r="BQ50" s="1741"/>
      <c r="BR50" s="1741">
        <v>0</v>
      </c>
      <c r="BS50" s="1741"/>
      <c r="BT50" s="1741"/>
      <c r="BU50" s="1741"/>
      <c r="BV50" s="1741"/>
      <c r="BW50" s="1741"/>
      <c r="BX50" s="1741">
        <v>1</v>
      </c>
      <c r="BY50" s="1741"/>
      <c r="BZ50" s="1741"/>
      <c r="CA50" s="1741"/>
      <c r="CB50" s="1741"/>
      <c r="CC50" s="1741"/>
      <c r="CD50" s="1740">
        <v>3</v>
      </c>
      <c r="CE50" s="1740"/>
      <c r="CF50" s="1740"/>
      <c r="CG50" s="1740"/>
      <c r="CH50" s="1740"/>
      <c r="CI50" s="1740"/>
      <c r="CJ50" s="1740" t="s">
        <v>812</v>
      </c>
      <c r="CK50" s="1740"/>
      <c r="CL50" s="1740"/>
      <c r="CM50" s="1740"/>
      <c r="CN50" s="1740"/>
      <c r="CO50" s="1740"/>
    </row>
    <row r="51" spans="1:93" ht="13.5" customHeight="1">
      <c r="A51" s="1752" t="s">
        <v>387</v>
      </c>
      <c r="B51" s="1752"/>
      <c r="C51" s="1752"/>
      <c r="D51" s="1746">
        <v>131</v>
      </c>
      <c r="E51" s="1741"/>
      <c r="F51" s="1741"/>
      <c r="G51" s="1741"/>
      <c r="H51" s="1741"/>
      <c r="I51" s="1741"/>
      <c r="J51" s="1741">
        <v>45</v>
      </c>
      <c r="K51" s="1741"/>
      <c r="L51" s="1741"/>
      <c r="M51" s="1741"/>
      <c r="N51" s="1741"/>
      <c r="O51" s="1741"/>
      <c r="P51" s="1741">
        <v>35</v>
      </c>
      <c r="Q51" s="1741"/>
      <c r="R51" s="1741"/>
      <c r="S51" s="1741"/>
      <c r="T51" s="1741"/>
      <c r="U51" s="1741"/>
      <c r="V51" s="1740">
        <v>47</v>
      </c>
      <c r="W51" s="1740"/>
      <c r="X51" s="1740"/>
      <c r="Y51" s="1740"/>
      <c r="Z51" s="1740"/>
      <c r="AA51" s="1740"/>
      <c r="AB51" s="1740">
        <v>4</v>
      </c>
      <c r="AC51" s="1740"/>
      <c r="AD51" s="1740"/>
      <c r="AE51" s="1740"/>
      <c r="AF51" s="1740"/>
      <c r="AG51" s="1745"/>
      <c r="AH51" s="1746">
        <v>17</v>
      </c>
      <c r="AI51" s="1741"/>
      <c r="AJ51" s="1741"/>
      <c r="AK51" s="1741"/>
      <c r="AL51" s="1741"/>
      <c r="AM51" s="1741"/>
      <c r="AN51" s="1741">
        <v>9</v>
      </c>
      <c r="AO51" s="1741"/>
      <c r="AP51" s="1741"/>
      <c r="AQ51" s="1741"/>
      <c r="AR51" s="1741"/>
      <c r="AS51" s="1741"/>
      <c r="AT51" s="1741" t="s">
        <v>915</v>
      </c>
      <c r="AU51" s="1741"/>
      <c r="AV51" s="1741"/>
      <c r="AW51" s="1741"/>
      <c r="AX51" s="1741"/>
      <c r="AY51" s="1741"/>
      <c r="AZ51" s="1741">
        <v>7</v>
      </c>
      <c r="BA51" s="1741"/>
      <c r="BB51" s="1741"/>
      <c r="BC51" s="1741"/>
      <c r="BD51" s="1741"/>
      <c r="BE51" s="1741"/>
      <c r="BF51" s="1741">
        <v>1</v>
      </c>
      <c r="BG51" s="1741"/>
      <c r="BH51" s="1741"/>
      <c r="BI51" s="1741"/>
      <c r="BJ51" s="1741"/>
      <c r="BK51" s="1741"/>
      <c r="BL51" s="1746">
        <v>21</v>
      </c>
      <c r="BM51" s="1741"/>
      <c r="BN51" s="1741"/>
      <c r="BO51" s="1741"/>
      <c r="BP51" s="1741"/>
      <c r="BQ51" s="1741"/>
      <c r="BR51" s="1741">
        <v>2</v>
      </c>
      <c r="BS51" s="1741"/>
      <c r="BT51" s="1741"/>
      <c r="BU51" s="1741"/>
      <c r="BV51" s="1741"/>
      <c r="BW51" s="1741"/>
      <c r="BX51" s="1741">
        <v>2</v>
      </c>
      <c r="BY51" s="1741"/>
      <c r="BZ51" s="1741"/>
      <c r="CA51" s="1741"/>
      <c r="CB51" s="1741"/>
      <c r="CC51" s="1741"/>
      <c r="CD51" s="1740">
        <v>4</v>
      </c>
      <c r="CE51" s="1740"/>
      <c r="CF51" s="1740"/>
      <c r="CG51" s="1740"/>
      <c r="CH51" s="1740"/>
      <c r="CI51" s="1740"/>
      <c r="CJ51" s="1740">
        <v>13</v>
      </c>
      <c r="CK51" s="1740"/>
      <c r="CL51" s="1740"/>
      <c r="CM51" s="1740"/>
      <c r="CN51" s="1740"/>
      <c r="CO51" s="1740"/>
    </row>
    <row r="52" spans="1:93" ht="12">
      <c r="A52" s="1756" t="s">
        <v>388</v>
      </c>
      <c r="B52" s="1756"/>
      <c r="C52" s="1756"/>
      <c r="D52" s="1753">
        <v>27</v>
      </c>
      <c r="E52" s="1744"/>
      <c r="F52" s="1744"/>
      <c r="G52" s="1744"/>
      <c r="H52" s="1744"/>
      <c r="I52" s="1744"/>
      <c r="J52" s="1744">
        <v>25</v>
      </c>
      <c r="K52" s="1744"/>
      <c r="L52" s="1744"/>
      <c r="M52" s="1744"/>
      <c r="N52" s="1744"/>
      <c r="O52" s="1744"/>
      <c r="P52" s="1744">
        <v>2</v>
      </c>
      <c r="Q52" s="1744"/>
      <c r="R52" s="1744"/>
      <c r="S52" s="1744"/>
      <c r="T52" s="1744"/>
      <c r="U52" s="1744"/>
      <c r="V52" s="1755">
        <v>0</v>
      </c>
      <c r="W52" s="1755"/>
      <c r="X52" s="1755"/>
      <c r="Y52" s="1755"/>
      <c r="Z52" s="1755"/>
      <c r="AA52" s="1755"/>
      <c r="AB52" s="1755">
        <v>0</v>
      </c>
      <c r="AC52" s="1755"/>
      <c r="AD52" s="1755"/>
      <c r="AE52" s="1755"/>
      <c r="AF52" s="1755"/>
      <c r="AG52" s="1755"/>
      <c r="AH52" s="1753" t="s">
        <v>915</v>
      </c>
      <c r="AI52" s="1744"/>
      <c r="AJ52" s="1744"/>
      <c r="AK52" s="1744"/>
      <c r="AL52" s="1744"/>
      <c r="AM52" s="1744"/>
      <c r="AN52" s="1744" t="s">
        <v>915</v>
      </c>
      <c r="AO52" s="1744"/>
      <c r="AP52" s="1744"/>
      <c r="AQ52" s="1744"/>
      <c r="AR52" s="1744"/>
      <c r="AS52" s="1744"/>
      <c r="AT52" s="1744" t="s">
        <v>915</v>
      </c>
      <c r="AU52" s="1744"/>
      <c r="AV52" s="1744"/>
      <c r="AW52" s="1744"/>
      <c r="AX52" s="1744"/>
      <c r="AY52" s="1744"/>
      <c r="AZ52" s="1744" t="s">
        <v>915</v>
      </c>
      <c r="BA52" s="1744"/>
      <c r="BB52" s="1744"/>
      <c r="BC52" s="1744"/>
      <c r="BD52" s="1744"/>
      <c r="BE52" s="1744"/>
      <c r="BF52" s="1744" t="s">
        <v>915</v>
      </c>
      <c r="BG52" s="1744"/>
      <c r="BH52" s="1744"/>
      <c r="BI52" s="1744"/>
      <c r="BJ52" s="1744"/>
      <c r="BK52" s="1744"/>
      <c r="BL52" s="1753" t="s">
        <v>812</v>
      </c>
      <c r="BM52" s="1744"/>
      <c r="BN52" s="1744"/>
      <c r="BO52" s="1744"/>
      <c r="BP52" s="1744"/>
      <c r="BQ52" s="1744"/>
      <c r="BR52" s="1744" t="s">
        <v>812</v>
      </c>
      <c r="BS52" s="1744"/>
      <c r="BT52" s="1744"/>
      <c r="BU52" s="1744"/>
      <c r="BV52" s="1744"/>
      <c r="BW52" s="1744"/>
      <c r="BX52" s="1744" t="s">
        <v>812</v>
      </c>
      <c r="BY52" s="1744"/>
      <c r="BZ52" s="1744"/>
      <c r="CA52" s="1744"/>
      <c r="CB52" s="1744"/>
      <c r="CC52" s="1744"/>
      <c r="CD52" s="1755" t="s">
        <v>812</v>
      </c>
      <c r="CE52" s="1755"/>
      <c r="CF52" s="1755"/>
      <c r="CG52" s="1755"/>
      <c r="CH52" s="1755"/>
      <c r="CI52" s="1755"/>
      <c r="CJ52" s="1755" t="s">
        <v>812</v>
      </c>
      <c r="CK52" s="1755"/>
      <c r="CL52" s="1755"/>
      <c r="CM52" s="1755"/>
      <c r="CN52" s="1755"/>
      <c r="CO52" s="1755"/>
    </row>
    <row r="53" spans="1:96" ht="12">
      <c r="A53" s="1661" t="s">
        <v>945</v>
      </c>
      <c r="B53" s="1661"/>
      <c r="C53" s="1661"/>
      <c r="D53" s="1661"/>
      <c r="E53" s="1661"/>
      <c r="F53" s="1661"/>
      <c r="G53" s="1661"/>
      <c r="H53" s="1661"/>
      <c r="I53" s="1661"/>
      <c r="J53" s="1661"/>
      <c r="K53" s="1661"/>
      <c r="L53" s="1661"/>
      <c r="M53" s="1661"/>
      <c r="N53" s="1661"/>
      <c r="O53" s="1661"/>
      <c r="P53" s="1661"/>
      <c r="Q53" s="1661"/>
      <c r="R53" s="1661"/>
      <c r="S53" s="1661"/>
      <c r="T53" s="1661"/>
      <c r="U53" s="1661"/>
      <c r="V53" s="1661"/>
      <c r="W53" s="1661"/>
      <c r="X53" s="1661"/>
      <c r="Y53" s="1661"/>
      <c r="Z53" s="1661"/>
      <c r="AA53" s="1661"/>
      <c r="AB53" s="1661"/>
      <c r="AC53" s="1661"/>
      <c r="AD53" s="1661"/>
      <c r="AE53" s="1661"/>
      <c r="AF53" s="1661"/>
      <c r="AG53" s="1661"/>
      <c r="AH53" s="1661"/>
      <c r="AI53" s="1661"/>
      <c r="AJ53" s="1661"/>
      <c r="AK53" s="1661"/>
      <c r="AL53" s="1661"/>
      <c r="AM53" s="1661"/>
      <c r="AN53" s="1661"/>
      <c r="AO53" s="1661"/>
      <c r="AP53" s="1661"/>
      <c r="AQ53" s="1661"/>
      <c r="AR53" s="1661"/>
      <c r="AS53" s="1661"/>
      <c r="AT53" s="1661"/>
      <c r="AU53" s="1661"/>
      <c r="AV53" s="1661"/>
      <c r="AW53" s="1661"/>
      <c r="AX53" s="1661"/>
      <c r="AY53" s="1661"/>
      <c r="AZ53" s="1661"/>
      <c r="BA53" s="1661"/>
      <c r="BB53" s="1661"/>
      <c r="BC53" s="1661"/>
      <c r="BD53" s="1661"/>
      <c r="BE53" s="1661"/>
      <c r="BF53" s="1661"/>
      <c r="BG53" s="1661"/>
      <c r="BH53" s="1661"/>
      <c r="BI53" s="1661"/>
      <c r="BJ53" s="1661"/>
      <c r="BK53" s="1661"/>
      <c r="BL53" s="1661"/>
      <c r="BM53" s="1661"/>
      <c r="BN53" s="1661"/>
      <c r="BO53" s="1661"/>
      <c r="BP53" s="1661"/>
      <c r="BQ53" s="1661"/>
      <c r="BR53" s="1661"/>
      <c r="BS53" s="1661"/>
      <c r="BT53" s="1661"/>
      <c r="BU53" s="1661"/>
      <c r="BV53" s="1661"/>
      <c r="BW53" s="1661"/>
      <c r="BX53" s="1661"/>
      <c r="BY53" s="1661"/>
      <c r="BZ53" s="1661"/>
      <c r="CA53" s="1661"/>
      <c r="CB53" s="1661"/>
      <c r="CC53" s="1661"/>
      <c r="CD53" s="1661"/>
      <c r="CE53" s="1661"/>
      <c r="CF53" s="1661"/>
      <c r="CG53" s="1661"/>
      <c r="CH53" s="1661"/>
      <c r="CI53" s="1661"/>
      <c r="CJ53" s="1661"/>
      <c r="CK53" s="1661"/>
      <c r="CL53" s="1661"/>
      <c r="CM53" s="1661"/>
      <c r="CN53" s="1661"/>
      <c r="CO53" s="1661"/>
      <c r="CR53" s="125"/>
    </row>
    <row r="54" spans="1:96" ht="12">
      <c r="A54" s="1757"/>
      <c r="B54" s="1757"/>
      <c r="C54" s="1757"/>
      <c r="D54" s="1757"/>
      <c r="E54" s="1757"/>
      <c r="F54" s="1757"/>
      <c r="G54" s="1757"/>
      <c r="H54" s="1757"/>
      <c r="I54" s="1757"/>
      <c r="J54" s="1757"/>
      <c r="K54" s="1757"/>
      <c r="L54" s="1757"/>
      <c r="M54" s="1757"/>
      <c r="N54" s="1757"/>
      <c r="O54" s="1757"/>
      <c r="P54" s="1757"/>
      <c r="Q54" s="1757"/>
      <c r="R54" s="1757"/>
      <c r="S54" s="1757"/>
      <c r="T54" s="1757"/>
      <c r="U54" s="1757"/>
      <c r="V54" s="1757"/>
      <c r="W54" s="1757"/>
      <c r="X54" s="1757"/>
      <c r="Y54" s="1757"/>
      <c r="Z54" s="1757"/>
      <c r="AA54" s="1757"/>
      <c r="AB54" s="1757"/>
      <c r="AC54" s="1757"/>
      <c r="AD54" s="1757"/>
      <c r="AE54" s="1757"/>
      <c r="AF54" s="1757"/>
      <c r="AG54" s="1757"/>
      <c r="AH54" s="1757"/>
      <c r="AI54" s="1757"/>
      <c r="AJ54" s="1757"/>
      <c r="AK54" s="1757"/>
      <c r="AL54" s="1757"/>
      <c r="AM54" s="1757"/>
      <c r="AN54" s="1757"/>
      <c r="AO54" s="1757"/>
      <c r="AP54" s="1757"/>
      <c r="AQ54" s="1757"/>
      <c r="AR54" s="1757"/>
      <c r="AS54" s="1757"/>
      <c r="AT54" s="1757"/>
      <c r="AU54" s="1757"/>
      <c r="AV54" s="1757"/>
      <c r="AW54" s="1757"/>
      <c r="AX54" s="1757"/>
      <c r="AY54" s="1757"/>
      <c r="AZ54" s="1757"/>
      <c r="BA54" s="1757"/>
      <c r="BB54" s="1757"/>
      <c r="BC54" s="1757"/>
      <c r="BD54" s="1757"/>
      <c r="BE54" s="1757"/>
      <c r="BF54" s="1757"/>
      <c r="BG54" s="1757"/>
      <c r="BH54" s="1757"/>
      <c r="BI54" s="1757"/>
      <c r="BJ54" s="1757"/>
      <c r="BK54" s="1757"/>
      <c r="BL54" s="1757"/>
      <c r="BM54" s="1757"/>
      <c r="BN54" s="1757"/>
      <c r="BO54" s="1757"/>
      <c r="BP54" s="1757"/>
      <c r="BQ54" s="1757"/>
      <c r="BR54" s="1757"/>
      <c r="BS54" s="1757"/>
      <c r="BT54" s="1757"/>
      <c r="BU54" s="1757"/>
      <c r="BV54" s="1757"/>
      <c r="BW54" s="1757"/>
      <c r="BX54" s="1757"/>
      <c r="BY54" s="1757"/>
      <c r="BZ54" s="1757"/>
      <c r="CA54" s="1757"/>
      <c r="CB54" s="1757"/>
      <c r="CC54" s="1757"/>
      <c r="CD54" s="1757"/>
      <c r="CE54" s="1757"/>
      <c r="CF54" s="1757"/>
      <c r="CG54" s="1757"/>
      <c r="CH54" s="1757"/>
      <c r="CI54" s="1757"/>
      <c r="CJ54" s="1757"/>
      <c r="CK54" s="1757"/>
      <c r="CL54" s="1757"/>
      <c r="CM54" s="1757"/>
      <c r="CN54" s="1757"/>
      <c r="CO54" s="1757"/>
      <c r="CR54" s="125"/>
    </row>
    <row r="55" ht="12">
      <c r="V55" s="95">
        <v>1</v>
      </c>
    </row>
    <row r="56" ht="12">
      <c r="V56" s="95">
        <v>6</v>
      </c>
    </row>
    <row r="57" ht="12">
      <c r="V57" s="95">
        <v>10</v>
      </c>
    </row>
    <row r="58" ht="12">
      <c r="V58" s="95">
        <v>245</v>
      </c>
    </row>
    <row r="59" ht="12">
      <c r="V59" s="95">
        <v>9</v>
      </c>
    </row>
    <row r="60" ht="12">
      <c r="V60" s="95">
        <v>1</v>
      </c>
    </row>
    <row r="61" ht="12">
      <c r="V61" s="95">
        <v>2</v>
      </c>
    </row>
    <row r="62" ht="12">
      <c r="V62" s="95">
        <v>1</v>
      </c>
    </row>
  </sheetData>
  <sheetProtection/>
  <mergeCells count="492">
    <mergeCell ref="A54:CO54"/>
    <mergeCell ref="CJ52:CO52"/>
    <mergeCell ref="D39:AG39"/>
    <mergeCell ref="AH39:BK39"/>
    <mergeCell ref="BL39:CO39"/>
    <mergeCell ref="BL52:BQ52"/>
    <mergeCell ref="BR52:BW52"/>
    <mergeCell ref="BX52:CC52"/>
    <mergeCell ref="CD52:CI52"/>
    <mergeCell ref="CJ50:CO50"/>
    <mergeCell ref="BL51:BQ51"/>
    <mergeCell ref="A51:C51"/>
    <mergeCell ref="A52:C52"/>
    <mergeCell ref="BL50:BQ50"/>
    <mergeCell ref="A50:C50"/>
    <mergeCell ref="AB52:AG52"/>
    <mergeCell ref="AH52:AM52"/>
    <mergeCell ref="AN52:AS52"/>
    <mergeCell ref="AT52:AY52"/>
    <mergeCell ref="AZ52:BE52"/>
    <mergeCell ref="AH50:AM50"/>
    <mergeCell ref="AN50:AS50"/>
    <mergeCell ref="AT50:AY50"/>
    <mergeCell ref="V52:AA52"/>
    <mergeCell ref="V51:AA51"/>
    <mergeCell ref="V50:AA50"/>
    <mergeCell ref="AH51:AM51"/>
    <mergeCell ref="AN51:AS51"/>
    <mergeCell ref="AT51:AY51"/>
    <mergeCell ref="CD50:CI50"/>
    <mergeCell ref="BR51:BW51"/>
    <mergeCell ref="BX51:CC51"/>
    <mergeCell ref="CD51:CI51"/>
    <mergeCell ref="BR50:BW50"/>
    <mergeCell ref="AH40:BK40"/>
    <mergeCell ref="BL40:CO40"/>
    <mergeCell ref="D41:I41"/>
    <mergeCell ref="J41:O41"/>
    <mergeCell ref="P41:U41"/>
    <mergeCell ref="V41:AA41"/>
    <mergeCell ref="AB41:AG41"/>
    <mergeCell ref="AH41:AM41"/>
    <mergeCell ref="CJ41:CO41"/>
    <mergeCell ref="AZ41:BE41"/>
    <mergeCell ref="A45:C45"/>
    <mergeCell ref="P42:U42"/>
    <mergeCell ref="J42:O42"/>
    <mergeCell ref="V47:AA47"/>
    <mergeCell ref="A49:C49"/>
    <mergeCell ref="A46:C46"/>
    <mergeCell ref="A47:C47"/>
    <mergeCell ref="A48:C48"/>
    <mergeCell ref="D48:I48"/>
    <mergeCell ref="D47:I47"/>
    <mergeCell ref="D46:I46"/>
    <mergeCell ref="D45:I45"/>
    <mergeCell ref="J49:O49"/>
    <mergeCell ref="D52:I52"/>
    <mergeCell ref="D51:I51"/>
    <mergeCell ref="D50:I50"/>
    <mergeCell ref="D49:I49"/>
    <mergeCell ref="J52:O52"/>
    <mergeCell ref="J51:O51"/>
    <mergeCell ref="J50:O50"/>
    <mergeCell ref="EN40:FL40"/>
    <mergeCell ref="J48:O48"/>
    <mergeCell ref="J47:O47"/>
    <mergeCell ref="J46:O46"/>
    <mergeCell ref="J45:O45"/>
    <mergeCell ref="J44:O44"/>
    <mergeCell ref="P48:U48"/>
    <mergeCell ref="P47:U47"/>
    <mergeCell ref="P46:U46"/>
    <mergeCell ref="P45:U45"/>
    <mergeCell ref="A40:C41"/>
    <mergeCell ref="A42:C42"/>
    <mergeCell ref="A44:C44"/>
    <mergeCell ref="D40:AG40"/>
    <mergeCell ref="P44:U44"/>
    <mergeCell ref="V44:AA44"/>
    <mergeCell ref="AB44:AG44"/>
    <mergeCell ref="D42:I42"/>
    <mergeCell ref="D44:I44"/>
    <mergeCell ref="AB42:AG42"/>
    <mergeCell ref="V49:AA49"/>
    <mergeCell ref="P52:U52"/>
    <mergeCell ref="P51:U51"/>
    <mergeCell ref="P50:U50"/>
    <mergeCell ref="P49:U49"/>
    <mergeCell ref="AB47:AG47"/>
    <mergeCell ref="AH44:AM44"/>
    <mergeCell ref="AH45:AM45"/>
    <mergeCell ref="AB48:AG48"/>
    <mergeCell ref="AH46:AM46"/>
    <mergeCell ref="AH48:AM48"/>
    <mergeCell ref="AH47:AM47"/>
    <mergeCell ref="AB45:AG45"/>
    <mergeCell ref="AB46:AG46"/>
    <mergeCell ref="AB49:AG49"/>
    <mergeCell ref="AB50:AG50"/>
    <mergeCell ref="AB51:AG51"/>
    <mergeCell ref="CD41:CI41"/>
    <mergeCell ref="AT44:AY44"/>
    <mergeCell ref="AZ44:BE44"/>
    <mergeCell ref="BF44:BK44"/>
    <mergeCell ref="BR41:BW41"/>
    <mergeCell ref="BX41:CC41"/>
    <mergeCell ref="BL41:BQ41"/>
    <mergeCell ref="BF41:BK41"/>
    <mergeCell ref="AH42:AM42"/>
    <mergeCell ref="AN42:AS42"/>
    <mergeCell ref="AT42:AY42"/>
    <mergeCell ref="AZ42:BE42"/>
    <mergeCell ref="BF42:BK42"/>
    <mergeCell ref="CJ44:CO44"/>
    <mergeCell ref="BL45:BQ45"/>
    <mergeCell ref="BR45:BW45"/>
    <mergeCell ref="BX45:CC45"/>
    <mergeCell ref="BL44:BQ44"/>
    <mergeCell ref="BR44:BW44"/>
    <mergeCell ref="BX44:CC44"/>
    <mergeCell ref="CD45:CI45"/>
    <mergeCell ref="CJ45:CO45"/>
    <mergeCell ref="CJ42:CO42"/>
    <mergeCell ref="AN45:AS45"/>
    <mergeCell ref="AT45:AY45"/>
    <mergeCell ref="AZ45:BE45"/>
    <mergeCell ref="BF45:BK45"/>
    <mergeCell ref="CD44:CI44"/>
    <mergeCell ref="BL42:BQ42"/>
    <mergeCell ref="BR42:BW42"/>
    <mergeCell ref="BX42:CC42"/>
    <mergeCell ref="CD42:CI42"/>
    <mergeCell ref="AZ48:BE48"/>
    <mergeCell ref="BF46:BK46"/>
    <mergeCell ref="AN47:AS47"/>
    <mergeCell ref="AT47:AY47"/>
    <mergeCell ref="AZ47:BE47"/>
    <mergeCell ref="BF47:BK47"/>
    <mergeCell ref="AN46:AS46"/>
    <mergeCell ref="AT46:AY46"/>
    <mergeCell ref="AZ46:BE46"/>
    <mergeCell ref="AZ50:BE50"/>
    <mergeCell ref="BF48:BK48"/>
    <mergeCell ref="AH49:AM49"/>
    <mergeCell ref="AN49:AS49"/>
    <mergeCell ref="AT49:AY49"/>
    <mergeCell ref="AZ49:BE49"/>
    <mergeCell ref="BF49:BK49"/>
    <mergeCell ref="BF50:BK50"/>
    <mergeCell ref="AN48:AS48"/>
    <mergeCell ref="AT48:AY48"/>
    <mergeCell ref="AZ51:BE51"/>
    <mergeCell ref="CJ46:CO46"/>
    <mergeCell ref="BF52:BK52"/>
    <mergeCell ref="BL48:BQ48"/>
    <mergeCell ref="BR48:BW48"/>
    <mergeCell ref="BX48:CC48"/>
    <mergeCell ref="BF51:BK51"/>
    <mergeCell ref="BX50:CC50"/>
    <mergeCell ref="CJ51:CO51"/>
    <mergeCell ref="CJ49:CO49"/>
    <mergeCell ref="BL46:BQ46"/>
    <mergeCell ref="CJ34:CO34"/>
    <mergeCell ref="CJ31:CO31"/>
    <mergeCell ref="CJ30:CO30"/>
    <mergeCell ref="CD32:CI32"/>
    <mergeCell ref="CD33:CI33"/>
    <mergeCell ref="CD34:CI34"/>
    <mergeCell ref="CJ32:CO32"/>
    <mergeCell ref="CD31:CI31"/>
    <mergeCell ref="CD30:CI30"/>
    <mergeCell ref="CJ47:CO47"/>
    <mergeCell ref="CD48:CI48"/>
    <mergeCell ref="CJ48:CO48"/>
    <mergeCell ref="BL47:BQ47"/>
    <mergeCell ref="CD47:CI47"/>
    <mergeCell ref="BR47:BW47"/>
    <mergeCell ref="BX47:CC47"/>
    <mergeCell ref="BL49:BQ49"/>
    <mergeCell ref="BR49:BW49"/>
    <mergeCell ref="BX49:CC49"/>
    <mergeCell ref="CD49:CI49"/>
    <mergeCell ref="BR46:BW46"/>
    <mergeCell ref="BX46:CC46"/>
    <mergeCell ref="CD46:CI46"/>
    <mergeCell ref="V38:BL38"/>
    <mergeCell ref="V46:AA46"/>
    <mergeCell ref="V45:AA45"/>
    <mergeCell ref="AN41:AS41"/>
    <mergeCell ref="AT41:AY41"/>
    <mergeCell ref="V42:AA42"/>
    <mergeCell ref="AN44:AS44"/>
    <mergeCell ref="V48:AA48"/>
    <mergeCell ref="CJ29:CO29"/>
    <mergeCell ref="AW23:BC23"/>
    <mergeCell ref="BD23:BK23"/>
    <mergeCell ref="BL27:CO27"/>
    <mergeCell ref="BL23:BR23"/>
    <mergeCell ref="BL28:BQ29"/>
    <mergeCell ref="AZ29:BE29"/>
    <mergeCell ref="BS23:BZ23"/>
    <mergeCell ref="CD28:CO28"/>
    <mergeCell ref="CD29:CI29"/>
    <mergeCell ref="A30:C30"/>
    <mergeCell ref="D28:I29"/>
    <mergeCell ref="K19:R19"/>
    <mergeCell ref="D20:J20"/>
    <mergeCell ref="A27:C29"/>
    <mergeCell ref="D22:J22"/>
    <mergeCell ref="D23:J23"/>
    <mergeCell ref="D19:J19"/>
    <mergeCell ref="K23:R23"/>
    <mergeCell ref="D21:J21"/>
    <mergeCell ref="CH8:CO8"/>
    <mergeCell ref="CA8:CG8"/>
    <mergeCell ref="AH8:AN8"/>
    <mergeCell ref="BD8:BK8"/>
    <mergeCell ref="AO8:AV8"/>
    <mergeCell ref="AW8:BC8"/>
    <mergeCell ref="BL8:BR8"/>
    <mergeCell ref="BS8:BZ8"/>
    <mergeCell ref="K20:R20"/>
    <mergeCell ref="D31:I31"/>
    <mergeCell ref="J31:O31"/>
    <mergeCell ref="J29:O29"/>
    <mergeCell ref="J28:U28"/>
    <mergeCell ref="P29:U29"/>
    <mergeCell ref="P30:U30"/>
    <mergeCell ref="P31:U31"/>
    <mergeCell ref="D30:I30"/>
    <mergeCell ref="J30:O30"/>
    <mergeCell ref="S23:Y23"/>
    <mergeCell ref="S20:Y20"/>
    <mergeCell ref="Z21:AG21"/>
    <mergeCell ref="S21:Y21"/>
    <mergeCell ref="Z20:AG20"/>
    <mergeCell ref="Z23:AG23"/>
    <mergeCell ref="AH23:AN23"/>
    <mergeCell ref="AO23:AV23"/>
    <mergeCell ref="BD17:BK17"/>
    <mergeCell ref="AO18:AV18"/>
    <mergeCell ref="AO21:AV21"/>
    <mergeCell ref="AH17:AN17"/>
    <mergeCell ref="AH20:AN20"/>
    <mergeCell ref="AH19:AN19"/>
    <mergeCell ref="AO20:AV20"/>
    <mergeCell ref="AH21:AN21"/>
    <mergeCell ref="Z19:AG19"/>
    <mergeCell ref="AO19:AV19"/>
    <mergeCell ref="K22:R22"/>
    <mergeCell ref="S22:Y22"/>
    <mergeCell ref="Z22:AG22"/>
    <mergeCell ref="K21:R21"/>
    <mergeCell ref="BD19:BK19"/>
    <mergeCell ref="AW19:BC19"/>
    <mergeCell ref="BL19:BR19"/>
    <mergeCell ref="A4:C5"/>
    <mergeCell ref="A6:C6"/>
    <mergeCell ref="D7:J7"/>
    <mergeCell ref="K7:R7"/>
    <mergeCell ref="AW16:BK16"/>
    <mergeCell ref="AW17:BC17"/>
    <mergeCell ref="S19:Y19"/>
    <mergeCell ref="D10:J10"/>
    <mergeCell ref="D9:J9"/>
    <mergeCell ref="BD18:BK18"/>
    <mergeCell ref="S18:Y18"/>
    <mergeCell ref="Z18:AG18"/>
    <mergeCell ref="S17:Y17"/>
    <mergeCell ref="Z17:AG17"/>
    <mergeCell ref="K11:R11"/>
    <mergeCell ref="S16:AG16"/>
    <mergeCell ref="AH16:AV16"/>
    <mergeCell ref="A18:C18"/>
    <mergeCell ref="D18:J18"/>
    <mergeCell ref="D16:R16"/>
    <mergeCell ref="K18:R18"/>
    <mergeCell ref="D17:J17"/>
    <mergeCell ref="K17:R17"/>
    <mergeCell ref="BX34:CC34"/>
    <mergeCell ref="BF35:BK35"/>
    <mergeCell ref="BX35:CC35"/>
    <mergeCell ref="BL35:BQ35"/>
    <mergeCell ref="BR34:BW34"/>
    <mergeCell ref="P32:U32"/>
    <mergeCell ref="CJ33:CO33"/>
    <mergeCell ref="BX33:CC33"/>
    <mergeCell ref="BX32:CC32"/>
    <mergeCell ref="BL33:BQ33"/>
    <mergeCell ref="AB32:AG32"/>
    <mergeCell ref="V32:AA32"/>
    <mergeCell ref="D32:I32"/>
    <mergeCell ref="J32:O32"/>
    <mergeCell ref="AZ33:BE33"/>
    <mergeCell ref="BF33:BK33"/>
    <mergeCell ref="BF32:BK32"/>
    <mergeCell ref="AZ32:BE32"/>
    <mergeCell ref="AH32:AM32"/>
    <mergeCell ref="AN32:AS32"/>
    <mergeCell ref="P33:U33"/>
    <mergeCell ref="AB33:AG33"/>
    <mergeCell ref="AZ35:BE35"/>
    <mergeCell ref="D35:I35"/>
    <mergeCell ref="D33:I33"/>
    <mergeCell ref="J34:O34"/>
    <mergeCell ref="J35:O35"/>
    <mergeCell ref="D34:I34"/>
    <mergeCell ref="J33:O33"/>
    <mergeCell ref="AT35:AY35"/>
    <mergeCell ref="P34:U34"/>
    <mergeCell ref="AB34:AG34"/>
    <mergeCell ref="AZ34:BE34"/>
    <mergeCell ref="BF34:BK34"/>
    <mergeCell ref="BL34:BQ34"/>
    <mergeCell ref="AZ31:BE31"/>
    <mergeCell ref="BF31:BK31"/>
    <mergeCell ref="BL31:BQ31"/>
    <mergeCell ref="BL32:BQ32"/>
    <mergeCell ref="CA18:CG18"/>
    <mergeCell ref="BL18:BR18"/>
    <mergeCell ref="BS18:BZ18"/>
    <mergeCell ref="BX31:CC31"/>
    <mergeCell ref="BR30:BW30"/>
    <mergeCell ref="BX30:CC30"/>
    <mergeCell ref="BR29:BW29"/>
    <mergeCell ref="BX29:CC29"/>
    <mergeCell ref="BL22:BR22"/>
    <mergeCell ref="BL30:BQ30"/>
    <mergeCell ref="CA16:CO16"/>
    <mergeCell ref="CH11:CO11"/>
    <mergeCell ref="CA11:CG11"/>
    <mergeCell ref="BS11:BZ11"/>
    <mergeCell ref="BL16:BZ16"/>
    <mergeCell ref="A12:CO12"/>
    <mergeCell ref="AO11:AV11"/>
    <mergeCell ref="Z11:AG11"/>
    <mergeCell ref="S11:Y11"/>
    <mergeCell ref="A16:C17"/>
    <mergeCell ref="CH9:CO9"/>
    <mergeCell ref="CH10:CO10"/>
    <mergeCell ref="CA9:CG9"/>
    <mergeCell ref="BL11:BR11"/>
    <mergeCell ref="BL10:BR10"/>
    <mergeCell ref="CA10:CG10"/>
    <mergeCell ref="BS9:BZ9"/>
    <mergeCell ref="BL9:BR9"/>
    <mergeCell ref="BS10:BZ10"/>
    <mergeCell ref="AH9:AN9"/>
    <mergeCell ref="BD9:BK9"/>
    <mergeCell ref="BF30:BK30"/>
    <mergeCell ref="BR31:BW31"/>
    <mergeCell ref="BS17:BZ17"/>
    <mergeCell ref="BL17:BR17"/>
    <mergeCell ref="AW18:BC18"/>
    <mergeCell ref="AH18:AN18"/>
    <mergeCell ref="AH22:AN22"/>
    <mergeCell ref="AO22:AV22"/>
    <mergeCell ref="D11:J11"/>
    <mergeCell ref="AO17:AV17"/>
    <mergeCell ref="AW7:BC7"/>
    <mergeCell ref="BD7:BK7"/>
    <mergeCell ref="D8:J8"/>
    <mergeCell ref="Z10:AG10"/>
    <mergeCell ref="K10:R10"/>
    <mergeCell ref="K9:R9"/>
    <mergeCell ref="K8:R8"/>
    <mergeCell ref="Z8:AG8"/>
    <mergeCell ref="S7:Y7"/>
    <mergeCell ref="Z7:AG7"/>
    <mergeCell ref="AH7:AN7"/>
    <mergeCell ref="AO7:AV7"/>
    <mergeCell ref="CH7:CO7"/>
    <mergeCell ref="BD6:BK6"/>
    <mergeCell ref="BS7:BZ7"/>
    <mergeCell ref="CA7:CG7"/>
    <mergeCell ref="BS6:BZ6"/>
    <mergeCell ref="BL6:BR6"/>
    <mergeCell ref="BL7:BR7"/>
    <mergeCell ref="CA6:CG6"/>
    <mergeCell ref="CH5:CO5"/>
    <mergeCell ref="D6:J6"/>
    <mergeCell ref="K6:R6"/>
    <mergeCell ref="S6:Y6"/>
    <mergeCell ref="Z6:AG6"/>
    <mergeCell ref="AH6:AN6"/>
    <mergeCell ref="AO6:AV6"/>
    <mergeCell ref="AW6:BC6"/>
    <mergeCell ref="CH6:CO6"/>
    <mergeCell ref="D5:J5"/>
    <mergeCell ref="Y2:BL2"/>
    <mergeCell ref="BL4:BZ4"/>
    <mergeCell ref="K5:R5"/>
    <mergeCell ref="S5:Y5"/>
    <mergeCell ref="Z5:AG5"/>
    <mergeCell ref="D4:R4"/>
    <mergeCell ref="S4:AG4"/>
    <mergeCell ref="CA4:CO4"/>
    <mergeCell ref="AH5:AN5"/>
    <mergeCell ref="AO5:AV5"/>
    <mergeCell ref="AW5:BC5"/>
    <mergeCell ref="BD5:BK5"/>
    <mergeCell ref="BS5:BZ5"/>
    <mergeCell ref="CA5:CG5"/>
    <mergeCell ref="BL5:BR5"/>
    <mergeCell ref="AH4:AV4"/>
    <mergeCell ref="AW4:BK4"/>
    <mergeCell ref="CH17:CO17"/>
    <mergeCell ref="CA17:CG17"/>
    <mergeCell ref="CA23:CG23"/>
    <mergeCell ref="CA22:CG22"/>
    <mergeCell ref="CH21:CO21"/>
    <mergeCell ref="CA21:CG21"/>
    <mergeCell ref="CH18:CO18"/>
    <mergeCell ref="CA20:CG20"/>
    <mergeCell ref="CA19:CG19"/>
    <mergeCell ref="CH20:CO20"/>
    <mergeCell ref="AW20:BC20"/>
    <mergeCell ref="BD20:BK20"/>
    <mergeCell ref="AW22:BC22"/>
    <mergeCell ref="BD22:BK22"/>
    <mergeCell ref="AW21:BC21"/>
    <mergeCell ref="BD21:BK21"/>
    <mergeCell ref="CH22:CO22"/>
    <mergeCell ref="BS21:BZ21"/>
    <mergeCell ref="BS20:BZ20"/>
    <mergeCell ref="BL21:BR21"/>
    <mergeCell ref="BS22:BZ22"/>
    <mergeCell ref="BL20:BR20"/>
    <mergeCell ref="AN28:AY28"/>
    <mergeCell ref="BR32:BW32"/>
    <mergeCell ref="BR33:BW33"/>
    <mergeCell ref="BR28:CC28"/>
    <mergeCell ref="AT29:AY29"/>
    <mergeCell ref="AT30:AY30"/>
    <mergeCell ref="AZ30:BE30"/>
    <mergeCell ref="V35:AA35"/>
    <mergeCell ref="AN35:AS35"/>
    <mergeCell ref="AH35:AM35"/>
    <mergeCell ref="AB35:AG35"/>
    <mergeCell ref="CH19:CO19"/>
    <mergeCell ref="CH23:CO23"/>
    <mergeCell ref="AH33:AM33"/>
    <mergeCell ref="AH34:AM34"/>
    <mergeCell ref="BS19:BZ19"/>
    <mergeCell ref="AT34:AY34"/>
    <mergeCell ref="AT33:AY33"/>
    <mergeCell ref="AT32:AY32"/>
    <mergeCell ref="BF29:BK29"/>
    <mergeCell ref="AT31:AY31"/>
    <mergeCell ref="CP40:DN40"/>
    <mergeCell ref="DO40:EM40"/>
    <mergeCell ref="AN34:AS34"/>
    <mergeCell ref="V33:AA33"/>
    <mergeCell ref="AN33:AS33"/>
    <mergeCell ref="CJ35:CO35"/>
    <mergeCell ref="CD35:CI35"/>
    <mergeCell ref="BR35:BW35"/>
    <mergeCell ref="A36:CO36"/>
    <mergeCell ref="P35:U35"/>
    <mergeCell ref="V31:AA31"/>
    <mergeCell ref="AB30:AG30"/>
    <mergeCell ref="AH30:AM30"/>
    <mergeCell ref="AN30:AS30"/>
    <mergeCell ref="AN31:AS31"/>
    <mergeCell ref="AH31:AM31"/>
    <mergeCell ref="V30:AA30"/>
    <mergeCell ref="AB31:AG31"/>
    <mergeCell ref="V34:AA34"/>
    <mergeCell ref="AH27:BK27"/>
    <mergeCell ref="Z25:BI25"/>
    <mergeCell ref="AH28:AM29"/>
    <mergeCell ref="D27:AG27"/>
    <mergeCell ref="AB29:AG29"/>
    <mergeCell ref="V28:AG28"/>
    <mergeCell ref="V29:AA29"/>
    <mergeCell ref="AN29:AS29"/>
    <mergeCell ref="AZ28:BK28"/>
    <mergeCell ref="Z9:AG9"/>
    <mergeCell ref="S8:Y8"/>
    <mergeCell ref="S10:Y10"/>
    <mergeCell ref="S9:Y9"/>
    <mergeCell ref="A53:CO53"/>
    <mergeCell ref="AW9:BC9"/>
    <mergeCell ref="AO9:AV9"/>
    <mergeCell ref="BD11:BK11"/>
    <mergeCell ref="AW11:BC11"/>
    <mergeCell ref="BD10:BK10"/>
    <mergeCell ref="AH11:AN11"/>
    <mergeCell ref="AW10:BC10"/>
    <mergeCell ref="AO10:AV10"/>
    <mergeCell ref="AH10:AN10"/>
  </mergeCells>
  <printOptions horizontalCentered="1"/>
  <pageMargins left="0.1968503937007874" right="0.5905511811023623" top="0.7874015748031497" bottom="0.3937007874015748" header="0.1968503937007874" footer="0.1968503937007874"/>
  <pageSetup horizontalDpi="400" verticalDpi="400" orientation="portrait" paperSize="9" scale="97" r:id="rId2"/>
  <colBreaks count="1" manualBreakCount="1">
    <brk id="94" max="53" man="1"/>
  </colBreaks>
  <drawing r:id="rId1"/>
</worksheet>
</file>

<file path=xl/worksheets/sheet18.xml><?xml version="1.0" encoding="utf-8"?>
<worksheet xmlns="http://schemas.openxmlformats.org/spreadsheetml/2006/main" xmlns:r="http://schemas.openxmlformats.org/officeDocument/2006/relationships">
  <dimension ref="B1:IF86"/>
  <sheetViews>
    <sheetView view="pageBreakPreview" zoomScaleSheetLayoutView="100" zoomScalePageLayoutView="0" workbookViewId="0" topLeftCell="A25">
      <selection activeCell="CK27" sqref="CK27"/>
    </sheetView>
  </sheetViews>
  <sheetFormatPr defaultColWidth="9.00390625" defaultRowHeight="13.5"/>
  <cols>
    <col min="1" max="6" width="1.12109375" style="14" customWidth="1"/>
    <col min="7" max="7" width="1.00390625" style="14" customWidth="1"/>
    <col min="8" max="8" width="0.875" style="14" customWidth="1"/>
    <col min="9" max="9" width="1.75390625" style="14" customWidth="1"/>
    <col min="10" max="11" width="1.12109375" style="14" customWidth="1"/>
    <col min="12" max="12" width="2.125" style="14" customWidth="1"/>
    <col min="13" max="27" width="1.00390625" style="14" customWidth="1"/>
    <col min="28" max="31" width="1.12109375" style="14" customWidth="1"/>
    <col min="32" max="39" width="1.00390625" style="14" customWidth="1"/>
    <col min="40" max="43" width="1.12109375" style="14" customWidth="1"/>
    <col min="44" max="52" width="1.00390625" style="14" customWidth="1"/>
    <col min="53" max="53" width="1.25" style="14" customWidth="1"/>
    <col min="54" max="56" width="1.12109375" style="14" customWidth="1"/>
    <col min="57" max="57" width="1.00390625" style="14" customWidth="1"/>
    <col min="58" max="58" width="1.12109375" style="14" customWidth="1"/>
    <col min="59" max="59" width="1.00390625" style="14" customWidth="1"/>
    <col min="60" max="60" width="1.25" style="14" customWidth="1"/>
    <col min="61" max="62" width="1.12109375" style="14" customWidth="1"/>
    <col min="63" max="63" width="1.00390625" style="14" customWidth="1"/>
    <col min="64" max="68" width="1.12109375" style="14" customWidth="1"/>
    <col min="69" max="209" width="1.00390625" style="14" customWidth="1"/>
    <col min="210" max="16384" width="9.00390625" style="14" customWidth="1"/>
  </cols>
  <sheetData>
    <row r="1" spans="3:95" ht="15" customHeight="1">
      <c r="C1" s="17"/>
      <c r="D1" s="13"/>
      <c r="E1" s="13"/>
      <c r="F1" s="13"/>
      <c r="G1" s="13"/>
      <c r="H1" s="13"/>
      <c r="I1" s="13"/>
      <c r="J1" s="13"/>
      <c r="K1" s="13"/>
      <c r="L1" s="13"/>
      <c r="M1" s="13"/>
      <c r="N1" s="13"/>
      <c r="O1" s="13"/>
      <c r="P1" s="13"/>
      <c r="Q1" s="13"/>
      <c r="R1" s="17"/>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BD1" s="13"/>
      <c r="BE1" s="13"/>
      <c r="BF1" s="13"/>
      <c r="BG1" s="13"/>
      <c r="BH1" s="13"/>
      <c r="BI1" s="13"/>
      <c r="BJ1" s="13"/>
      <c r="BK1" s="13"/>
      <c r="BL1" s="13"/>
      <c r="BM1" s="13"/>
      <c r="BN1" s="13"/>
      <c r="BO1" s="13"/>
      <c r="BP1" s="13"/>
      <c r="BQ1" s="13"/>
      <c r="BR1" s="13"/>
      <c r="BS1" s="13"/>
      <c r="BT1" s="13"/>
      <c r="BU1" s="13"/>
      <c r="BV1" s="13"/>
      <c r="BW1" s="13"/>
      <c r="BX1" s="13"/>
      <c r="BY1" s="13"/>
      <c r="BZ1" s="13"/>
      <c r="CA1" s="13"/>
      <c r="CB1" s="13"/>
      <c r="CC1" s="13"/>
      <c r="CD1" s="13"/>
      <c r="CE1" s="13"/>
      <c r="CF1" s="13"/>
      <c r="CG1" s="13"/>
      <c r="CH1" s="13"/>
      <c r="CI1" s="13"/>
      <c r="CJ1" s="95"/>
      <c r="CK1" s="95"/>
      <c r="CL1" s="95"/>
      <c r="CM1" s="95"/>
      <c r="CN1" s="95"/>
      <c r="CO1" s="95"/>
      <c r="CP1" s="95"/>
      <c r="CQ1" s="95"/>
    </row>
    <row r="2" spans="3:95" ht="24" customHeight="1">
      <c r="C2" s="13"/>
      <c r="D2" s="13"/>
      <c r="E2" s="13"/>
      <c r="F2" s="13"/>
      <c r="G2" s="13"/>
      <c r="H2" s="13"/>
      <c r="I2" s="13"/>
      <c r="J2" s="13"/>
      <c r="K2" s="13"/>
      <c r="L2" s="13"/>
      <c r="M2" s="13"/>
      <c r="N2" s="13"/>
      <c r="O2" s="13"/>
      <c r="P2" s="13"/>
      <c r="Q2" s="13"/>
      <c r="R2" s="13"/>
      <c r="S2" s="13"/>
      <c r="T2" s="13"/>
      <c r="U2" s="13"/>
      <c r="V2" s="13"/>
      <c r="W2" s="13"/>
      <c r="X2" s="13"/>
      <c r="Y2" s="13"/>
      <c r="Z2" s="13"/>
      <c r="AA2" s="13"/>
      <c r="AB2" s="1742" t="s">
        <v>318</v>
      </c>
      <c r="AC2" s="1742"/>
      <c r="AD2" s="1742"/>
      <c r="AE2" s="1742"/>
      <c r="AF2" s="1742"/>
      <c r="AG2" s="1742"/>
      <c r="AH2" s="1742"/>
      <c r="AI2" s="1742"/>
      <c r="AJ2" s="1742"/>
      <c r="AK2" s="1742"/>
      <c r="AL2" s="1742"/>
      <c r="AM2" s="1742"/>
      <c r="AN2" s="1742"/>
      <c r="AO2" s="1742"/>
      <c r="AP2" s="1742"/>
      <c r="AQ2" s="1742"/>
      <c r="AR2" s="1742"/>
      <c r="AS2" s="1742"/>
      <c r="AT2" s="1742"/>
      <c r="AU2" s="1742"/>
      <c r="AV2" s="1742"/>
      <c r="AW2" s="1742"/>
      <c r="AX2" s="1742"/>
      <c r="AY2" s="1742"/>
      <c r="AZ2" s="1742"/>
      <c r="BA2" s="1742"/>
      <c r="BB2" s="1742"/>
      <c r="BC2" s="1742"/>
      <c r="BD2" s="1742"/>
      <c r="BE2" s="1742"/>
      <c r="BF2" s="1742"/>
      <c r="BG2" s="1742"/>
      <c r="BH2" s="1742"/>
      <c r="BI2" s="1742"/>
      <c r="BJ2" s="1742"/>
      <c r="BK2" s="1742"/>
      <c r="BL2" s="1742"/>
      <c r="BM2" s="1742"/>
      <c r="BN2" s="1742"/>
      <c r="BO2" s="1742"/>
      <c r="BP2" s="13"/>
      <c r="BQ2" s="13"/>
      <c r="BR2" s="13"/>
      <c r="BS2" s="13"/>
      <c r="BT2" s="13"/>
      <c r="BU2" s="13"/>
      <c r="BV2" s="13"/>
      <c r="BW2" s="13"/>
      <c r="BX2" s="13"/>
      <c r="BY2" s="13"/>
      <c r="BZ2" s="13"/>
      <c r="CA2" s="13"/>
      <c r="CB2" s="13"/>
      <c r="CC2" s="13"/>
      <c r="CD2" s="13"/>
      <c r="CE2" s="13"/>
      <c r="CF2" s="13"/>
      <c r="CG2" s="13"/>
      <c r="CH2" s="13"/>
      <c r="CI2" s="13"/>
      <c r="CJ2" s="95"/>
      <c r="CK2" s="95"/>
      <c r="CL2" s="95"/>
      <c r="CM2" s="95"/>
      <c r="CN2" s="95"/>
      <c r="CO2" s="95"/>
      <c r="CP2" s="95"/>
      <c r="CQ2" s="95"/>
    </row>
    <row r="3" spans="3:95" ht="15" customHeight="1">
      <c r="C3" s="94" t="s">
        <v>63</v>
      </c>
      <c r="D3" s="13"/>
      <c r="E3" s="13"/>
      <c r="F3" s="13"/>
      <c r="G3" s="13"/>
      <c r="H3" s="13"/>
      <c r="I3" s="94"/>
      <c r="J3" s="94"/>
      <c r="K3" s="94"/>
      <c r="L3" s="94"/>
      <c r="M3" s="94"/>
      <c r="N3" s="94"/>
      <c r="O3" s="94"/>
      <c r="P3" s="94"/>
      <c r="Q3" s="94"/>
      <c r="R3" s="94"/>
      <c r="S3" s="94"/>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c r="BD3" s="13"/>
      <c r="BE3" s="13"/>
      <c r="BF3" s="13"/>
      <c r="BG3" s="13"/>
      <c r="BH3" s="13"/>
      <c r="BI3" s="13"/>
      <c r="BJ3" s="13"/>
      <c r="BK3" s="13"/>
      <c r="BL3" s="13"/>
      <c r="BM3" s="13"/>
      <c r="BN3" s="13"/>
      <c r="BO3" s="13"/>
      <c r="BP3" s="13"/>
      <c r="BQ3" s="13"/>
      <c r="BR3" s="13"/>
      <c r="BS3" s="13"/>
      <c r="BT3" s="13"/>
      <c r="BU3" s="13"/>
      <c r="BV3" s="13"/>
      <c r="BW3" s="13"/>
      <c r="BX3" s="13"/>
      <c r="BY3" s="13"/>
      <c r="BZ3" s="13"/>
      <c r="CA3" s="13"/>
      <c r="CB3" s="13"/>
      <c r="CC3" s="13"/>
      <c r="CD3" s="13"/>
      <c r="CE3" s="13"/>
      <c r="CF3" s="13"/>
      <c r="CG3" s="13"/>
      <c r="CH3" s="13"/>
      <c r="CI3" s="97"/>
      <c r="CN3" s="406" t="s">
        <v>319</v>
      </c>
      <c r="CO3" s="95"/>
      <c r="CP3" s="95"/>
      <c r="CQ3" s="95"/>
    </row>
    <row r="4" spans="3:232" ht="27" customHeight="1">
      <c r="C4" s="1667" t="s">
        <v>65</v>
      </c>
      <c r="D4" s="1667"/>
      <c r="E4" s="1667"/>
      <c r="F4" s="1667"/>
      <c r="G4" s="1667"/>
      <c r="H4" s="1667"/>
      <c r="I4" s="1667"/>
      <c r="J4" s="1668"/>
      <c r="K4" s="1666" t="s">
        <v>320</v>
      </c>
      <c r="L4" s="1667"/>
      <c r="M4" s="1667"/>
      <c r="N4" s="1667"/>
      <c r="O4" s="1667"/>
      <c r="P4" s="1668"/>
      <c r="Q4" s="1666" t="s">
        <v>382</v>
      </c>
      <c r="R4" s="1667"/>
      <c r="S4" s="1667"/>
      <c r="T4" s="1667"/>
      <c r="U4" s="1667"/>
      <c r="V4" s="1668"/>
      <c r="W4" s="1666" t="s">
        <v>381</v>
      </c>
      <c r="X4" s="1667"/>
      <c r="Y4" s="1667"/>
      <c r="Z4" s="1667"/>
      <c r="AA4" s="1667"/>
      <c r="AB4" s="1668"/>
      <c r="AC4" s="1666" t="s">
        <v>390</v>
      </c>
      <c r="AD4" s="1667"/>
      <c r="AE4" s="1667"/>
      <c r="AF4" s="1667"/>
      <c r="AG4" s="1667"/>
      <c r="AH4" s="1668"/>
      <c r="AI4" s="1666" t="s">
        <v>391</v>
      </c>
      <c r="AJ4" s="1667"/>
      <c r="AK4" s="1667"/>
      <c r="AL4" s="1667"/>
      <c r="AM4" s="1667"/>
      <c r="AN4" s="1668"/>
      <c r="AO4" s="1666" t="s">
        <v>392</v>
      </c>
      <c r="AP4" s="1667"/>
      <c r="AQ4" s="1667"/>
      <c r="AR4" s="1667"/>
      <c r="AS4" s="1667"/>
      <c r="AT4" s="1668"/>
      <c r="AU4" s="1765" t="s">
        <v>700</v>
      </c>
      <c r="AV4" s="1766"/>
      <c r="AW4" s="1766"/>
      <c r="AX4" s="1766"/>
      <c r="AY4" s="1766"/>
      <c r="AZ4" s="1766"/>
      <c r="BA4" s="1767"/>
      <c r="BB4" s="1762" t="s">
        <v>321</v>
      </c>
      <c r="BC4" s="1763"/>
      <c r="BD4" s="1763"/>
      <c r="BE4" s="1763"/>
      <c r="BF4" s="1763"/>
      <c r="BG4" s="1763"/>
      <c r="BH4" s="1764"/>
      <c r="BI4" s="1762" t="s">
        <v>1017</v>
      </c>
      <c r="BJ4" s="1763"/>
      <c r="BK4" s="1763"/>
      <c r="BL4" s="1763"/>
      <c r="BM4" s="1763"/>
      <c r="BN4" s="1764"/>
      <c r="BO4" s="1762" t="s">
        <v>324</v>
      </c>
      <c r="BP4" s="1763"/>
      <c r="BQ4" s="1763"/>
      <c r="BR4" s="1763"/>
      <c r="BS4" s="1763"/>
      <c r="BT4" s="1763"/>
      <c r="BU4" s="1763"/>
      <c r="BV4" s="1764"/>
      <c r="BW4" s="1833" t="s">
        <v>831</v>
      </c>
      <c r="BX4" s="1833"/>
      <c r="BY4" s="1833"/>
      <c r="BZ4" s="1833"/>
      <c r="CA4" s="1833"/>
      <c r="CB4" s="1833"/>
      <c r="CC4" s="1833"/>
      <c r="CD4" s="1833"/>
      <c r="CE4" s="1833"/>
      <c r="CF4" s="1666" t="s">
        <v>16</v>
      </c>
      <c r="CG4" s="1667"/>
      <c r="CH4" s="1667"/>
      <c r="CI4" s="1667"/>
      <c r="CJ4" s="1667"/>
      <c r="CK4" s="1667"/>
      <c r="CL4" s="1667"/>
      <c r="CM4" s="1667"/>
      <c r="CN4" s="1667"/>
      <c r="CO4" s="115"/>
      <c r="CW4" s="115"/>
      <c r="CY4" s="115"/>
      <c r="CZ4" s="115"/>
      <c r="DA4" s="115"/>
      <c r="DB4" s="115"/>
      <c r="DC4" s="115"/>
      <c r="DD4" s="115"/>
      <c r="DE4" s="115"/>
      <c r="DF4" s="115"/>
      <c r="DG4" s="115"/>
      <c r="DH4" s="115"/>
      <c r="DI4" s="115"/>
      <c r="DJ4" s="115"/>
      <c r="DK4" s="115"/>
      <c r="DL4" s="115"/>
      <c r="DM4" s="115"/>
      <c r="DN4" s="115"/>
      <c r="DO4" s="115"/>
      <c r="DP4" s="115"/>
      <c r="DQ4" s="115"/>
      <c r="DR4" s="115"/>
      <c r="DS4" s="115"/>
      <c r="DT4" s="115"/>
      <c r="DU4" s="115"/>
      <c r="DV4" s="115"/>
      <c r="DW4" s="115"/>
      <c r="DX4" s="115"/>
      <c r="DY4" s="115"/>
      <c r="DZ4" s="115"/>
      <c r="EA4" s="115"/>
      <c r="EB4" s="115"/>
      <c r="EC4" s="115"/>
      <c r="ED4" s="115"/>
      <c r="EE4" s="115"/>
      <c r="EF4" s="115"/>
      <c r="EG4" s="115"/>
      <c r="EH4" s="115"/>
      <c r="EI4" s="115"/>
      <c r="EJ4" s="115"/>
      <c r="EK4" s="115"/>
      <c r="EL4" s="115"/>
      <c r="EM4" s="115"/>
      <c r="EN4" s="115"/>
      <c r="EO4" s="115"/>
      <c r="EP4" s="115"/>
      <c r="EQ4" s="115"/>
      <c r="ER4" s="115"/>
      <c r="ES4" s="115"/>
      <c r="ET4" s="115"/>
      <c r="EU4" s="115"/>
      <c r="EV4" s="115"/>
      <c r="EW4" s="115"/>
      <c r="EX4" s="115"/>
      <c r="EY4" s="115"/>
      <c r="EZ4" s="115"/>
      <c r="FA4" s="115"/>
      <c r="FB4" s="115"/>
      <c r="FC4" s="115"/>
      <c r="FD4" s="115"/>
      <c r="FE4" s="115"/>
      <c r="FF4" s="115"/>
      <c r="FG4" s="115"/>
      <c r="FH4" s="115"/>
      <c r="FI4" s="115"/>
      <c r="FJ4" s="115"/>
      <c r="FK4" s="115"/>
      <c r="FL4" s="115"/>
      <c r="FM4" s="115"/>
      <c r="FN4" s="115"/>
      <c r="FO4" s="115"/>
      <c r="FP4" s="115"/>
      <c r="FQ4" s="115"/>
      <c r="FR4" s="115"/>
      <c r="FS4" s="115"/>
      <c r="FT4" s="115"/>
      <c r="FU4" s="115"/>
      <c r="FV4" s="115"/>
      <c r="FW4" s="115"/>
      <c r="FX4" s="115"/>
      <c r="FY4" s="115"/>
      <c r="FZ4" s="115"/>
      <c r="GA4" s="115"/>
      <c r="GB4" s="115"/>
      <c r="GC4" s="115"/>
      <c r="GD4" s="115"/>
      <c r="GE4" s="115"/>
      <c r="GF4" s="115"/>
      <c r="GG4" s="115"/>
      <c r="GH4" s="115"/>
      <c r="GI4" s="115"/>
      <c r="GJ4" s="115"/>
      <c r="GK4" s="115"/>
      <c r="GL4" s="115"/>
      <c r="GM4" s="115"/>
      <c r="GN4" s="115"/>
      <c r="GO4" s="115"/>
      <c r="GP4" s="115"/>
      <c r="GQ4" s="115"/>
      <c r="GR4" s="115"/>
      <c r="GS4" s="115"/>
      <c r="GT4" s="115"/>
      <c r="GU4" s="115"/>
      <c r="GV4" s="115"/>
      <c r="GW4" s="115"/>
      <c r="GX4" s="115"/>
      <c r="GY4" s="115"/>
      <c r="GZ4" s="115"/>
      <c r="HA4" s="115"/>
      <c r="HB4" s="115"/>
      <c r="HC4" s="115"/>
      <c r="HD4" s="115"/>
      <c r="HE4" s="115"/>
      <c r="HF4" s="115"/>
      <c r="HG4" s="115"/>
      <c r="HH4" s="115"/>
      <c r="HI4" s="115"/>
      <c r="HJ4" s="115"/>
      <c r="HK4" s="115"/>
      <c r="HL4" s="115"/>
      <c r="HM4" s="115"/>
      <c r="HN4" s="115"/>
      <c r="HO4" s="115"/>
      <c r="HP4" s="115"/>
      <c r="HQ4" s="115"/>
      <c r="HR4" s="115"/>
      <c r="HS4" s="115"/>
      <c r="HT4" s="115"/>
      <c r="HU4" s="115"/>
      <c r="HV4" s="115"/>
      <c r="HW4" s="115"/>
      <c r="HX4" s="115"/>
    </row>
    <row r="5" spans="3:232" s="424" customFormat="1" ht="14.25" customHeight="1">
      <c r="C5" s="1813" t="s">
        <v>122</v>
      </c>
      <c r="D5" s="1814"/>
      <c r="E5" s="1814"/>
      <c r="F5" s="1814"/>
      <c r="G5" s="1814"/>
      <c r="H5" s="1814"/>
      <c r="I5" s="1814"/>
      <c r="J5" s="1815"/>
      <c r="K5" s="1849">
        <v>781.8</v>
      </c>
      <c r="L5" s="1759"/>
      <c r="M5" s="1759"/>
      <c r="N5" s="1759"/>
      <c r="O5" s="1759"/>
      <c r="P5" s="1759"/>
      <c r="Q5" s="1760" t="s">
        <v>915</v>
      </c>
      <c r="R5" s="1760"/>
      <c r="S5" s="1760"/>
      <c r="T5" s="1760"/>
      <c r="U5" s="1760"/>
      <c r="V5" s="1760"/>
      <c r="W5" s="1760" t="s">
        <v>915</v>
      </c>
      <c r="X5" s="1760"/>
      <c r="Y5" s="1760"/>
      <c r="Z5" s="1760"/>
      <c r="AA5" s="1760"/>
      <c r="AB5" s="1760"/>
      <c r="AC5" s="1760" t="s">
        <v>915</v>
      </c>
      <c r="AD5" s="1760"/>
      <c r="AE5" s="1760"/>
      <c r="AF5" s="1760"/>
      <c r="AG5" s="1760"/>
      <c r="AH5" s="1760"/>
      <c r="AI5" s="1760" t="s">
        <v>915</v>
      </c>
      <c r="AJ5" s="1760"/>
      <c r="AK5" s="1760"/>
      <c r="AL5" s="1760"/>
      <c r="AM5" s="1760"/>
      <c r="AN5" s="1760"/>
      <c r="AO5" s="1760" t="s">
        <v>915</v>
      </c>
      <c r="AP5" s="1760"/>
      <c r="AQ5" s="1760"/>
      <c r="AR5" s="1760"/>
      <c r="AS5" s="1760"/>
      <c r="AT5" s="1760"/>
      <c r="AU5" s="1759">
        <v>5.1</v>
      </c>
      <c r="AV5" s="1759"/>
      <c r="AW5" s="1759"/>
      <c r="AX5" s="1759"/>
      <c r="AY5" s="1759"/>
      <c r="AZ5" s="1759"/>
      <c r="BA5" s="1759"/>
      <c r="BB5" s="1759">
        <v>0</v>
      </c>
      <c r="BC5" s="1759"/>
      <c r="BD5" s="1759"/>
      <c r="BE5" s="1759"/>
      <c r="BF5" s="1759"/>
      <c r="BG5" s="1759"/>
      <c r="BH5" s="1759"/>
      <c r="BI5" s="1760" t="s">
        <v>915</v>
      </c>
      <c r="BJ5" s="1760"/>
      <c r="BK5" s="1760"/>
      <c r="BL5" s="1760"/>
      <c r="BM5" s="1760"/>
      <c r="BN5" s="1760"/>
      <c r="BO5" s="1759">
        <v>55</v>
      </c>
      <c r="BP5" s="1759"/>
      <c r="BQ5" s="1759"/>
      <c r="BR5" s="1759"/>
      <c r="BS5" s="1759"/>
      <c r="BT5" s="1759"/>
      <c r="BU5" s="1759"/>
      <c r="BV5" s="1759"/>
      <c r="BW5" s="1759" t="s">
        <v>915</v>
      </c>
      <c r="BX5" s="1759"/>
      <c r="BY5" s="1759"/>
      <c r="BZ5" s="1759"/>
      <c r="CA5" s="1759"/>
      <c r="CB5" s="1759"/>
      <c r="CC5" s="1759"/>
      <c r="CD5" s="1759"/>
      <c r="CE5" s="1759"/>
      <c r="CF5" s="1759">
        <v>721.7</v>
      </c>
      <c r="CG5" s="1759"/>
      <c r="CH5" s="1759"/>
      <c r="CI5" s="1759"/>
      <c r="CJ5" s="1759"/>
      <c r="CK5" s="1759"/>
      <c r="CL5" s="1759"/>
      <c r="CM5" s="1759"/>
      <c r="CN5" s="1759"/>
      <c r="CY5" s="930"/>
      <c r="CZ5" s="930"/>
      <c r="DA5" s="930"/>
      <c r="DB5" s="930"/>
      <c r="DC5" s="930"/>
      <c r="DD5" s="930"/>
      <c r="DE5" s="930"/>
      <c r="DF5" s="930"/>
      <c r="DG5" s="930"/>
      <c r="DH5" s="930"/>
      <c r="DI5" s="930"/>
      <c r="DJ5" s="930"/>
      <c r="DK5" s="930"/>
      <c r="DL5" s="930"/>
      <c r="DM5" s="930"/>
      <c r="DN5" s="930"/>
      <c r="DO5" s="930"/>
      <c r="DP5" s="930"/>
      <c r="DQ5" s="930"/>
      <c r="DR5" s="930"/>
      <c r="DS5" s="930"/>
      <c r="DT5" s="930"/>
      <c r="DU5" s="930"/>
      <c r="DV5" s="930"/>
      <c r="DW5" s="930"/>
      <c r="DX5" s="930"/>
      <c r="DY5" s="930"/>
      <c r="DZ5" s="930"/>
      <c r="EA5" s="930"/>
      <c r="EB5" s="930"/>
      <c r="EC5" s="930"/>
      <c r="ED5" s="930"/>
      <c r="EE5" s="930"/>
      <c r="EF5" s="930"/>
      <c r="EG5" s="930"/>
      <c r="EH5" s="930"/>
      <c r="EI5" s="930"/>
      <c r="EJ5" s="930"/>
      <c r="EK5" s="930"/>
      <c r="EL5" s="930"/>
      <c r="EM5" s="930"/>
      <c r="EN5" s="930"/>
      <c r="EO5" s="930"/>
      <c r="EP5" s="930"/>
      <c r="EQ5" s="930"/>
      <c r="ER5" s="930"/>
      <c r="ES5" s="930"/>
      <c r="ET5" s="930"/>
      <c r="EU5" s="930"/>
      <c r="EV5" s="930"/>
      <c r="EW5" s="930"/>
      <c r="EX5" s="930"/>
      <c r="EY5" s="930"/>
      <c r="EZ5" s="930"/>
      <c r="FA5" s="930"/>
      <c r="FB5" s="930"/>
      <c r="FC5" s="930"/>
      <c r="FD5" s="930"/>
      <c r="FE5" s="930"/>
      <c r="FF5" s="930"/>
      <c r="FG5" s="930"/>
      <c r="FH5" s="930"/>
      <c r="FI5" s="930"/>
      <c r="FJ5" s="930"/>
      <c r="FK5" s="930"/>
      <c r="FL5" s="930"/>
      <c r="FM5" s="930"/>
      <c r="FN5" s="930"/>
      <c r="FO5" s="930"/>
      <c r="FP5" s="930"/>
      <c r="FQ5" s="930"/>
      <c r="FR5" s="930"/>
      <c r="FS5" s="930"/>
      <c r="FT5" s="930"/>
      <c r="FU5" s="930"/>
      <c r="FV5" s="930"/>
      <c r="FW5" s="930"/>
      <c r="FX5" s="930"/>
      <c r="FY5" s="930"/>
      <c r="FZ5" s="930"/>
      <c r="GA5" s="930"/>
      <c r="GB5" s="930"/>
      <c r="GC5" s="930"/>
      <c r="GD5" s="930"/>
      <c r="GE5" s="930"/>
      <c r="GF5" s="930"/>
      <c r="GG5" s="930"/>
      <c r="GH5" s="930"/>
      <c r="GI5" s="930"/>
      <c r="GJ5" s="930"/>
      <c r="GK5" s="930"/>
      <c r="GL5" s="930"/>
      <c r="GM5" s="930"/>
      <c r="GN5" s="930"/>
      <c r="GO5" s="930"/>
      <c r="GP5" s="930"/>
      <c r="GQ5" s="930"/>
      <c r="GR5" s="930"/>
      <c r="GS5" s="930"/>
      <c r="GT5" s="930"/>
      <c r="GU5" s="930"/>
      <c r="GV5" s="930"/>
      <c r="GW5" s="930"/>
      <c r="GX5" s="930"/>
      <c r="GY5" s="930"/>
      <c r="GZ5" s="930"/>
      <c r="HA5" s="930"/>
      <c r="HB5" s="930"/>
      <c r="HC5" s="930"/>
      <c r="HD5" s="930"/>
      <c r="HE5" s="930"/>
      <c r="HF5" s="930"/>
      <c r="HG5" s="930"/>
      <c r="HH5" s="930"/>
      <c r="HI5" s="930"/>
      <c r="HJ5" s="930"/>
      <c r="HK5" s="930"/>
      <c r="HL5" s="930"/>
      <c r="HM5" s="930"/>
      <c r="HN5" s="930"/>
      <c r="HO5" s="930"/>
      <c r="HP5" s="930"/>
      <c r="HQ5" s="930"/>
      <c r="HR5" s="930"/>
      <c r="HS5" s="930"/>
      <c r="HT5" s="930"/>
      <c r="HU5" s="930"/>
      <c r="HV5" s="930"/>
      <c r="HW5" s="930"/>
      <c r="HX5" s="930"/>
    </row>
    <row r="6" spans="3:232" ht="14.25" customHeight="1">
      <c r="C6" s="1321"/>
      <c r="D6" s="1321"/>
      <c r="E6" s="1321"/>
      <c r="F6" s="1321"/>
      <c r="G6" s="1321"/>
      <c r="H6" s="1321"/>
      <c r="I6" s="1321"/>
      <c r="J6" s="1538"/>
      <c r="K6" s="929"/>
      <c r="L6" s="315"/>
      <c r="M6" s="315"/>
      <c r="N6" s="315"/>
      <c r="O6" s="315"/>
      <c r="P6" s="315"/>
      <c r="Q6" s="315"/>
      <c r="R6" s="315"/>
      <c r="S6" s="315"/>
      <c r="T6" s="315"/>
      <c r="U6" s="315"/>
      <c r="V6" s="315"/>
      <c r="W6" s="315"/>
      <c r="X6" s="315"/>
      <c r="Y6" s="315"/>
      <c r="Z6" s="315"/>
      <c r="AA6" s="315"/>
      <c r="AB6" s="315"/>
      <c r="AC6" s="315"/>
      <c r="AD6" s="315"/>
      <c r="AE6" s="315"/>
      <c r="AF6" s="315"/>
      <c r="AG6" s="315"/>
      <c r="AH6" s="315"/>
      <c r="AI6" s="315"/>
      <c r="AJ6" s="315"/>
      <c r="AK6" s="315"/>
      <c r="AL6" s="315"/>
      <c r="AM6" s="315"/>
      <c r="AN6" s="315"/>
      <c r="AO6" s="315"/>
      <c r="AP6" s="315"/>
      <c r="AQ6" s="315"/>
      <c r="AR6" s="315"/>
      <c r="AS6" s="315"/>
      <c r="AT6" s="315"/>
      <c r="AU6" s="315"/>
      <c r="AV6" s="315"/>
      <c r="AW6" s="315"/>
      <c r="AX6" s="315"/>
      <c r="AY6" s="315"/>
      <c r="AZ6" s="315"/>
      <c r="BA6" s="315"/>
      <c r="BB6" s="928"/>
      <c r="BC6" s="928"/>
      <c r="BD6" s="928"/>
      <c r="BE6" s="928"/>
      <c r="BF6" s="928"/>
      <c r="BG6" s="928"/>
      <c r="BH6" s="928"/>
      <c r="BI6" s="931"/>
      <c r="BJ6" s="931"/>
      <c r="BK6" s="931"/>
      <c r="BL6" s="931"/>
      <c r="BM6" s="931"/>
      <c r="BN6" s="931"/>
      <c r="BO6" s="315"/>
      <c r="BP6" s="315"/>
      <c r="BQ6" s="315"/>
      <c r="BR6" s="315"/>
      <c r="BS6" s="315"/>
      <c r="BT6" s="315"/>
      <c r="BU6" s="315"/>
      <c r="BV6" s="315"/>
      <c r="BW6" s="315"/>
      <c r="BX6" s="315"/>
      <c r="BY6" s="315"/>
      <c r="BZ6" s="315"/>
      <c r="CA6" s="315"/>
      <c r="CB6" s="315"/>
      <c r="CC6" s="315"/>
      <c r="CD6" s="315"/>
      <c r="CE6" s="315"/>
      <c r="CF6" s="315"/>
      <c r="CG6" s="95"/>
      <c r="CH6" s="95"/>
      <c r="CI6" s="95"/>
      <c r="CY6" s="115"/>
      <c r="CZ6" s="115"/>
      <c r="DA6" s="115"/>
      <c r="DB6" s="115"/>
      <c r="DC6" s="115"/>
      <c r="DD6" s="115"/>
      <c r="DE6" s="115"/>
      <c r="DF6" s="115"/>
      <c r="DG6" s="115"/>
      <c r="DH6" s="115"/>
      <c r="DI6" s="115"/>
      <c r="DJ6" s="115"/>
      <c r="DK6" s="115"/>
      <c r="DL6" s="115"/>
      <c r="DM6" s="115"/>
      <c r="DN6" s="115"/>
      <c r="DO6" s="115"/>
      <c r="DP6" s="115"/>
      <c r="DQ6" s="115"/>
      <c r="DR6" s="115"/>
      <c r="DS6" s="115"/>
      <c r="DT6" s="115"/>
      <c r="DU6" s="115"/>
      <c r="DV6" s="115"/>
      <c r="DW6" s="115"/>
      <c r="DX6" s="115"/>
      <c r="DY6" s="115"/>
      <c r="DZ6" s="115"/>
      <c r="EA6" s="115"/>
      <c r="EB6" s="115"/>
      <c r="EC6" s="115"/>
      <c r="ED6" s="115"/>
      <c r="EE6" s="115"/>
      <c r="EF6" s="115"/>
      <c r="EG6" s="115"/>
      <c r="EH6" s="115"/>
      <c r="EI6" s="115"/>
      <c r="EJ6" s="115"/>
      <c r="EK6" s="115"/>
      <c r="EL6" s="115"/>
      <c r="EM6" s="115"/>
      <c r="EN6" s="115"/>
      <c r="EO6" s="115"/>
      <c r="EP6" s="115"/>
      <c r="EQ6" s="115"/>
      <c r="ER6" s="115"/>
      <c r="ES6" s="115"/>
      <c r="ET6" s="115"/>
      <c r="EU6" s="115"/>
      <c r="EV6" s="115"/>
      <c r="EW6" s="115"/>
      <c r="EX6" s="115"/>
      <c r="EY6" s="115"/>
      <c r="EZ6" s="115"/>
      <c r="FA6" s="115"/>
      <c r="FB6" s="115"/>
      <c r="FC6" s="115"/>
      <c r="FD6" s="115"/>
      <c r="FE6" s="115"/>
      <c r="FF6" s="115"/>
      <c r="FG6" s="115"/>
      <c r="FH6" s="115"/>
      <c r="FI6" s="115"/>
      <c r="FJ6" s="115"/>
      <c r="FK6" s="115"/>
      <c r="FL6" s="115"/>
      <c r="FM6" s="115"/>
      <c r="FN6" s="115"/>
      <c r="FO6" s="115"/>
      <c r="FP6" s="115"/>
      <c r="FQ6" s="115"/>
      <c r="FR6" s="115"/>
      <c r="FS6" s="115"/>
      <c r="FT6" s="115"/>
      <c r="FU6" s="115"/>
      <c r="FV6" s="115"/>
      <c r="FW6" s="115"/>
      <c r="FX6" s="115"/>
      <c r="FY6" s="115"/>
      <c r="FZ6" s="115"/>
      <c r="GA6" s="115"/>
      <c r="GB6" s="115"/>
      <c r="GC6" s="115"/>
      <c r="GD6" s="115"/>
      <c r="GE6" s="115"/>
      <c r="GF6" s="115"/>
      <c r="GG6" s="115"/>
      <c r="GH6" s="115"/>
      <c r="GI6" s="115"/>
      <c r="GJ6" s="115"/>
      <c r="GK6" s="115"/>
      <c r="GL6" s="115"/>
      <c r="GM6" s="115"/>
      <c r="GN6" s="115"/>
      <c r="GO6" s="115"/>
      <c r="GP6" s="115"/>
      <c r="GQ6" s="115"/>
      <c r="GR6" s="115"/>
      <c r="GS6" s="115"/>
      <c r="GT6" s="115"/>
      <c r="GU6" s="115"/>
      <c r="GV6" s="115"/>
      <c r="GW6" s="115"/>
      <c r="GX6" s="115"/>
      <c r="GY6" s="115"/>
      <c r="GZ6" s="115"/>
      <c r="HA6" s="115"/>
      <c r="HB6" s="115"/>
      <c r="HC6" s="115"/>
      <c r="HD6" s="115"/>
      <c r="HE6" s="115"/>
      <c r="HF6" s="115"/>
      <c r="HG6" s="115"/>
      <c r="HH6" s="115"/>
      <c r="HI6" s="115"/>
      <c r="HJ6" s="115"/>
      <c r="HK6" s="115"/>
      <c r="HL6" s="115"/>
      <c r="HM6" s="115"/>
      <c r="HN6" s="115"/>
      <c r="HO6" s="115"/>
      <c r="HP6" s="115"/>
      <c r="HQ6" s="115"/>
      <c r="HR6" s="115"/>
      <c r="HS6" s="115"/>
      <c r="HT6" s="115"/>
      <c r="HU6" s="115"/>
      <c r="HV6" s="115"/>
      <c r="HW6" s="115"/>
      <c r="HX6" s="115"/>
    </row>
    <row r="7" spans="3:232" ht="14.25" customHeight="1">
      <c r="C7" s="1490" t="s">
        <v>1342</v>
      </c>
      <c r="D7" s="1816"/>
      <c r="E7" s="1816"/>
      <c r="F7" s="1816"/>
      <c r="G7" s="1816"/>
      <c r="H7" s="1816"/>
      <c r="I7" s="1816"/>
      <c r="J7" s="1817"/>
      <c r="K7" s="1845">
        <v>64.2</v>
      </c>
      <c r="L7" s="1761"/>
      <c r="M7" s="1761"/>
      <c r="N7" s="1761"/>
      <c r="O7" s="1761"/>
      <c r="P7" s="1761"/>
      <c r="Q7" s="1761" t="s">
        <v>812</v>
      </c>
      <c r="R7" s="1761"/>
      <c r="S7" s="1761"/>
      <c r="T7" s="1761"/>
      <c r="U7" s="1761"/>
      <c r="V7" s="1761"/>
      <c r="W7" s="1761" t="s">
        <v>812</v>
      </c>
      <c r="X7" s="1761"/>
      <c r="Y7" s="1761"/>
      <c r="Z7" s="1761"/>
      <c r="AA7" s="1761"/>
      <c r="AB7" s="1761"/>
      <c r="AC7" s="1761" t="s">
        <v>812</v>
      </c>
      <c r="AD7" s="1761"/>
      <c r="AE7" s="1761"/>
      <c r="AF7" s="1761"/>
      <c r="AG7" s="1761"/>
      <c r="AH7" s="1761"/>
      <c r="AI7" s="1761" t="s">
        <v>812</v>
      </c>
      <c r="AJ7" s="1761"/>
      <c r="AK7" s="1761"/>
      <c r="AL7" s="1761"/>
      <c r="AM7" s="1761"/>
      <c r="AN7" s="1761"/>
      <c r="AO7" s="1761" t="s">
        <v>812</v>
      </c>
      <c r="AP7" s="1761"/>
      <c r="AQ7" s="1761"/>
      <c r="AR7" s="1761"/>
      <c r="AS7" s="1761"/>
      <c r="AT7" s="1761"/>
      <c r="AU7" s="1761">
        <v>0.1</v>
      </c>
      <c r="AV7" s="1761"/>
      <c r="AW7" s="1761"/>
      <c r="AX7" s="1761"/>
      <c r="AY7" s="1761"/>
      <c r="AZ7" s="1761"/>
      <c r="BA7" s="1761"/>
      <c r="BB7" s="1761">
        <v>0</v>
      </c>
      <c r="BC7" s="1761"/>
      <c r="BD7" s="1761"/>
      <c r="BE7" s="1761"/>
      <c r="BF7" s="1761"/>
      <c r="BG7" s="1761"/>
      <c r="BH7" s="1761"/>
      <c r="BI7" s="1761" t="s">
        <v>812</v>
      </c>
      <c r="BJ7" s="1761"/>
      <c r="BK7" s="1761"/>
      <c r="BL7" s="1761"/>
      <c r="BM7" s="1761"/>
      <c r="BN7" s="1761"/>
      <c r="BO7" s="1758">
        <v>0</v>
      </c>
      <c r="BP7" s="1758"/>
      <c r="BQ7" s="1758"/>
      <c r="BR7" s="1758"/>
      <c r="BS7" s="1758"/>
      <c r="BT7" s="1758"/>
      <c r="BU7" s="1758"/>
      <c r="BV7" s="1758"/>
      <c r="BW7" s="1761" t="s">
        <v>812</v>
      </c>
      <c r="BX7" s="1761"/>
      <c r="BY7" s="1761"/>
      <c r="BZ7" s="1761"/>
      <c r="CA7" s="1761"/>
      <c r="CB7" s="1761"/>
      <c r="CC7" s="1761"/>
      <c r="CD7" s="1761"/>
      <c r="CE7" s="1761"/>
      <c r="CF7" s="1761">
        <v>64.1</v>
      </c>
      <c r="CG7" s="1761"/>
      <c r="CH7" s="1761"/>
      <c r="CI7" s="1761"/>
      <c r="CJ7" s="1761"/>
      <c r="CK7" s="1761"/>
      <c r="CL7" s="1761"/>
      <c r="CM7" s="1761"/>
      <c r="CN7" s="1761"/>
      <c r="CY7" s="115"/>
      <c r="CZ7" s="115"/>
      <c r="DA7" s="115"/>
      <c r="DB7" s="115"/>
      <c r="DC7" s="115"/>
      <c r="DD7" s="115"/>
      <c r="DE7" s="115"/>
      <c r="DF7" s="115"/>
      <c r="DG7" s="115"/>
      <c r="DH7" s="115"/>
      <c r="DI7" s="115"/>
      <c r="DJ7" s="115"/>
      <c r="DK7" s="115"/>
      <c r="DL7" s="115"/>
      <c r="DM7" s="115"/>
      <c r="DN7" s="115"/>
      <c r="DO7" s="115"/>
      <c r="DP7" s="115"/>
      <c r="DQ7" s="115"/>
      <c r="DR7" s="115"/>
      <c r="DS7" s="115"/>
      <c r="DT7" s="115"/>
      <c r="DU7" s="115"/>
      <c r="DV7" s="115"/>
      <c r="DW7" s="115"/>
      <c r="DX7" s="115"/>
      <c r="DY7" s="115"/>
      <c r="DZ7" s="115"/>
      <c r="EA7" s="115"/>
      <c r="EB7" s="115"/>
      <c r="EC7" s="115"/>
      <c r="ED7" s="115"/>
      <c r="EE7" s="115"/>
      <c r="EF7" s="115"/>
      <c r="EG7" s="115"/>
      <c r="EH7" s="115"/>
      <c r="EI7" s="115"/>
      <c r="EJ7" s="115"/>
      <c r="EK7" s="115"/>
      <c r="EL7" s="115"/>
      <c r="EM7" s="115"/>
      <c r="EN7" s="115"/>
      <c r="EO7" s="115"/>
      <c r="EP7" s="115"/>
      <c r="EQ7" s="115"/>
      <c r="ER7" s="115"/>
      <c r="ES7" s="115"/>
      <c r="ET7" s="115"/>
      <c r="EU7" s="115"/>
      <c r="EV7" s="115"/>
      <c r="EW7" s="115"/>
      <c r="EX7" s="115"/>
      <c r="EY7" s="115"/>
      <c r="EZ7" s="115"/>
      <c r="FA7" s="115"/>
      <c r="FB7" s="115"/>
      <c r="FC7" s="115"/>
      <c r="FD7" s="115"/>
      <c r="FE7" s="115"/>
      <c r="FF7" s="115"/>
      <c r="FG7" s="115"/>
      <c r="FH7" s="115"/>
      <c r="FI7" s="115"/>
      <c r="FJ7" s="115"/>
      <c r="FK7" s="115"/>
      <c r="FL7" s="115"/>
      <c r="FM7" s="115"/>
      <c r="FN7" s="115"/>
      <c r="FO7" s="115"/>
      <c r="FP7" s="115"/>
      <c r="FQ7" s="115"/>
      <c r="FR7" s="115"/>
      <c r="FS7" s="115"/>
      <c r="FT7" s="115"/>
      <c r="FU7" s="115"/>
      <c r="FV7" s="115"/>
      <c r="FW7" s="115"/>
      <c r="FX7" s="115"/>
      <c r="FY7" s="115"/>
      <c r="FZ7" s="115"/>
      <c r="GA7" s="115"/>
      <c r="GB7" s="115"/>
      <c r="GC7" s="115"/>
      <c r="GD7" s="115"/>
      <c r="GE7" s="115"/>
      <c r="GF7" s="115"/>
      <c r="GG7" s="115"/>
      <c r="GH7" s="115"/>
      <c r="GI7" s="115"/>
      <c r="GJ7" s="115"/>
      <c r="GK7" s="115"/>
      <c r="GL7" s="115"/>
      <c r="GM7" s="115"/>
      <c r="GN7" s="115"/>
      <c r="GO7" s="115"/>
      <c r="GP7" s="115"/>
      <c r="GQ7" s="115"/>
      <c r="GR7" s="115"/>
      <c r="GS7" s="115"/>
      <c r="GT7" s="115"/>
      <c r="GU7" s="115"/>
      <c r="GV7" s="115"/>
      <c r="GW7" s="115"/>
      <c r="GX7" s="115"/>
      <c r="GY7" s="115"/>
      <c r="GZ7" s="115"/>
      <c r="HA7" s="115"/>
      <c r="HB7" s="115"/>
      <c r="HC7" s="115"/>
      <c r="HD7" s="115"/>
      <c r="HE7" s="115"/>
      <c r="HF7" s="115"/>
      <c r="HG7" s="115"/>
      <c r="HH7" s="115"/>
      <c r="HI7" s="115"/>
      <c r="HJ7" s="115"/>
      <c r="HK7" s="115"/>
      <c r="HL7" s="115"/>
      <c r="HM7" s="115"/>
      <c r="HN7" s="115"/>
      <c r="HO7" s="115"/>
      <c r="HP7" s="115"/>
      <c r="HQ7" s="115"/>
      <c r="HR7" s="115"/>
      <c r="HS7" s="115"/>
      <c r="HT7" s="115"/>
      <c r="HU7" s="115"/>
      <c r="HV7" s="115"/>
      <c r="HW7" s="115"/>
      <c r="HX7" s="115"/>
    </row>
    <row r="8" spans="3:232" ht="14.25" customHeight="1">
      <c r="C8" s="128"/>
      <c r="D8" s="435"/>
      <c r="E8" s="435"/>
      <c r="F8" s="435"/>
      <c r="G8" s="1111">
        <v>6</v>
      </c>
      <c r="H8" s="1111"/>
      <c r="I8" s="1111"/>
      <c r="J8" s="619"/>
      <c r="K8" s="1845">
        <v>69.1</v>
      </c>
      <c r="L8" s="1761"/>
      <c r="M8" s="1761"/>
      <c r="N8" s="1761"/>
      <c r="O8" s="1761"/>
      <c r="P8" s="1761"/>
      <c r="Q8" s="1761" t="s">
        <v>812</v>
      </c>
      <c r="R8" s="1761"/>
      <c r="S8" s="1761"/>
      <c r="T8" s="1761"/>
      <c r="U8" s="1761"/>
      <c r="V8" s="1761"/>
      <c r="W8" s="1761" t="s">
        <v>812</v>
      </c>
      <c r="X8" s="1761"/>
      <c r="Y8" s="1761"/>
      <c r="Z8" s="1761"/>
      <c r="AA8" s="1761"/>
      <c r="AB8" s="1761"/>
      <c r="AC8" s="1761" t="s">
        <v>812</v>
      </c>
      <c r="AD8" s="1761"/>
      <c r="AE8" s="1761"/>
      <c r="AF8" s="1761"/>
      <c r="AG8" s="1761"/>
      <c r="AH8" s="1761"/>
      <c r="AI8" s="1761" t="s">
        <v>812</v>
      </c>
      <c r="AJ8" s="1761"/>
      <c r="AK8" s="1761"/>
      <c r="AL8" s="1761"/>
      <c r="AM8" s="1761"/>
      <c r="AN8" s="1761"/>
      <c r="AO8" s="1761" t="s">
        <v>812</v>
      </c>
      <c r="AP8" s="1761"/>
      <c r="AQ8" s="1761"/>
      <c r="AR8" s="1761"/>
      <c r="AS8" s="1761"/>
      <c r="AT8" s="1761"/>
      <c r="AU8" s="1761">
        <v>0.2</v>
      </c>
      <c r="AV8" s="1761"/>
      <c r="AW8" s="1761"/>
      <c r="AX8" s="1761"/>
      <c r="AY8" s="1761"/>
      <c r="AZ8" s="1761"/>
      <c r="BA8" s="1761"/>
      <c r="BB8" s="1761">
        <v>0</v>
      </c>
      <c r="BC8" s="1761"/>
      <c r="BD8" s="1761"/>
      <c r="BE8" s="1761"/>
      <c r="BF8" s="1761"/>
      <c r="BG8" s="1761"/>
      <c r="BH8" s="1761"/>
      <c r="BI8" s="1761" t="s">
        <v>812</v>
      </c>
      <c r="BJ8" s="1761"/>
      <c r="BK8" s="1761"/>
      <c r="BL8" s="1761"/>
      <c r="BM8" s="1761"/>
      <c r="BN8" s="1761"/>
      <c r="BO8" s="1758">
        <v>0</v>
      </c>
      <c r="BP8" s="1758"/>
      <c r="BQ8" s="1758"/>
      <c r="BR8" s="1758"/>
      <c r="BS8" s="1758"/>
      <c r="BT8" s="1758"/>
      <c r="BU8" s="1758"/>
      <c r="BV8" s="1758"/>
      <c r="BW8" s="1761" t="s">
        <v>812</v>
      </c>
      <c r="BX8" s="1761"/>
      <c r="BY8" s="1761"/>
      <c r="BZ8" s="1761"/>
      <c r="CA8" s="1761"/>
      <c r="CB8" s="1761"/>
      <c r="CC8" s="1761"/>
      <c r="CD8" s="1761"/>
      <c r="CE8" s="1761"/>
      <c r="CF8" s="1761">
        <v>68.9</v>
      </c>
      <c r="CG8" s="1761"/>
      <c r="CH8" s="1761"/>
      <c r="CI8" s="1761"/>
      <c r="CJ8" s="1761"/>
      <c r="CK8" s="1761"/>
      <c r="CL8" s="1761"/>
      <c r="CM8" s="1761"/>
      <c r="CN8" s="1761"/>
      <c r="CY8" s="115"/>
      <c r="CZ8" s="115"/>
      <c r="DA8" s="115"/>
      <c r="DB8" s="115"/>
      <c r="DC8" s="115"/>
      <c r="DD8" s="115"/>
      <c r="DE8" s="115"/>
      <c r="DF8" s="115"/>
      <c r="DG8" s="115"/>
      <c r="DH8" s="115"/>
      <c r="DI8" s="115"/>
      <c r="DJ8" s="115"/>
      <c r="DK8" s="115"/>
      <c r="DL8" s="115"/>
      <c r="DM8" s="115"/>
      <c r="DN8" s="115"/>
      <c r="DO8" s="115"/>
      <c r="DP8" s="115"/>
      <c r="DQ8" s="115"/>
      <c r="DR8" s="115"/>
      <c r="DS8" s="115"/>
      <c r="DT8" s="115"/>
      <c r="DU8" s="115"/>
      <c r="DV8" s="115"/>
      <c r="DW8" s="115"/>
      <c r="DX8" s="115"/>
      <c r="DY8" s="115"/>
      <c r="DZ8" s="115"/>
      <c r="EA8" s="115"/>
      <c r="EB8" s="115"/>
      <c r="EC8" s="115"/>
      <c r="ED8" s="115"/>
      <c r="EE8" s="115"/>
      <c r="EF8" s="115"/>
      <c r="EG8" s="115"/>
      <c r="EH8" s="115"/>
      <c r="EI8" s="115"/>
      <c r="EJ8" s="115"/>
      <c r="EK8" s="115"/>
      <c r="EL8" s="115"/>
      <c r="EM8" s="115"/>
      <c r="EN8" s="115"/>
      <c r="EO8" s="115"/>
      <c r="EP8" s="115"/>
      <c r="EQ8" s="115"/>
      <c r="ER8" s="115"/>
      <c r="ES8" s="115"/>
      <c r="ET8" s="115"/>
      <c r="EU8" s="115"/>
      <c r="EV8" s="115"/>
      <c r="EW8" s="115"/>
      <c r="EX8" s="115"/>
      <c r="EY8" s="115"/>
      <c r="EZ8" s="115"/>
      <c r="FA8" s="115"/>
      <c r="FB8" s="115"/>
      <c r="FC8" s="115"/>
      <c r="FD8" s="115"/>
      <c r="FE8" s="115"/>
      <c r="FF8" s="115"/>
      <c r="FG8" s="115"/>
      <c r="FH8" s="115"/>
      <c r="FI8" s="115"/>
      <c r="FJ8" s="115"/>
      <c r="FK8" s="115"/>
      <c r="FL8" s="115"/>
      <c r="FM8" s="115"/>
      <c r="FN8" s="115"/>
      <c r="FO8" s="115"/>
      <c r="FP8" s="115"/>
      <c r="FQ8" s="115"/>
      <c r="FR8" s="115"/>
      <c r="FS8" s="115"/>
      <c r="FT8" s="115"/>
      <c r="FU8" s="115"/>
      <c r="FV8" s="115"/>
      <c r="FW8" s="115"/>
      <c r="FX8" s="115"/>
      <c r="FY8" s="115"/>
      <c r="FZ8" s="115"/>
      <c r="GA8" s="115"/>
      <c r="GB8" s="115"/>
      <c r="GC8" s="115"/>
      <c r="GD8" s="115"/>
      <c r="GE8" s="115"/>
      <c r="GF8" s="115"/>
      <c r="GG8" s="115"/>
      <c r="GH8" s="115"/>
      <c r="GI8" s="115"/>
      <c r="GJ8" s="115"/>
      <c r="GK8" s="115"/>
      <c r="GL8" s="115"/>
      <c r="GM8" s="115"/>
      <c r="GN8" s="115"/>
      <c r="GO8" s="115"/>
      <c r="GP8" s="115"/>
      <c r="GQ8" s="115"/>
      <c r="GR8" s="115"/>
      <c r="GS8" s="115"/>
      <c r="GT8" s="115"/>
      <c r="GU8" s="115"/>
      <c r="GV8" s="115"/>
      <c r="GW8" s="115"/>
      <c r="GX8" s="115"/>
      <c r="GY8" s="115"/>
      <c r="GZ8" s="115"/>
      <c r="HA8" s="115"/>
      <c r="HB8" s="115"/>
      <c r="HC8" s="115"/>
      <c r="HD8" s="115"/>
      <c r="HE8" s="115"/>
      <c r="HF8" s="115"/>
      <c r="HG8" s="115"/>
      <c r="HH8" s="115"/>
      <c r="HI8" s="115"/>
      <c r="HJ8" s="115"/>
      <c r="HK8" s="115"/>
      <c r="HL8" s="115"/>
      <c r="HM8" s="115"/>
      <c r="HN8" s="115"/>
      <c r="HO8" s="115"/>
      <c r="HP8" s="115"/>
      <c r="HQ8" s="115"/>
      <c r="HR8" s="115"/>
      <c r="HS8" s="115"/>
      <c r="HT8" s="115"/>
      <c r="HU8" s="115"/>
      <c r="HV8" s="115"/>
      <c r="HW8" s="115"/>
      <c r="HX8" s="115"/>
    </row>
    <row r="9" spans="3:232" ht="14.25" customHeight="1">
      <c r="C9" s="128"/>
      <c r="D9" s="435"/>
      <c r="E9" s="435"/>
      <c r="F9" s="435"/>
      <c r="G9" s="1111">
        <v>7</v>
      </c>
      <c r="H9" s="1111"/>
      <c r="I9" s="1111"/>
      <c r="J9" s="619"/>
      <c r="K9" s="1845">
        <v>71.8</v>
      </c>
      <c r="L9" s="1761"/>
      <c r="M9" s="1761"/>
      <c r="N9" s="1761"/>
      <c r="O9" s="1761"/>
      <c r="P9" s="1761"/>
      <c r="Q9" s="1761" t="s">
        <v>812</v>
      </c>
      <c r="R9" s="1761"/>
      <c r="S9" s="1761"/>
      <c r="T9" s="1761"/>
      <c r="U9" s="1761"/>
      <c r="V9" s="1761"/>
      <c r="W9" s="1761" t="s">
        <v>812</v>
      </c>
      <c r="X9" s="1761"/>
      <c r="Y9" s="1761"/>
      <c r="Z9" s="1761"/>
      <c r="AA9" s="1761"/>
      <c r="AB9" s="1761"/>
      <c r="AC9" s="1761" t="s">
        <v>812</v>
      </c>
      <c r="AD9" s="1761"/>
      <c r="AE9" s="1761"/>
      <c r="AF9" s="1761"/>
      <c r="AG9" s="1761"/>
      <c r="AH9" s="1761"/>
      <c r="AI9" s="1761" t="s">
        <v>812</v>
      </c>
      <c r="AJ9" s="1761"/>
      <c r="AK9" s="1761"/>
      <c r="AL9" s="1761"/>
      <c r="AM9" s="1761"/>
      <c r="AN9" s="1761"/>
      <c r="AO9" s="1761" t="s">
        <v>812</v>
      </c>
      <c r="AP9" s="1761"/>
      <c r="AQ9" s="1761"/>
      <c r="AR9" s="1761"/>
      <c r="AS9" s="1761"/>
      <c r="AT9" s="1761"/>
      <c r="AU9" s="1761">
        <v>0.1</v>
      </c>
      <c r="AV9" s="1761"/>
      <c r="AW9" s="1761"/>
      <c r="AX9" s="1761"/>
      <c r="AY9" s="1761"/>
      <c r="AZ9" s="1761"/>
      <c r="BA9" s="1761"/>
      <c r="BB9" s="1761">
        <v>0</v>
      </c>
      <c r="BC9" s="1761"/>
      <c r="BD9" s="1761"/>
      <c r="BE9" s="1761"/>
      <c r="BF9" s="1761"/>
      <c r="BG9" s="1761"/>
      <c r="BH9" s="1761"/>
      <c r="BI9" s="1761" t="s">
        <v>812</v>
      </c>
      <c r="BJ9" s="1761"/>
      <c r="BK9" s="1761"/>
      <c r="BL9" s="1761"/>
      <c r="BM9" s="1761"/>
      <c r="BN9" s="1761"/>
      <c r="BO9" s="1758">
        <v>0</v>
      </c>
      <c r="BP9" s="1758"/>
      <c r="BQ9" s="1758"/>
      <c r="BR9" s="1758"/>
      <c r="BS9" s="1758"/>
      <c r="BT9" s="1758"/>
      <c r="BU9" s="1758"/>
      <c r="BV9" s="1758"/>
      <c r="BW9" s="1761">
        <v>0.4</v>
      </c>
      <c r="BX9" s="1761"/>
      <c r="BY9" s="1761"/>
      <c r="BZ9" s="1761"/>
      <c r="CA9" s="1761"/>
      <c r="CB9" s="1761"/>
      <c r="CC9" s="1761"/>
      <c r="CD9" s="1761"/>
      <c r="CE9" s="1761"/>
      <c r="CF9" s="1761">
        <v>71.3</v>
      </c>
      <c r="CG9" s="1761"/>
      <c r="CH9" s="1761"/>
      <c r="CI9" s="1761"/>
      <c r="CJ9" s="1761"/>
      <c r="CK9" s="1761"/>
      <c r="CL9" s="1761"/>
      <c r="CM9" s="1761"/>
      <c r="CN9" s="1761"/>
      <c r="CY9" s="115"/>
      <c r="CZ9" s="115"/>
      <c r="DA9" s="115"/>
      <c r="DB9" s="115"/>
      <c r="DC9" s="115"/>
      <c r="DD9" s="115"/>
      <c r="DE9" s="115"/>
      <c r="DF9" s="115"/>
      <c r="DG9" s="115"/>
      <c r="DH9" s="115"/>
      <c r="DI9" s="115"/>
      <c r="DJ9" s="115"/>
      <c r="DK9" s="115"/>
      <c r="DL9" s="115"/>
      <c r="DM9" s="115"/>
      <c r="DN9" s="115"/>
      <c r="DO9" s="115"/>
      <c r="DP9" s="115"/>
      <c r="DQ9" s="115"/>
      <c r="DR9" s="115"/>
      <c r="DS9" s="115"/>
      <c r="DT9" s="115"/>
      <c r="DU9" s="115"/>
      <c r="DV9" s="115"/>
      <c r="DW9" s="115"/>
      <c r="DX9" s="115"/>
      <c r="DY9" s="115"/>
      <c r="DZ9" s="115"/>
      <c r="EA9" s="115"/>
      <c r="EB9" s="115"/>
      <c r="EC9" s="115"/>
      <c r="ED9" s="115"/>
      <c r="EE9" s="115"/>
      <c r="EF9" s="115"/>
      <c r="EG9" s="115"/>
      <c r="EH9" s="115"/>
      <c r="EI9" s="115"/>
      <c r="EJ9" s="115"/>
      <c r="EK9" s="115"/>
      <c r="EL9" s="115"/>
      <c r="EM9" s="115"/>
      <c r="EN9" s="115"/>
      <c r="EO9" s="115"/>
      <c r="EP9" s="115"/>
      <c r="EQ9" s="115"/>
      <c r="ER9" s="115"/>
      <c r="ES9" s="115"/>
      <c r="ET9" s="115"/>
      <c r="EU9" s="115"/>
      <c r="EV9" s="115"/>
      <c r="EW9" s="115"/>
      <c r="EX9" s="115"/>
      <c r="EY9" s="115"/>
      <c r="EZ9" s="115"/>
      <c r="FA9" s="115"/>
      <c r="FB9" s="115"/>
      <c r="FC9" s="115"/>
      <c r="FD9" s="115"/>
      <c r="FE9" s="115"/>
      <c r="FF9" s="115"/>
      <c r="FG9" s="115"/>
      <c r="FH9" s="115"/>
      <c r="FI9" s="115"/>
      <c r="FJ9" s="115"/>
      <c r="FK9" s="115"/>
      <c r="FL9" s="115"/>
      <c r="FM9" s="115"/>
      <c r="FN9" s="115"/>
      <c r="FO9" s="115"/>
      <c r="FP9" s="115"/>
      <c r="FQ9" s="115"/>
      <c r="FR9" s="115"/>
      <c r="FS9" s="115"/>
      <c r="FT9" s="115"/>
      <c r="FU9" s="115"/>
      <c r="FV9" s="115"/>
      <c r="FW9" s="115"/>
      <c r="FX9" s="115"/>
      <c r="FY9" s="115"/>
      <c r="FZ9" s="115"/>
      <c r="GA9" s="115"/>
      <c r="GB9" s="115"/>
      <c r="GC9" s="115"/>
      <c r="GD9" s="115"/>
      <c r="GE9" s="115"/>
      <c r="GF9" s="115"/>
      <c r="GG9" s="115"/>
      <c r="GH9" s="115"/>
      <c r="GI9" s="115"/>
      <c r="GJ9" s="115"/>
      <c r="GK9" s="115"/>
      <c r="GL9" s="115"/>
      <c r="GM9" s="115"/>
      <c r="GN9" s="115"/>
      <c r="GO9" s="115"/>
      <c r="GP9" s="115"/>
      <c r="GQ9" s="115"/>
      <c r="GR9" s="115"/>
      <c r="GS9" s="115"/>
      <c r="GT9" s="115"/>
      <c r="GU9" s="115"/>
      <c r="GV9" s="115"/>
      <c r="GW9" s="115"/>
      <c r="GX9" s="115"/>
      <c r="GY9" s="115"/>
      <c r="GZ9" s="115"/>
      <c r="HA9" s="115"/>
      <c r="HB9" s="115"/>
      <c r="HC9" s="115"/>
      <c r="HD9" s="115"/>
      <c r="HE9" s="115"/>
      <c r="HF9" s="115"/>
      <c r="HG9" s="115"/>
      <c r="HH9" s="115"/>
      <c r="HI9" s="115"/>
      <c r="HJ9" s="115"/>
      <c r="HK9" s="115"/>
      <c r="HL9" s="115"/>
      <c r="HM9" s="115"/>
      <c r="HN9" s="115"/>
      <c r="HO9" s="115"/>
      <c r="HP9" s="115"/>
      <c r="HQ9" s="115"/>
      <c r="HR9" s="115"/>
      <c r="HS9" s="115"/>
      <c r="HT9" s="115"/>
      <c r="HU9" s="115"/>
      <c r="HV9" s="115"/>
      <c r="HW9" s="115"/>
      <c r="HX9" s="115"/>
    </row>
    <row r="10" spans="3:232" s="80" customFormat="1" ht="14.25" customHeight="1">
      <c r="C10" s="293"/>
      <c r="D10" s="910"/>
      <c r="E10" s="910"/>
      <c r="F10" s="910"/>
      <c r="G10" s="1842">
        <v>8</v>
      </c>
      <c r="H10" s="1842"/>
      <c r="I10" s="1842"/>
      <c r="J10" s="911"/>
      <c r="K10" s="1846">
        <v>62.6</v>
      </c>
      <c r="L10" s="1847"/>
      <c r="M10" s="1847"/>
      <c r="N10" s="1847"/>
      <c r="O10" s="1847"/>
      <c r="P10" s="1847"/>
      <c r="Q10" s="1848" t="s">
        <v>914</v>
      </c>
      <c r="R10" s="1848"/>
      <c r="S10" s="1848"/>
      <c r="T10" s="1848"/>
      <c r="U10" s="1848"/>
      <c r="V10" s="1848"/>
      <c r="W10" s="1848" t="s">
        <v>915</v>
      </c>
      <c r="X10" s="1848"/>
      <c r="Y10" s="1848"/>
      <c r="Z10" s="1848"/>
      <c r="AA10" s="1848"/>
      <c r="AB10" s="1848"/>
      <c r="AC10" s="1848" t="s">
        <v>915</v>
      </c>
      <c r="AD10" s="1848"/>
      <c r="AE10" s="1848"/>
      <c r="AF10" s="1848"/>
      <c r="AG10" s="1848"/>
      <c r="AH10" s="1848"/>
      <c r="AI10" s="1848" t="s">
        <v>915</v>
      </c>
      <c r="AJ10" s="1848"/>
      <c r="AK10" s="1848"/>
      <c r="AL10" s="1848"/>
      <c r="AM10" s="1848"/>
      <c r="AN10" s="1848"/>
      <c r="AO10" s="1848" t="s">
        <v>915</v>
      </c>
      <c r="AP10" s="1848"/>
      <c r="AQ10" s="1848"/>
      <c r="AR10" s="1848"/>
      <c r="AS10" s="1848"/>
      <c r="AT10" s="1848"/>
      <c r="AU10" s="1848">
        <v>0.2</v>
      </c>
      <c r="AV10" s="1848"/>
      <c r="AW10" s="1848"/>
      <c r="AX10" s="1848"/>
      <c r="AY10" s="1848"/>
      <c r="AZ10" s="1848"/>
      <c r="BA10" s="1848"/>
      <c r="BB10" s="1848">
        <v>0</v>
      </c>
      <c r="BC10" s="1848"/>
      <c r="BD10" s="1848"/>
      <c r="BE10" s="1848"/>
      <c r="BF10" s="1848"/>
      <c r="BG10" s="1848"/>
      <c r="BH10" s="1848"/>
      <c r="BI10" s="1848" t="s">
        <v>914</v>
      </c>
      <c r="BJ10" s="1848"/>
      <c r="BK10" s="1848"/>
      <c r="BL10" s="1848"/>
      <c r="BM10" s="1848"/>
      <c r="BN10" s="1848"/>
      <c r="BO10" s="1847">
        <v>0</v>
      </c>
      <c r="BP10" s="1847"/>
      <c r="BQ10" s="1847"/>
      <c r="BR10" s="1847"/>
      <c r="BS10" s="1847"/>
      <c r="BT10" s="1847"/>
      <c r="BU10" s="1847"/>
      <c r="BV10" s="1847"/>
      <c r="BW10" s="1847" t="s">
        <v>812</v>
      </c>
      <c r="BX10" s="1847"/>
      <c r="BY10" s="1847"/>
      <c r="BZ10" s="1847"/>
      <c r="CA10" s="1847"/>
      <c r="CB10" s="1847"/>
      <c r="CC10" s="1847"/>
      <c r="CD10" s="1847"/>
      <c r="CE10" s="1847"/>
      <c r="CF10" s="1847">
        <v>62.5</v>
      </c>
      <c r="CG10" s="1847"/>
      <c r="CH10" s="1847"/>
      <c r="CI10" s="1847"/>
      <c r="CJ10" s="1847"/>
      <c r="CK10" s="1847"/>
      <c r="CL10" s="1847"/>
      <c r="CM10" s="1847"/>
      <c r="CN10" s="1847"/>
      <c r="CY10" s="654"/>
      <c r="CZ10" s="654"/>
      <c r="DA10" s="654"/>
      <c r="DB10" s="654"/>
      <c r="DC10" s="654"/>
      <c r="DD10" s="654"/>
      <c r="DE10" s="654"/>
      <c r="DF10" s="654"/>
      <c r="DG10" s="654"/>
      <c r="DH10" s="654"/>
      <c r="DI10" s="654"/>
      <c r="DJ10" s="654"/>
      <c r="DK10" s="654"/>
      <c r="DL10" s="654"/>
      <c r="DM10" s="654"/>
      <c r="DN10" s="654"/>
      <c r="DO10" s="654"/>
      <c r="DP10" s="654"/>
      <c r="DQ10" s="654"/>
      <c r="DR10" s="654"/>
      <c r="DS10" s="654"/>
      <c r="DT10" s="654"/>
      <c r="DU10" s="654"/>
      <c r="DV10" s="654"/>
      <c r="DW10" s="654"/>
      <c r="DX10" s="654"/>
      <c r="DY10" s="654"/>
      <c r="DZ10" s="654"/>
      <c r="EA10" s="654"/>
      <c r="EB10" s="654"/>
      <c r="EC10" s="654"/>
      <c r="ED10" s="654"/>
      <c r="EE10" s="654"/>
      <c r="EF10" s="654"/>
      <c r="EG10" s="654"/>
      <c r="EH10" s="654"/>
      <c r="EI10" s="654"/>
      <c r="EJ10" s="654"/>
      <c r="EK10" s="654"/>
      <c r="EL10" s="654"/>
      <c r="EM10" s="654"/>
      <c r="EN10" s="654"/>
      <c r="EO10" s="654"/>
      <c r="EP10" s="654"/>
      <c r="EQ10" s="654"/>
      <c r="ER10" s="654"/>
      <c r="ES10" s="654"/>
      <c r="ET10" s="654"/>
      <c r="EU10" s="654"/>
      <c r="EV10" s="654"/>
      <c r="EW10" s="654"/>
      <c r="EX10" s="654"/>
      <c r="EY10" s="654"/>
      <c r="EZ10" s="654"/>
      <c r="FA10" s="654"/>
      <c r="FB10" s="654"/>
      <c r="FC10" s="654"/>
      <c r="FD10" s="654"/>
      <c r="FE10" s="654"/>
      <c r="FF10" s="654"/>
      <c r="FG10" s="654"/>
      <c r="FH10" s="654"/>
      <c r="FI10" s="654"/>
      <c r="FJ10" s="654"/>
      <c r="FK10" s="654"/>
      <c r="FL10" s="654"/>
      <c r="FM10" s="654"/>
      <c r="FN10" s="654"/>
      <c r="FO10" s="654"/>
      <c r="FP10" s="654"/>
      <c r="FQ10" s="654"/>
      <c r="FR10" s="654"/>
      <c r="FS10" s="654"/>
      <c r="FT10" s="654"/>
      <c r="FU10" s="654"/>
      <c r="FV10" s="654"/>
      <c r="FW10" s="654"/>
      <c r="FX10" s="654"/>
      <c r="FY10" s="654"/>
      <c r="FZ10" s="654"/>
      <c r="GA10" s="654"/>
      <c r="GB10" s="654"/>
      <c r="GC10" s="654"/>
      <c r="GD10" s="654"/>
      <c r="GE10" s="654"/>
      <c r="GF10" s="654"/>
      <c r="GG10" s="654"/>
      <c r="GH10" s="654"/>
      <c r="GI10" s="654"/>
      <c r="GJ10" s="654"/>
      <c r="GK10" s="654"/>
      <c r="GL10" s="654"/>
      <c r="GM10" s="654"/>
      <c r="GN10" s="654"/>
      <c r="GO10" s="654"/>
      <c r="GP10" s="654"/>
      <c r="GQ10" s="654"/>
      <c r="GR10" s="654"/>
      <c r="GS10" s="654"/>
      <c r="GT10" s="654"/>
      <c r="GU10" s="654"/>
      <c r="GV10" s="654"/>
      <c r="GW10" s="654"/>
      <c r="GX10" s="654"/>
      <c r="GY10" s="654"/>
      <c r="GZ10" s="654"/>
      <c r="HA10" s="654"/>
      <c r="HB10" s="654"/>
      <c r="HC10" s="654"/>
      <c r="HD10" s="654"/>
      <c r="HE10" s="654"/>
      <c r="HF10" s="654"/>
      <c r="HG10" s="654"/>
      <c r="HH10" s="654"/>
      <c r="HI10" s="654"/>
      <c r="HJ10" s="654"/>
      <c r="HK10" s="654"/>
      <c r="HL10" s="654"/>
      <c r="HM10" s="654"/>
      <c r="HN10" s="654"/>
      <c r="HO10" s="654"/>
      <c r="HP10" s="654"/>
      <c r="HQ10" s="654"/>
      <c r="HR10" s="654"/>
      <c r="HS10" s="654"/>
      <c r="HT10" s="654"/>
      <c r="HU10" s="654"/>
      <c r="HV10" s="654"/>
      <c r="HW10" s="654"/>
      <c r="HX10" s="654"/>
    </row>
    <row r="11" spans="3:240" ht="15" customHeight="1">
      <c r="C11" s="132"/>
      <c r="D11" s="53"/>
      <c r="E11" s="53"/>
      <c r="F11" s="53"/>
      <c r="G11" s="53"/>
      <c r="H11" s="53"/>
      <c r="I11" s="53"/>
      <c r="J11" s="53"/>
      <c r="K11" s="55"/>
      <c r="L11" s="55"/>
      <c r="M11" s="55"/>
      <c r="N11" s="55"/>
      <c r="O11" s="55"/>
      <c r="P11" s="55"/>
      <c r="Q11" s="55"/>
      <c r="R11" s="55"/>
      <c r="S11" s="55"/>
      <c r="T11" s="55"/>
      <c r="U11" s="55"/>
      <c r="V11" s="55"/>
      <c r="W11" s="55"/>
      <c r="X11" s="55"/>
      <c r="Y11" s="55"/>
      <c r="Z11" s="55"/>
      <c r="AA11" s="55"/>
      <c r="AB11" s="55"/>
      <c r="AC11" s="55"/>
      <c r="AD11" s="55"/>
      <c r="AE11" s="55"/>
      <c r="AF11" s="55"/>
      <c r="AG11" s="55"/>
      <c r="AH11" s="55"/>
      <c r="AI11" s="55"/>
      <c r="AJ11" s="55"/>
      <c r="AK11" s="55"/>
      <c r="AL11" s="55"/>
      <c r="AM11" s="55"/>
      <c r="AN11" s="55"/>
      <c r="AO11" s="55"/>
      <c r="AP11" s="55"/>
      <c r="AQ11" s="55"/>
      <c r="AR11" s="55"/>
      <c r="AS11" s="55"/>
      <c r="AT11" s="55"/>
      <c r="AU11" s="55"/>
      <c r="AV11" s="55"/>
      <c r="AW11" s="55"/>
      <c r="AX11" s="55"/>
      <c r="AY11" s="13"/>
      <c r="AZ11" s="13"/>
      <c r="BA11" s="13"/>
      <c r="BB11" s="13"/>
      <c r="BC11" s="13"/>
      <c r="BD11" s="13"/>
      <c r="BE11" s="13"/>
      <c r="BF11" s="13"/>
      <c r="BG11" s="13"/>
      <c r="BH11" s="13"/>
      <c r="BI11" s="13"/>
      <c r="BJ11" s="13"/>
      <c r="BK11" s="13"/>
      <c r="BL11" s="13"/>
      <c r="BM11" s="13"/>
      <c r="BN11" s="13"/>
      <c r="BO11" s="13"/>
      <c r="BP11" s="13"/>
      <c r="BQ11" s="13"/>
      <c r="BR11" s="13"/>
      <c r="BS11" s="13"/>
      <c r="BT11" s="13"/>
      <c r="BU11" s="13"/>
      <c r="BV11" s="13"/>
      <c r="BW11" s="13"/>
      <c r="BX11" s="13"/>
      <c r="BY11" s="13"/>
      <c r="BZ11" s="13"/>
      <c r="CA11" s="13"/>
      <c r="CB11" s="13"/>
      <c r="CC11" s="13"/>
      <c r="CD11" s="13"/>
      <c r="CE11" s="13"/>
      <c r="CF11" s="13"/>
      <c r="CG11" s="13"/>
      <c r="CH11" s="13"/>
      <c r="CI11" s="13"/>
      <c r="CO11" s="95"/>
      <c r="CP11" s="95"/>
      <c r="CQ11" s="95"/>
      <c r="DG11" s="115"/>
      <c r="DH11" s="115"/>
      <c r="DI11" s="115"/>
      <c r="DJ11" s="115"/>
      <c r="DK11" s="115"/>
      <c r="DL11" s="115"/>
      <c r="DM11" s="115"/>
      <c r="DN11" s="115"/>
      <c r="DO11" s="115"/>
      <c r="DP11" s="115"/>
      <c r="DQ11" s="115"/>
      <c r="DR11" s="115"/>
      <c r="DS11" s="115"/>
      <c r="DT11" s="115"/>
      <c r="DU11" s="115"/>
      <c r="DV11" s="115"/>
      <c r="DW11" s="115"/>
      <c r="DX11" s="115"/>
      <c r="DY11" s="115"/>
      <c r="DZ11" s="115"/>
      <c r="EA11" s="115"/>
      <c r="EB11" s="115"/>
      <c r="EC11" s="115"/>
      <c r="ED11" s="115"/>
      <c r="EE11" s="115"/>
      <c r="EF11" s="115"/>
      <c r="EG11" s="115"/>
      <c r="EH11" s="115"/>
      <c r="EI11" s="115"/>
      <c r="EJ11" s="115"/>
      <c r="EK11" s="115"/>
      <c r="EL11" s="115"/>
      <c r="EM11" s="115"/>
      <c r="EN11" s="115"/>
      <c r="EO11" s="115"/>
      <c r="EP11" s="115"/>
      <c r="EQ11" s="115"/>
      <c r="ER11" s="115"/>
      <c r="ES11" s="115"/>
      <c r="ET11" s="115"/>
      <c r="EU11" s="115"/>
      <c r="EV11" s="115"/>
      <c r="EW11" s="115"/>
      <c r="EX11" s="115"/>
      <c r="EY11" s="115"/>
      <c r="EZ11" s="115"/>
      <c r="FA11" s="115"/>
      <c r="FB11" s="115"/>
      <c r="FC11" s="115"/>
      <c r="FD11" s="115"/>
      <c r="FE11" s="115"/>
      <c r="FF11" s="115"/>
      <c r="FG11" s="115"/>
      <c r="FH11" s="115"/>
      <c r="FI11" s="115"/>
      <c r="FJ11" s="115"/>
      <c r="FK11" s="115"/>
      <c r="FL11" s="115"/>
      <c r="FM11" s="115"/>
      <c r="FN11" s="115"/>
      <c r="FO11" s="115"/>
      <c r="FP11" s="115"/>
      <c r="FQ11" s="115"/>
      <c r="FR11" s="115"/>
      <c r="FS11" s="115"/>
      <c r="FT11" s="115"/>
      <c r="FU11" s="115"/>
      <c r="FV11" s="115"/>
      <c r="FW11" s="115"/>
      <c r="FX11" s="115"/>
      <c r="FY11" s="115"/>
      <c r="FZ11" s="115"/>
      <c r="GA11" s="115"/>
      <c r="GB11" s="115"/>
      <c r="GC11" s="115"/>
      <c r="GD11" s="115"/>
      <c r="GE11" s="115"/>
      <c r="GF11" s="115"/>
      <c r="GG11" s="115"/>
      <c r="GH11" s="115"/>
      <c r="GI11" s="115"/>
      <c r="GJ11" s="115"/>
      <c r="GK11" s="115"/>
      <c r="GL11" s="115"/>
      <c r="GM11" s="115"/>
      <c r="GN11" s="115"/>
      <c r="GO11" s="115"/>
      <c r="GP11" s="115"/>
      <c r="GQ11" s="115"/>
      <c r="GR11" s="115"/>
      <c r="GS11" s="115"/>
      <c r="GT11" s="115"/>
      <c r="GU11" s="115"/>
      <c r="GV11" s="115"/>
      <c r="GW11" s="115"/>
      <c r="GX11" s="115"/>
      <c r="GY11" s="115"/>
      <c r="GZ11" s="115"/>
      <c r="HA11" s="115"/>
      <c r="HB11" s="115"/>
      <c r="HC11" s="115"/>
      <c r="HD11" s="115"/>
      <c r="HE11" s="115"/>
      <c r="HF11" s="115"/>
      <c r="HG11" s="115"/>
      <c r="HH11" s="115"/>
      <c r="HI11" s="115"/>
      <c r="HJ11" s="115"/>
      <c r="HK11" s="115"/>
      <c r="HL11" s="115"/>
      <c r="HM11" s="115"/>
      <c r="HN11" s="115"/>
      <c r="HO11" s="115"/>
      <c r="HP11" s="115"/>
      <c r="HQ11" s="115"/>
      <c r="HR11" s="115"/>
      <c r="HS11" s="115"/>
      <c r="HT11" s="115"/>
      <c r="HU11" s="115"/>
      <c r="HV11" s="115"/>
      <c r="HW11" s="115"/>
      <c r="HX11" s="115"/>
      <c r="HY11" s="115"/>
      <c r="HZ11" s="115"/>
      <c r="IA11" s="115"/>
      <c r="IB11" s="115"/>
      <c r="IC11" s="115"/>
      <c r="ID11" s="115"/>
      <c r="IE11" s="115"/>
      <c r="IF11" s="115"/>
    </row>
    <row r="12" spans="3:240" ht="15" customHeight="1">
      <c r="C12" s="13"/>
      <c r="D12" s="13"/>
      <c r="E12" s="13"/>
      <c r="F12" s="13"/>
      <c r="G12" s="13"/>
      <c r="H12" s="13"/>
      <c r="I12" s="94"/>
      <c r="J12" s="94"/>
      <c r="K12" s="94"/>
      <c r="L12" s="94"/>
      <c r="M12" s="94"/>
      <c r="N12" s="94"/>
      <c r="O12" s="94"/>
      <c r="P12" s="94"/>
      <c r="Q12" s="94"/>
      <c r="R12" s="94"/>
      <c r="S12" s="94"/>
      <c r="T12" s="94"/>
      <c r="U12" s="13"/>
      <c r="V12" s="13"/>
      <c r="W12" s="13"/>
      <c r="X12" s="13"/>
      <c r="Y12" s="13"/>
      <c r="Z12" s="13"/>
      <c r="AA12" s="13"/>
      <c r="AB12" s="13"/>
      <c r="AC12" s="13"/>
      <c r="AD12" s="13"/>
      <c r="AE12" s="13"/>
      <c r="AF12" s="13"/>
      <c r="AG12" s="13"/>
      <c r="AH12" s="13"/>
      <c r="AI12" s="13"/>
      <c r="AJ12" s="13"/>
      <c r="AK12" s="13"/>
      <c r="AL12" s="13"/>
      <c r="AM12" s="13"/>
      <c r="AN12" s="13"/>
      <c r="AO12" s="13"/>
      <c r="AP12" s="13"/>
      <c r="AQ12" s="13"/>
      <c r="BJ12" s="13"/>
      <c r="BK12" s="13"/>
      <c r="BL12" s="13"/>
      <c r="BM12" s="13"/>
      <c r="BN12" s="13"/>
      <c r="BO12" s="13"/>
      <c r="BP12" s="13"/>
      <c r="BQ12" s="13"/>
      <c r="BR12" s="13"/>
      <c r="BS12" s="13"/>
      <c r="BT12" s="13"/>
      <c r="BU12" s="13"/>
      <c r="BV12" s="13"/>
      <c r="BW12" s="13"/>
      <c r="BX12" s="13"/>
      <c r="BY12" s="13"/>
      <c r="BZ12" s="13"/>
      <c r="CA12" s="13"/>
      <c r="CB12" s="13"/>
      <c r="CI12" s="13"/>
      <c r="CO12" s="95"/>
      <c r="CP12" s="95"/>
      <c r="CQ12" s="95"/>
      <c r="DG12" s="115"/>
      <c r="DH12" s="115"/>
      <c r="DI12" s="115"/>
      <c r="DJ12" s="115"/>
      <c r="DK12" s="115"/>
      <c r="DL12" s="115"/>
      <c r="DM12" s="115"/>
      <c r="DN12" s="115"/>
      <c r="DO12" s="115"/>
      <c r="DP12" s="115"/>
      <c r="DQ12" s="115"/>
      <c r="DR12" s="115"/>
      <c r="DS12" s="115"/>
      <c r="DT12" s="115"/>
      <c r="DU12" s="115"/>
      <c r="DV12" s="115"/>
      <c r="DW12" s="115"/>
      <c r="DX12" s="115"/>
      <c r="DY12" s="115"/>
      <c r="DZ12" s="115"/>
      <c r="EA12" s="115"/>
      <c r="EB12" s="115"/>
      <c r="EC12" s="115"/>
      <c r="ED12" s="115"/>
      <c r="EE12" s="115"/>
      <c r="EF12" s="115"/>
      <c r="EG12" s="115"/>
      <c r="EH12" s="115"/>
      <c r="EI12" s="115"/>
      <c r="EJ12" s="115"/>
      <c r="EK12" s="115"/>
      <c r="EL12" s="115"/>
      <c r="EM12" s="115"/>
      <c r="EN12" s="115"/>
      <c r="EO12" s="115"/>
      <c r="EP12" s="115"/>
      <c r="EQ12" s="115"/>
      <c r="ER12" s="115"/>
      <c r="ES12" s="115"/>
      <c r="ET12" s="115"/>
      <c r="EU12" s="115"/>
      <c r="EV12" s="115"/>
      <c r="EW12" s="115"/>
      <c r="EX12" s="115"/>
      <c r="EY12" s="115"/>
      <c r="EZ12" s="115"/>
      <c r="FA12" s="115"/>
      <c r="FB12" s="115"/>
      <c r="FC12" s="115"/>
      <c r="FD12" s="115"/>
      <c r="FE12" s="115"/>
      <c r="FF12" s="115"/>
      <c r="FG12" s="115"/>
      <c r="FH12" s="115"/>
      <c r="FI12" s="115"/>
      <c r="FJ12" s="115"/>
      <c r="FK12" s="115"/>
      <c r="FL12" s="115"/>
      <c r="FM12" s="115"/>
      <c r="FN12" s="115"/>
      <c r="FO12" s="115"/>
      <c r="FP12" s="115"/>
      <c r="FQ12" s="115"/>
      <c r="FR12" s="115"/>
      <c r="FS12" s="115"/>
      <c r="FT12" s="115"/>
      <c r="FU12" s="115"/>
      <c r="FV12" s="115"/>
      <c r="FW12" s="115"/>
      <c r="FX12" s="115"/>
      <c r="FY12" s="115"/>
      <c r="FZ12" s="115"/>
      <c r="GA12" s="115"/>
      <c r="GB12" s="115"/>
      <c r="GC12" s="115"/>
      <c r="GD12" s="115"/>
      <c r="GE12" s="115"/>
      <c r="GF12" s="115"/>
      <c r="GG12" s="115"/>
      <c r="GH12" s="115"/>
      <c r="GI12" s="115"/>
      <c r="GJ12" s="115"/>
      <c r="GK12" s="115"/>
      <c r="GL12" s="115"/>
      <c r="GM12" s="115"/>
      <c r="GN12" s="115"/>
      <c r="GO12" s="115"/>
      <c r="GP12" s="115"/>
      <c r="GQ12" s="115"/>
      <c r="GR12" s="115"/>
      <c r="GS12" s="115"/>
      <c r="GT12" s="115"/>
      <c r="GU12" s="115"/>
      <c r="GV12" s="115"/>
      <c r="GW12" s="115"/>
      <c r="GX12" s="115"/>
      <c r="GY12" s="115"/>
      <c r="GZ12" s="115"/>
      <c r="HA12" s="115"/>
      <c r="HB12" s="115"/>
      <c r="HC12" s="115"/>
      <c r="HD12" s="115"/>
      <c r="HE12" s="115"/>
      <c r="HF12" s="115"/>
      <c r="HG12" s="115"/>
      <c r="HH12" s="115"/>
      <c r="HI12" s="115"/>
      <c r="HJ12" s="115"/>
      <c r="HK12" s="115"/>
      <c r="HL12" s="115"/>
      <c r="HM12" s="115"/>
      <c r="HN12" s="115"/>
      <c r="HO12" s="115"/>
      <c r="HP12" s="115"/>
      <c r="HQ12" s="115"/>
      <c r="HR12" s="115"/>
      <c r="HS12" s="115"/>
      <c r="HT12" s="115"/>
      <c r="HU12" s="115"/>
      <c r="HV12" s="115"/>
      <c r="HW12" s="115"/>
      <c r="HX12" s="115"/>
      <c r="HY12" s="115"/>
      <c r="HZ12" s="115"/>
      <c r="IA12" s="115"/>
      <c r="IB12" s="115"/>
      <c r="IC12" s="115"/>
      <c r="ID12" s="115"/>
      <c r="IE12" s="115"/>
      <c r="IF12" s="115"/>
    </row>
    <row r="13" spans="3:240" ht="15" customHeight="1">
      <c r="C13" s="13"/>
      <c r="D13" s="13"/>
      <c r="E13" s="13"/>
      <c r="F13" s="13"/>
      <c r="G13" s="13"/>
      <c r="H13" s="13"/>
      <c r="I13" s="94"/>
      <c r="J13" s="94"/>
      <c r="K13" s="94"/>
      <c r="L13" s="94"/>
      <c r="M13" s="94"/>
      <c r="N13" s="94"/>
      <c r="O13" s="94"/>
      <c r="P13" s="94"/>
      <c r="Q13" s="94"/>
      <c r="R13" s="94"/>
      <c r="S13" s="94"/>
      <c r="T13" s="94"/>
      <c r="U13" s="13"/>
      <c r="V13" s="13"/>
      <c r="W13" s="13"/>
      <c r="X13" s="13"/>
      <c r="Y13" s="13"/>
      <c r="Z13" s="13"/>
      <c r="AA13" s="13"/>
      <c r="AB13" s="13"/>
      <c r="AC13" s="13"/>
      <c r="AD13" s="13"/>
      <c r="AE13" s="13"/>
      <c r="AF13" s="13"/>
      <c r="AG13" s="13"/>
      <c r="AH13" s="13"/>
      <c r="AI13" s="13"/>
      <c r="AJ13" s="13"/>
      <c r="AK13" s="13"/>
      <c r="AL13" s="13"/>
      <c r="AM13" s="13"/>
      <c r="AN13" s="13"/>
      <c r="AO13" s="13"/>
      <c r="AP13" s="13"/>
      <c r="AQ13" s="13"/>
      <c r="BJ13" s="13"/>
      <c r="BK13" s="13"/>
      <c r="BL13" s="13"/>
      <c r="BM13" s="13"/>
      <c r="BN13" s="13"/>
      <c r="BO13" s="13"/>
      <c r="BP13" s="13"/>
      <c r="BQ13" s="13"/>
      <c r="BR13" s="13"/>
      <c r="BS13" s="13"/>
      <c r="BT13" s="13"/>
      <c r="BU13" s="13"/>
      <c r="BV13" s="13"/>
      <c r="BW13" s="13"/>
      <c r="BX13" s="13"/>
      <c r="BY13" s="13"/>
      <c r="BZ13" s="13"/>
      <c r="CB13" s="13"/>
      <c r="CC13" s="13"/>
      <c r="CD13" s="13"/>
      <c r="CE13" s="13"/>
      <c r="CO13" s="95"/>
      <c r="CP13" s="95"/>
      <c r="CQ13" s="95"/>
      <c r="DG13" s="115"/>
      <c r="DH13" s="115"/>
      <c r="DI13" s="115"/>
      <c r="DJ13" s="115"/>
      <c r="DK13" s="115"/>
      <c r="DL13" s="115"/>
      <c r="DM13" s="115"/>
      <c r="DN13" s="115"/>
      <c r="DO13" s="115"/>
      <c r="DP13" s="115"/>
      <c r="DQ13" s="115"/>
      <c r="DR13" s="115"/>
      <c r="DS13" s="115"/>
      <c r="DT13" s="115"/>
      <c r="DU13" s="115"/>
      <c r="DV13" s="115"/>
      <c r="DW13" s="115"/>
      <c r="DX13" s="115"/>
      <c r="DY13" s="115"/>
      <c r="DZ13" s="115"/>
      <c r="EA13" s="115"/>
      <c r="EB13" s="115"/>
      <c r="EC13" s="115"/>
      <c r="ED13" s="115"/>
      <c r="EE13" s="115"/>
      <c r="EF13" s="115"/>
      <c r="EG13" s="115"/>
      <c r="EH13" s="115"/>
      <c r="EI13" s="115"/>
      <c r="EJ13" s="115"/>
      <c r="EK13" s="115"/>
      <c r="EL13" s="115"/>
      <c r="EM13" s="115"/>
      <c r="EN13" s="115"/>
      <c r="EO13" s="115"/>
      <c r="EP13" s="115"/>
      <c r="EQ13" s="115"/>
      <c r="ER13" s="115"/>
      <c r="ES13" s="115"/>
      <c r="ET13" s="115"/>
      <c r="EU13" s="115"/>
      <c r="EV13" s="115"/>
      <c r="EW13" s="115"/>
      <c r="EX13" s="115"/>
      <c r="EY13" s="115"/>
      <c r="EZ13" s="115"/>
      <c r="FA13" s="115"/>
      <c r="FB13" s="115"/>
      <c r="FC13" s="115"/>
      <c r="FD13" s="115"/>
      <c r="FE13" s="115"/>
      <c r="FF13" s="115"/>
      <c r="FG13" s="115"/>
      <c r="FH13" s="115"/>
      <c r="FI13" s="115"/>
      <c r="FJ13" s="115"/>
      <c r="FK13" s="115"/>
      <c r="FL13" s="115"/>
      <c r="FM13" s="115"/>
      <c r="FN13" s="115"/>
      <c r="FO13" s="115"/>
      <c r="FP13" s="115"/>
      <c r="FQ13" s="115"/>
      <c r="FR13" s="115"/>
      <c r="FS13" s="115"/>
      <c r="FT13" s="115"/>
      <c r="FU13" s="115"/>
      <c r="FV13" s="115"/>
      <c r="FW13" s="115"/>
      <c r="FX13" s="115"/>
      <c r="FY13" s="115"/>
      <c r="FZ13" s="115"/>
      <c r="GA13" s="115"/>
      <c r="GB13" s="115"/>
      <c r="GC13" s="115"/>
      <c r="GD13" s="115"/>
      <c r="GE13" s="115"/>
      <c r="GF13" s="115"/>
      <c r="GG13" s="115"/>
      <c r="GH13" s="115"/>
      <c r="GI13" s="115"/>
      <c r="GJ13" s="115"/>
      <c r="GK13" s="115"/>
      <c r="GL13" s="115"/>
      <c r="GM13" s="115"/>
      <c r="GN13" s="115"/>
      <c r="GO13" s="115"/>
      <c r="GP13" s="115"/>
      <c r="GQ13" s="115"/>
      <c r="GR13" s="115"/>
      <c r="GS13" s="115"/>
      <c r="GT13" s="115"/>
      <c r="GU13" s="115"/>
      <c r="GV13" s="115"/>
      <c r="GW13" s="115"/>
      <c r="GX13" s="115"/>
      <c r="GY13" s="115"/>
      <c r="GZ13" s="115"/>
      <c r="HA13" s="115"/>
      <c r="HB13" s="115"/>
      <c r="HC13" s="115"/>
      <c r="HD13" s="115"/>
      <c r="HE13" s="115"/>
      <c r="HF13" s="115"/>
      <c r="HG13" s="115"/>
      <c r="HH13" s="115"/>
      <c r="HI13" s="115"/>
      <c r="HJ13" s="115"/>
      <c r="HK13" s="115"/>
      <c r="HL13" s="115"/>
      <c r="HM13" s="115"/>
      <c r="HN13" s="115"/>
      <c r="HO13" s="115"/>
      <c r="HP13" s="115"/>
      <c r="HQ13" s="115"/>
      <c r="HR13" s="115"/>
      <c r="HS13" s="115"/>
      <c r="HT13" s="115"/>
      <c r="HU13" s="115"/>
      <c r="HV13" s="115"/>
      <c r="HW13" s="115"/>
      <c r="HX13" s="115"/>
      <c r="HY13" s="115"/>
      <c r="HZ13" s="115"/>
      <c r="IA13" s="115"/>
      <c r="IB13" s="115"/>
      <c r="IC13" s="115"/>
      <c r="ID13" s="115"/>
      <c r="IE13" s="115"/>
      <c r="IF13" s="115"/>
    </row>
    <row r="14" spans="3:240" ht="15" customHeight="1">
      <c r="C14" s="13"/>
      <c r="D14" s="13"/>
      <c r="E14" s="13"/>
      <c r="F14" s="13"/>
      <c r="G14" s="13"/>
      <c r="H14" s="13"/>
      <c r="I14" s="94"/>
      <c r="J14" s="94"/>
      <c r="K14" s="94"/>
      <c r="L14" s="94"/>
      <c r="M14" s="94"/>
      <c r="N14" s="94"/>
      <c r="O14" s="94"/>
      <c r="P14" s="94"/>
      <c r="Q14" s="94"/>
      <c r="R14" s="94"/>
      <c r="S14" s="94"/>
      <c r="T14" s="94"/>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13"/>
      <c r="BK14" s="13"/>
      <c r="BL14" s="13"/>
      <c r="BM14" s="13"/>
      <c r="BN14" s="13"/>
      <c r="BO14" s="13"/>
      <c r="BP14" s="13"/>
      <c r="BQ14" s="13"/>
      <c r="BR14" s="13"/>
      <c r="BS14" s="13"/>
      <c r="BU14" s="13"/>
      <c r="BV14" s="13"/>
      <c r="BW14" s="13"/>
      <c r="BX14" s="13"/>
      <c r="BY14" s="13"/>
      <c r="BZ14" s="13"/>
      <c r="CA14" s="13"/>
      <c r="CB14" s="13"/>
      <c r="CC14" s="13"/>
      <c r="CD14" s="13"/>
      <c r="CE14" s="13"/>
      <c r="CF14" s="13"/>
      <c r="CG14" s="13"/>
      <c r="CH14" s="13"/>
      <c r="CI14" s="13"/>
      <c r="CO14" s="95"/>
      <c r="CP14" s="95"/>
      <c r="CQ14" s="95"/>
      <c r="DG14" s="115"/>
      <c r="DH14" s="115"/>
      <c r="DI14" s="115"/>
      <c r="DJ14" s="115"/>
      <c r="DK14" s="115"/>
      <c r="DL14" s="115"/>
      <c r="DM14" s="115"/>
      <c r="DN14" s="115"/>
      <c r="DO14" s="115"/>
      <c r="DP14" s="115"/>
      <c r="DQ14" s="115"/>
      <c r="DR14" s="115"/>
      <c r="DS14" s="115"/>
      <c r="DT14" s="115"/>
      <c r="DU14" s="115"/>
      <c r="DV14" s="115"/>
      <c r="DW14" s="115"/>
      <c r="DX14" s="115"/>
      <c r="DY14" s="115"/>
      <c r="DZ14" s="115"/>
      <c r="EA14" s="115"/>
      <c r="EB14" s="115"/>
      <c r="EC14" s="115"/>
      <c r="ED14" s="115"/>
      <c r="EE14" s="115"/>
      <c r="EF14" s="115"/>
      <c r="EG14" s="115"/>
      <c r="EH14" s="115"/>
      <c r="EI14" s="115"/>
      <c r="EJ14" s="115"/>
      <c r="EK14" s="115"/>
      <c r="EL14" s="115"/>
      <c r="EM14" s="115"/>
      <c r="EN14" s="115"/>
      <c r="EO14" s="115"/>
      <c r="EP14" s="115"/>
      <c r="EQ14" s="115"/>
      <c r="ER14" s="115"/>
      <c r="ES14" s="115"/>
      <c r="ET14" s="115"/>
      <c r="EU14" s="115"/>
      <c r="EV14" s="115"/>
      <c r="EW14" s="115"/>
      <c r="EX14" s="115"/>
      <c r="EY14" s="115"/>
      <c r="EZ14" s="115"/>
      <c r="FA14" s="115"/>
      <c r="FB14" s="115"/>
      <c r="FC14" s="115"/>
      <c r="FD14" s="115"/>
      <c r="FE14" s="115"/>
      <c r="FF14" s="115"/>
      <c r="FG14" s="115"/>
      <c r="FH14" s="115"/>
      <c r="FI14" s="115"/>
      <c r="FJ14" s="115"/>
      <c r="FK14" s="115"/>
      <c r="FL14" s="115"/>
      <c r="FM14" s="115"/>
      <c r="FN14" s="115"/>
      <c r="FO14" s="115"/>
      <c r="FP14" s="115"/>
      <c r="FQ14" s="115"/>
      <c r="FR14" s="115"/>
      <c r="FS14" s="115"/>
      <c r="FT14" s="115"/>
      <c r="FU14" s="115"/>
      <c r="FV14" s="115"/>
      <c r="FW14" s="115"/>
      <c r="FX14" s="115"/>
      <c r="FY14" s="115"/>
      <c r="FZ14" s="115"/>
      <c r="GA14" s="115"/>
      <c r="GB14" s="115"/>
      <c r="GC14" s="115"/>
      <c r="GD14" s="115"/>
      <c r="GE14" s="115"/>
      <c r="GF14" s="115"/>
      <c r="GG14" s="115"/>
      <c r="GH14" s="115"/>
      <c r="GI14" s="115"/>
      <c r="GJ14" s="115"/>
      <c r="GK14" s="115"/>
      <c r="GL14" s="115"/>
      <c r="GM14" s="115"/>
      <c r="GN14" s="115"/>
      <c r="GO14" s="115"/>
      <c r="GP14" s="115"/>
      <c r="GQ14" s="115"/>
      <c r="GR14" s="115"/>
      <c r="GS14" s="115"/>
      <c r="GT14" s="115"/>
      <c r="GU14" s="115"/>
      <c r="GV14" s="115"/>
      <c r="GW14" s="115"/>
      <c r="GX14" s="115"/>
      <c r="GY14" s="115"/>
      <c r="GZ14" s="115"/>
      <c r="HA14" s="115"/>
      <c r="HB14" s="115"/>
      <c r="HC14" s="115"/>
      <c r="HD14" s="115"/>
      <c r="HE14" s="115"/>
      <c r="HF14" s="115"/>
      <c r="HG14" s="115"/>
      <c r="HH14" s="115"/>
      <c r="HI14" s="115"/>
      <c r="HJ14" s="115"/>
      <c r="HK14" s="115"/>
      <c r="HL14" s="115"/>
      <c r="HM14" s="115"/>
      <c r="HN14" s="115"/>
      <c r="HO14" s="115"/>
      <c r="HP14" s="115"/>
      <c r="HQ14" s="115"/>
      <c r="HR14" s="115"/>
      <c r="HS14" s="115"/>
      <c r="HT14" s="115"/>
      <c r="HU14" s="115"/>
      <c r="HV14" s="115"/>
      <c r="HW14" s="115"/>
      <c r="HX14" s="115"/>
      <c r="HY14" s="115"/>
      <c r="HZ14" s="115"/>
      <c r="IA14" s="115"/>
      <c r="IB14" s="115"/>
      <c r="IC14" s="115"/>
      <c r="ID14" s="115"/>
      <c r="IE14" s="115"/>
      <c r="IF14" s="115"/>
    </row>
    <row r="15" spans="3:240" ht="24" customHeight="1">
      <c r="C15" s="13"/>
      <c r="D15" s="13"/>
      <c r="E15" s="13"/>
      <c r="F15" s="13"/>
      <c r="G15" s="13"/>
      <c r="H15" s="13"/>
      <c r="I15" s="13"/>
      <c r="J15" s="13"/>
      <c r="K15" s="13"/>
      <c r="L15" s="13"/>
      <c r="M15" s="13"/>
      <c r="N15" s="13"/>
      <c r="O15" s="13"/>
      <c r="P15" s="13"/>
      <c r="Q15" s="13"/>
      <c r="R15" s="13"/>
      <c r="S15" s="13"/>
      <c r="T15" s="13"/>
      <c r="U15" s="13"/>
      <c r="V15" s="13"/>
      <c r="W15" s="13"/>
      <c r="X15" s="13"/>
      <c r="Y15" s="13"/>
      <c r="Z15" s="13"/>
      <c r="AA15" s="13"/>
      <c r="AB15" s="13"/>
      <c r="AD15" s="19"/>
      <c r="AE15" s="19"/>
      <c r="AF15" s="19"/>
      <c r="AG15" s="19"/>
      <c r="AH15" s="99" t="s">
        <v>328</v>
      </c>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c r="BH15" s="19"/>
      <c r="BI15" s="19"/>
      <c r="BJ15" s="19"/>
      <c r="BK15" s="19"/>
      <c r="BL15" s="13"/>
      <c r="BM15" s="13"/>
      <c r="BN15" s="13"/>
      <c r="BO15" s="13"/>
      <c r="BP15" s="13"/>
      <c r="BQ15" s="13"/>
      <c r="BR15" s="13"/>
      <c r="BS15" s="13"/>
      <c r="BT15" s="13"/>
      <c r="BU15" s="13"/>
      <c r="BV15" s="13"/>
      <c r="BW15" s="13"/>
      <c r="BX15" s="13"/>
      <c r="BY15" s="13"/>
      <c r="BZ15" s="13"/>
      <c r="CA15" s="13"/>
      <c r="CB15" s="13"/>
      <c r="CC15" s="13"/>
      <c r="CD15" s="13"/>
      <c r="CE15" s="13"/>
      <c r="CF15" s="13"/>
      <c r="CG15" s="13"/>
      <c r="CH15" s="13"/>
      <c r="CI15" s="13"/>
      <c r="CJ15" s="95"/>
      <c r="CK15" s="95"/>
      <c r="CL15" s="95"/>
      <c r="CM15" s="95"/>
      <c r="CN15" s="95"/>
      <c r="CO15" s="95"/>
      <c r="CP15" s="95"/>
      <c r="CQ15" s="95"/>
      <c r="DG15" s="115"/>
      <c r="DH15" s="115"/>
      <c r="DI15" s="115"/>
      <c r="DJ15" s="115"/>
      <c r="DK15" s="115"/>
      <c r="DL15" s="115"/>
      <c r="DM15" s="115"/>
      <c r="DN15" s="115"/>
      <c r="DO15" s="115"/>
      <c r="DP15" s="115"/>
      <c r="DQ15" s="115"/>
      <c r="DR15" s="115"/>
      <c r="DS15" s="115"/>
      <c r="DT15" s="115"/>
      <c r="DU15" s="115"/>
      <c r="DV15" s="115"/>
      <c r="DW15" s="115"/>
      <c r="DX15" s="115"/>
      <c r="DY15" s="115"/>
      <c r="DZ15" s="115"/>
      <c r="EA15" s="115"/>
      <c r="EB15" s="115"/>
      <c r="EC15" s="115"/>
      <c r="ED15" s="115"/>
      <c r="EE15" s="115"/>
      <c r="EF15" s="115"/>
      <c r="EG15" s="115"/>
      <c r="EH15" s="115"/>
      <c r="EI15" s="115"/>
      <c r="EJ15" s="115"/>
      <c r="EK15" s="115"/>
      <c r="EL15" s="115"/>
      <c r="EM15" s="115"/>
      <c r="EN15" s="115"/>
      <c r="EO15" s="115"/>
      <c r="EP15" s="115"/>
      <c r="EQ15" s="115"/>
      <c r="ER15" s="115"/>
      <c r="ES15" s="115"/>
      <c r="ET15" s="115"/>
      <c r="EU15" s="115"/>
      <c r="EV15" s="115"/>
      <c r="EW15" s="115"/>
      <c r="EX15" s="115"/>
      <c r="EY15" s="115"/>
      <c r="EZ15" s="115"/>
      <c r="FA15" s="115"/>
      <c r="FB15" s="115"/>
      <c r="FC15" s="115"/>
      <c r="FD15" s="115"/>
      <c r="FE15" s="115"/>
      <c r="FF15" s="115"/>
      <c r="FG15" s="115"/>
      <c r="FH15" s="115"/>
      <c r="FI15" s="115"/>
      <c r="FJ15" s="115"/>
      <c r="FK15" s="115"/>
      <c r="FL15" s="115"/>
      <c r="FM15" s="115"/>
      <c r="FN15" s="115"/>
      <c r="FO15" s="115"/>
      <c r="FP15" s="115"/>
      <c r="FQ15" s="115"/>
      <c r="FR15" s="115"/>
      <c r="FS15" s="115"/>
      <c r="FT15" s="115"/>
      <c r="FU15" s="115"/>
      <c r="FV15" s="115"/>
      <c r="FW15" s="115"/>
      <c r="FX15" s="115"/>
      <c r="FY15" s="115"/>
      <c r="FZ15" s="115"/>
      <c r="GA15" s="115"/>
      <c r="GB15" s="115"/>
      <c r="GC15" s="115"/>
      <c r="GD15" s="115"/>
      <c r="GE15" s="115"/>
      <c r="GF15" s="115"/>
      <c r="GG15" s="115"/>
      <c r="GH15" s="115"/>
      <c r="GI15" s="115"/>
      <c r="GJ15" s="115"/>
      <c r="GK15" s="115"/>
      <c r="GL15" s="115"/>
      <c r="GM15" s="115"/>
      <c r="GN15" s="115"/>
      <c r="GO15" s="115"/>
      <c r="GP15" s="115"/>
      <c r="GQ15" s="115"/>
      <c r="GR15" s="115"/>
      <c r="GS15" s="115"/>
      <c r="GT15" s="115"/>
      <c r="GU15" s="115"/>
      <c r="GV15" s="115"/>
      <c r="GW15" s="115"/>
      <c r="GX15" s="115"/>
      <c r="GY15" s="115"/>
      <c r="GZ15" s="115"/>
      <c r="HA15" s="115"/>
      <c r="HB15" s="115"/>
      <c r="HC15" s="115"/>
      <c r="HD15" s="115"/>
      <c r="HE15" s="115"/>
      <c r="HF15" s="115"/>
      <c r="HG15" s="115"/>
      <c r="HH15" s="115"/>
      <c r="HI15" s="115"/>
      <c r="HJ15" s="115"/>
      <c r="HK15" s="115"/>
      <c r="HL15" s="115"/>
      <c r="HM15" s="115"/>
      <c r="HN15" s="115"/>
      <c r="HO15" s="115"/>
      <c r="HP15" s="115"/>
      <c r="HQ15" s="115"/>
      <c r="HR15" s="115"/>
      <c r="HS15" s="115"/>
      <c r="HT15" s="115"/>
      <c r="HU15" s="115"/>
      <c r="HV15" s="115"/>
      <c r="HW15" s="115"/>
      <c r="HX15" s="115"/>
      <c r="HY15" s="115"/>
      <c r="HZ15" s="115"/>
      <c r="IA15" s="115"/>
      <c r="IB15" s="115"/>
      <c r="IC15" s="115"/>
      <c r="ID15" s="115"/>
      <c r="IE15" s="115"/>
      <c r="IF15" s="115"/>
    </row>
    <row r="16" spans="3:240" ht="15" customHeight="1">
      <c r="C16" s="94" t="s">
        <v>393</v>
      </c>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13"/>
      <c r="BK16" s="13"/>
      <c r="BL16" s="13"/>
      <c r="BM16" s="13"/>
      <c r="BN16" s="13"/>
      <c r="BO16" s="13"/>
      <c r="BP16" s="13"/>
      <c r="BQ16" s="13"/>
      <c r="BR16" s="13"/>
      <c r="BS16" s="13"/>
      <c r="BT16" s="13"/>
      <c r="BU16" s="13"/>
      <c r="BV16" s="13"/>
      <c r="BW16" s="13"/>
      <c r="BX16" s="13"/>
      <c r="BY16" s="13"/>
      <c r="BZ16" s="13"/>
      <c r="CA16" s="13"/>
      <c r="CB16" s="13"/>
      <c r="CC16" s="13"/>
      <c r="CD16" s="13"/>
      <c r="CE16" s="13"/>
      <c r="CF16" s="13"/>
      <c r="CG16" s="13"/>
      <c r="CH16" s="13"/>
      <c r="CI16" s="97"/>
      <c r="CJ16" s="95"/>
      <c r="CK16" s="95"/>
      <c r="CL16" s="95"/>
      <c r="CM16" s="95"/>
      <c r="CN16" s="406" t="s">
        <v>329</v>
      </c>
      <c r="CO16" s="95"/>
      <c r="CP16" s="95"/>
      <c r="CQ16" s="95"/>
      <c r="DG16" s="115"/>
      <c r="DH16" s="115"/>
      <c r="DI16" s="115"/>
      <c r="DJ16" s="115"/>
      <c r="DK16" s="115"/>
      <c r="DL16" s="115"/>
      <c r="DM16" s="115"/>
      <c r="DN16" s="115"/>
      <c r="DO16" s="115"/>
      <c r="DP16" s="115"/>
      <c r="DQ16" s="115"/>
      <c r="DR16" s="115"/>
      <c r="DS16" s="115"/>
      <c r="DT16" s="115"/>
      <c r="DU16" s="115"/>
      <c r="DV16" s="115"/>
      <c r="DW16" s="115"/>
      <c r="DX16" s="115"/>
      <c r="DY16" s="115"/>
      <c r="DZ16" s="115"/>
      <c r="EA16" s="115"/>
      <c r="EB16" s="115"/>
      <c r="EC16" s="115"/>
      <c r="ED16" s="115"/>
      <c r="EE16" s="115"/>
      <c r="EF16" s="115"/>
      <c r="EG16" s="115"/>
      <c r="EH16" s="115"/>
      <c r="EI16" s="115"/>
      <c r="EJ16" s="115"/>
      <c r="EK16" s="115"/>
      <c r="EL16" s="115"/>
      <c r="EM16" s="115"/>
      <c r="EN16" s="115"/>
      <c r="EO16" s="115"/>
      <c r="EP16" s="115"/>
      <c r="EQ16" s="115"/>
      <c r="ER16" s="115"/>
      <c r="ES16" s="115"/>
      <c r="ET16" s="115"/>
      <c r="EU16" s="115"/>
      <c r="EV16" s="115"/>
      <c r="EW16" s="115"/>
      <c r="EX16" s="115"/>
      <c r="EY16" s="115"/>
      <c r="EZ16" s="115"/>
      <c r="FA16" s="115"/>
      <c r="FB16" s="115"/>
      <c r="FC16" s="115"/>
      <c r="FD16" s="115"/>
      <c r="FE16" s="115"/>
      <c r="FF16" s="115"/>
      <c r="FG16" s="115"/>
      <c r="FH16" s="115"/>
      <c r="FI16" s="115"/>
      <c r="FJ16" s="115"/>
      <c r="FK16" s="115"/>
      <c r="FL16" s="115"/>
      <c r="FM16" s="115"/>
      <c r="FN16" s="115"/>
      <c r="FO16" s="115"/>
      <c r="FP16" s="115"/>
      <c r="FQ16" s="115"/>
      <c r="FR16" s="115"/>
      <c r="FS16" s="115"/>
      <c r="FT16" s="115"/>
      <c r="FU16" s="115"/>
      <c r="FV16" s="115"/>
      <c r="FW16" s="115"/>
      <c r="FX16" s="115"/>
      <c r="FY16" s="115"/>
      <c r="FZ16" s="115"/>
      <c r="GA16" s="115"/>
      <c r="GB16" s="115"/>
      <c r="GC16" s="115"/>
      <c r="GD16" s="115"/>
      <c r="GE16" s="115"/>
      <c r="GF16" s="115"/>
      <c r="GG16" s="115"/>
      <c r="GH16" s="115"/>
      <c r="GI16" s="115"/>
      <c r="GJ16" s="115"/>
      <c r="GK16" s="115"/>
      <c r="GL16" s="115"/>
      <c r="GM16" s="115"/>
      <c r="GN16" s="115"/>
      <c r="GO16" s="115"/>
      <c r="GP16" s="115"/>
      <c r="GQ16" s="115"/>
      <c r="GR16" s="115"/>
      <c r="GS16" s="115"/>
      <c r="GT16" s="115"/>
      <c r="GU16" s="115"/>
      <c r="GV16" s="115"/>
      <c r="GW16" s="115"/>
      <c r="GX16" s="115"/>
      <c r="GY16" s="115"/>
      <c r="GZ16" s="115"/>
      <c r="HA16" s="115"/>
      <c r="HB16" s="115"/>
      <c r="HC16" s="115"/>
      <c r="HD16" s="115"/>
      <c r="HE16" s="115"/>
      <c r="HF16" s="115"/>
      <c r="HG16" s="115"/>
      <c r="HH16" s="115"/>
      <c r="HI16" s="115"/>
      <c r="HJ16" s="115"/>
      <c r="HK16" s="115"/>
      <c r="HL16" s="115"/>
      <c r="HM16" s="115"/>
      <c r="HN16" s="115"/>
      <c r="HO16" s="115"/>
      <c r="HP16" s="115"/>
      <c r="HQ16" s="115"/>
      <c r="HR16" s="115"/>
      <c r="HS16" s="115"/>
      <c r="HT16" s="115"/>
      <c r="HU16" s="115"/>
      <c r="HV16" s="115"/>
      <c r="HW16" s="115"/>
      <c r="HX16" s="115"/>
      <c r="HY16" s="115"/>
      <c r="HZ16" s="115"/>
      <c r="IA16" s="115"/>
      <c r="IB16" s="115"/>
      <c r="IC16" s="115"/>
      <c r="ID16" s="115"/>
      <c r="IE16" s="115"/>
      <c r="IF16" s="115"/>
    </row>
    <row r="17" spans="3:240" ht="18" customHeight="1">
      <c r="C17" s="1671" t="s">
        <v>330</v>
      </c>
      <c r="D17" s="1671"/>
      <c r="E17" s="1671"/>
      <c r="F17" s="1671"/>
      <c r="G17" s="1671"/>
      <c r="H17" s="1671"/>
      <c r="I17" s="1671"/>
      <c r="J17" s="1671"/>
      <c r="K17" s="1672"/>
      <c r="L17" s="1670" t="s">
        <v>331</v>
      </c>
      <c r="M17" s="1563"/>
      <c r="N17" s="1563"/>
      <c r="O17" s="1563"/>
      <c r="P17" s="1563"/>
      <c r="Q17" s="1563"/>
      <c r="R17" s="1563"/>
      <c r="S17" s="1818"/>
      <c r="T17" s="1666" t="s">
        <v>332</v>
      </c>
      <c r="U17" s="1667"/>
      <c r="V17" s="1667"/>
      <c r="W17" s="1667"/>
      <c r="X17" s="1667"/>
      <c r="Y17" s="1667"/>
      <c r="Z17" s="1667"/>
      <c r="AA17" s="1667"/>
      <c r="AB17" s="1667"/>
      <c r="AC17" s="1667"/>
      <c r="AD17" s="1667"/>
      <c r="AE17" s="1667"/>
      <c r="AF17" s="1667"/>
      <c r="AG17" s="1667"/>
      <c r="AH17" s="1667"/>
      <c r="AI17" s="1667"/>
      <c r="AJ17" s="1667"/>
      <c r="AK17" s="1667"/>
      <c r="AL17" s="1667"/>
      <c r="AM17" s="1667"/>
      <c r="AN17" s="1667"/>
      <c r="AO17" s="1667"/>
      <c r="AP17" s="1667"/>
      <c r="AQ17" s="1668"/>
      <c r="AR17" s="1807" t="s">
        <v>701</v>
      </c>
      <c r="AS17" s="1808"/>
      <c r="AT17" s="1808"/>
      <c r="AU17" s="1808"/>
      <c r="AV17" s="1808"/>
      <c r="AW17" s="1808"/>
      <c r="AX17" s="1809"/>
      <c r="AY17" s="1666" t="s">
        <v>333</v>
      </c>
      <c r="AZ17" s="1667"/>
      <c r="BA17" s="1667"/>
      <c r="BB17" s="1667"/>
      <c r="BC17" s="1667"/>
      <c r="BD17" s="1667"/>
      <c r="BE17" s="1667"/>
      <c r="BF17" s="1667"/>
      <c r="BG17" s="1667"/>
      <c r="BH17" s="1667"/>
      <c r="BI17" s="1667"/>
      <c r="BJ17" s="1667"/>
      <c r="BK17" s="1667"/>
      <c r="BL17" s="1667"/>
      <c r="BM17" s="1667"/>
      <c r="BN17" s="1667"/>
      <c r="BO17" s="1667"/>
      <c r="BP17" s="1668"/>
      <c r="BQ17" s="1666" t="s">
        <v>394</v>
      </c>
      <c r="BR17" s="1667"/>
      <c r="BS17" s="1667"/>
      <c r="BT17" s="1667"/>
      <c r="BU17" s="1667"/>
      <c r="BV17" s="1667"/>
      <c r="BW17" s="1667"/>
      <c r="BX17" s="1667"/>
      <c r="BY17" s="1667"/>
      <c r="BZ17" s="1667"/>
      <c r="CA17" s="1667"/>
      <c r="CB17" s="1668"/>
      <c r="CC17" s="1670" t="s">
        <v>397</v>
      </c>
      <c r="CD17" s="1671"/>
      <c r="CE17" s="1671"/>
      <c r="CF17" s="1671"/>
      <c r="CG17" s="1671"/>
      <c r="CH17" s="1671"/>
      <c r="CI17" s="1671"/>
      <c r="CJ17" s="1671"/>
      <c r="CK17" s="1671"/>
      <c r="CL17" s="1671"/>
      <c r="CM17" s="1671"/>
      <c r="CN17" s="1671"/>
      <c r="CO17" s="95"/>
      <c r="CP17" s="95"/>
      <c r="CQ17" s="95"/>
      <c r="DG17" s="115"/>
      <c r="DH17" s="115"/>
      <c r="DI17" s="115"/>
      <c r="DJ17" s="115"/>
      <c r="DK17" s="115"/>
      <c r="DL17" s="115"/>
      <c r="DM17" s="115"/>
      <c r="DN17" s="115"/>
      <c r="DO17" s="115"/>
      <c r="DP17" s="115"/>
      <c r="DQ17" s="115"/>
      <c r="DR17" s="115"/>
      <c r="DS17" s="115"/>
      <c r="DT17" s="115"/>
      <c r="DU17" s="115"/>
      <c r="DV17" s="115"/>
      <c r="DW17" s="115"/>
      <c r="DX17" s="115"/>
      <c r="DY17" s="115"/>
      <c r="DZ17" s="115"/>
      <c r="EA17" s="115"/>
      <c r="EB17" s="115"/>
      <c r="EC17" s="115"/>
      <c r="ED17" s="115"/>
      <c r="EE17" s="115"/>
      <c r="EF17" s="115"/>
      <c r="EG17" s="115"/>
      <c r="EH17" s="115"/>
      <c r="EI17" s="115"/>
      <c r="EJ17" s="115"/>
      <c r="EK17" s="115"/>
      <c r="EL17" s="115"/>
      <c r="EM17" s="115"/>
      <c r="EN17" s="115"/>
      <c r="EO17" s="115"/>
      <c r="EP17" s="115"/>
      <c r="EQ17" s="115"/>
      <c r="ER17" s="115"/>
      <c r="ES17" s="115"/>
      <c r="ET17" s="115"/>
      <c r="EU17" s="115"/>
      <c r="EV17" s="115"/>
      <c r="EW17" s="115"/>
      <c r="EX17" s="115"/>
      <c r="EY17" s="115"/>
      <c r="EZ17" s="115"/>
      <c r="FA17" s="115"/>
      <c r="FB17" s="115"/>
      <c r="FC17" s="115"/>
      <c r="FD17" s="115"/>
      <c r="FE17" s="115"/>
      <c r="FF17" s="115"/>
      <c r="FG17" s="115"/>
      <c r="FH17" s="115"/>
      <c r="FI17" s="115"/>
      <c r="FJ17" s="115"/>
      <c r="FK17" s="115"/>
      <c r="FL17" s="115"/>
      <c r="FM17" s="115"/>
      <c r="FN17" s="115"/>
      <c r="FO17" s="115"/>
      <c r="FP17" s="115"/>
      <c r="FQ17" s="115"/>
      <c r="FR17" s="115"/>
      <c r="FS17" s="115"/>
      <c r="FT17" s="115"/>
      <c r="FU17" s="115"/>
      <c r="FV17" s="115"/>
      <c r="FW17" s="115"/>
      <c r="FX17" s="115"/>
      <c r="FY17" s="115"/>
      <c r="FZ17" s="115"/>
      <c r="GA17" s="115"/>
      <c r="GB17" s="115"/>
      <c r="GC17" s="115"/>
      <c r="GD17" s="115"/>
      <c r="GE17" s="115"/>
      <c r="GF17" s="115"/>
      <c r="GG17" s="115"/>
      <c r="GH17" s="115"/>
      <c r="GI17" s="115"/>
      <c r="GJ17" s="115"/>
      <c r="GK17" s="115"/>
      <c r="GL17" s="115"/>
      <c r="GM17" s="115"/>
      <c r="GN17" s="115"/>
      <c r="GO17" s="115"/>
      <c r="GP17" s="115"/>
      <c r="GQ17" s="115"/>
      <c r="GR17" s="115"/>
      <c r="GS17" s="115"/>
      <c r="GT17" s="115"/>
      <c r="GU17" s="115"/>
      <c r="GV17" s="115"/>
      <c r="GW17" s="115"/>
      <c r="GX17" s="115"/>
      <c r="GY17" s="115"/>
      <c r="GZ17" s="115"/>
      <c r="HA17" s="115"/>
      <c r="HB17" s="115"/>
      <c r="HC17" s="115"/>
      <c r="HD17" s="115"/>
      <c r="HE17" s="115"/>
      <c r="HF17" s="115"/>
      <c r="HG17" s="115"/>
      <c r="HH17" s="115"/>
      <c r="HI17" s="115"/>
      <c r="HJ17" s="115"/>
      <c r="HK17" s="115"/>
      <c r="HL17" s="115"/>
      <c r="HM17" s="115"/>
      <c r="HN17" s="115"/>
      <c r="HO17" s="115"/>
      <c r="HP17" s="115"/>
      <c r="HQ17" s="115"/>
      <c r="HR17" s="115"/>
      <c r="HS17" s="115"/>
      <c r="HT17" s="115"/>
      <c r="HU17" s="115"/>
      <c r="HV17" s="115"/>
      <c r="HW17" s="115"/>
      <c r="HX17" s="115"/>
      <c r="HY17" s="115"/>
      <c r="HZ17" s="115"/>
      <c r="IA17" s="115"/>
      <c r="IB17" s="115"/>
      <c r="IC17" s="115"/>
      <c r="ID17" s="115"/>
      <c r="IE17" s="115"/>
      <c r="IF17" s="115"/>
    </row>
    <row r="18" spans="3:240" ht="25.5" customHeight="1">
      <c r="C18" s="1674"/>
      <c r="D18" s="1674"/>
      <c r="E18" s="1674"/>
      <c r="F18" s="1674"/>
      <c r="G18" s="1674"/>
      <c r="H18" s="1674"/>
      <c r="I18" s="1674"/>
      <c r="J18" s="1674"/>
      <c r="K18" s="1675"/>
      <c r="L18" s="1566"/>
      <c r="M18" s="1567"/>
      <c r="N18" s="1567"/>
      <c r="O18" s="1567"/>
      <c r="P18" s="1567"/>
      <c r="Q18" s="1567"/>
      <c r="R18" s="1567"/>
      <c r="S18" s="1819"/>
      <c r="T18" s="1666" t="s">
        <v>395</v>
      </c>
      <c r="U18" s="1667"/>
      <c r="V18" s="1667"/>
      <c r="W18" s="1667"/>
      <c r="X18" s="1667"/>
      <c r="Y18" s="1668"/>
      <c r="Z18" s="1666" t="s">
        <v>396</v>
      </c>
      <c r="AA18" s="1667"/>
      <c r="AB18" s="1667"/>
      <c r="AC18" s="1667"/>
      <c r="AD18" s="1667"/>
      <c r="AE18" s="1668"/>
      <c r="AF18" s="1762" t="s">
        <v>334</v>
      </c>
      <c r="AG18" s="1763"/>
      <c r="AH18" s="1763"/>
      <c r="AI18" s="1763"/>
      <c r="AJ18" s="1763"/>
      <c r="AK18" s="1764"/>
      <c r="AL18" s="1762" t="s">
        <v>335</v>
      </c>
      <c r="AM18" s="1763"/>
      <c r="AN18" s="1763"/>
      <c r="AO18" s="1763"/>
      <c r="AP18" s="1763"/>
      <c r="AQ18" s="1764"/>
      <c r="AR18" s="1810"/>
      <c r="AS18" s="1811"/>
      <c r="AT18" s="1811"/>
      <c r="AU18" s="1811"/>
      <c r="AV18" s="1811"/>
      <c r="AW18" s="1811"/>
      <c r="AX18" s="1812"/>
      <c r="AY18" s="1666" t="s">
        <v>395</v>
      </c>
      <c r="AZ18" s="1667"/>
      <c r="BA18" s="1667"/>
      <c r="BB18" s="1667"/>
      <c r="BC18" s="1667"/>
      <c r="BD18" s="1668"/>
      <c r="BE18" s="1666" t="s">
        <v>396</v>
      </c>
      <c r="BF18" s="1667"/>
      <c r="BG18" s="1667"/>
      <c r="BH18" s="1667"/>
      <c r="BI18" s="1667"/>
      <c r="BJ18" s="1668"/>
      <c r="BK18" s="1762" t="s">
        <v>336</v>
      </c>
      <c r="BL18" s="1763"/>
      <c r="BM18" s="1763"/>
      <c r="BN18" s="1763"/>
      <c r="BO18" s="1763"/>
      <c r="BP18" s="1764"/>
      <c r="BQ18" s="1762" t="s">
        <v>712</v>
      </c>
      <c r="BR18" s="1763"/>
      <c r="BS18" s="1763"/>
      <c r="BT18" s="1763"/>
      <c r="BU18" s="1763"/>
      <c r="BV18" s="1764"/>
      <c r="BW18" s="1762" t="s">
        <v>345</v>
      </c>
      <c r="BX18" s="1763"/>
      <c r="BY18" s="1763"/>
      <c r="BZ18" s="1763"/>
      <c r="CA18" s="1763"/>
      <c r="CB18" s="1764"/>
      <c r="CC18" s="1834"/>
      <c r="CD18" s="1835"/>
      <c r="CE18" s="1835"/>
      <c r="CF18" s="1835"/>
      <c r="CG18" s="1835"/>
      <c r="CH18" s="1835"/>
      <c r="CI18" s="1835"/>
      <c r="CJ18" s="1835"/>
      <c r="CK18" s="1835"/>
      <c r="CL18" s="1835"/>
      <c r="CM18" s="1835"/>
      <c r="CN18" s="1835"/>
      <c r="CO18" s="95"/>
      <c r="CP18" s="95"/>
      <c r="CQ18" s="95"/>
      <c r="DG18" s="115"/>
      <c r="DH18" s="115"/>
      <c r="DI18" s="115"/>
      <c r="DJ18" s="115"/>
      <c r="DK18" s="115"/>
      <c r="DL18" s="115"/>
      <c r="DM18" s="115"/>
      <c r="DN18" s="115"/>
      <c r="DO18" s="115"/>
      <c r="DP18" s="115"/>
      <c r="DQ18" s="115"/>
      <c r="DR18" s="115"/>
      <c r="DS18" s="115"/>
      <c r="DT18" s="115"/>
      <c r="DU18" s="115"/>
      <c r="DV18" s="115"/>
      <c r="DW18" s="115"/>
      <c r="DX18" s="115"/>
      <c r="DY18" s="115"/>
      <c r="DZ18" s="115"/>
      <c r="EA18" s="115"/>
      <c r="EB18" s="115"/>
      <c r="EC18" s="115"/>
      <c r="ED18" s="115"/>
      <c r="EE18" s="115"/>
      <c r="EF18" s="115"/>
      <c r="EG18" s="115"/>
      <c r="EH18" s="115"/>
      <c r="EI18" s="115"/>
      <c r="EJ18" s="115"/>
      <c r="EK18" s="115"/>
      <c r="EL18" s="115"/>
      <c r="EM18" s="115"/>
      <c r="EN18" s="115"/>
      <c r="EO18" s="115"/>
      <c r="EP18" s="115"/>
      <c r="EQ18" s="115"/>
      <c r="ER18" s="115"/>
      <c r="ES18" s="115"/>
      <c r="ET18" s="115"/>
      <c r="EU18" s="115"/>
      <c r="EV18" s="115"/>
      <c r="EW18" s="115"/>
      <c r="EX18" s="115"/>
      <c r="EY18" s="115"/>
      <c r="EZ18" s="115"/>
      <c r="FA18" s="115"/>
      <c r="FB18" s="115"/>
      <c r="FC18" s="115"/>
      <c r="FD18" s="115"/>
      <c r="FE18" s="115"/>
      <c r="FF18" s="115"/>
      <c r="FG18" s="115"/>
      <c r="FH18" s="115"/>
      <c r="FI18" s="115"/>
      <c r="FJ18" s="115"/>
      <c r="FK18" s="115"/>
      <c r="FL18" s="115"/>
      <c r="FM18" s="115"/>
      <c r="FN18" s="115"/>
      <c r="FO18" s="115"/>
      <c r="FP18" s="115"/>
      <c r="FQ18" s="115"/>
      <c r="FR18" s="115"/>
      <c r="FS18" s="115"/>
      <c r="FT18" s="115"/>
      <c r="FU18" s="115"/>
      <c r="FV18" s="115"/>
      <c r="FW18" s="115"/>
      <c r="FX18" s="115"/>
      <c r="FY18" s="115"/>
      <c r="FZ18" s="115"/>
      <c r="GA18" s="115"/>
      <c r="GB18" s="115"/>
      <c r="GC18" s="115"/>
      <c r="GD18" s="115"/>
      <c r="GE18" s="115"/>
      <c r="GF18" s="115"/>
      <c r="GG18" s="115"/>
      <c r="GH18" s="115"/>
      <c r="GI18" s="115"/>
      <c r="GJ18" s="115"/>
      <c r="GK18" s="115"/>
      <c r="GL18" s="115"/>
      <c r="GM18" s="115"/>
      <c r="GN18" s="115"/>
      <c r="GO18" s="115"/>
      <c r="GP18" s="115"/>
      <c r="GQ18" s="115"/>
      <c r="GR18" s="115"/>
      <c r="GS18" s="115"/>
      <c r="GT18" s="115"/>
      <c r="GU18" s="115"/>
      <c r="GV18" s="115"/>
      <c r="GW18" s="115"/>
      <c r="GX18" s="115"/>
      <c r="GY18" s="115"/>
      <c r="GZ18" s="115"/>
      <c r="HA18" s="115"/>
      <c r="HB18" s="115"/>
      <c r="HC18" s="115"/>
      <c r="HD18" s="115"/>
      <c r="HE18" s="115"/>
      <c r="HF18" s="115"/>
      <c r="HG18" s="115"/>
      <c r="HH18" s="115"/>
      <c r="HI18" s="115"/>
      <c r="HJ18" s="115"/>
      <c r="HK18" s="115"/>
      <c r="HL18" s="115"/>
      <c r="HM18" s="115"/>
      <c r="HN18" s="115"/>
      <c r="HO18" s="115"/>
      <c r="HP18" s="115"/>
      <c r="HQ18" s="115"/>
      <c r="HR18" s="115"/>
      <c r="HS18" s="115"/>
      <c r="HT18" s="115"/>
      <c r="HU18" s="115"/>
      <c r="HV18" s="115"/>
      <c r="HW18" s="115"/>
      <c r="HX18" s="115"/>
      <c r="HY18" s="115"/>
      <c r="HZ18" s="115"/>
      <c r="IA18" s="115"/>
      <c r="IB18" s="115"/>
      <c r="IC18" s="115"/>
      <c r="ID18" s="115"/>
      <c r="IE18" s="115"/>
      <c r="IF18" s="115"/>
    </row>
    <row r="19" spans="3:240" s="80" customFormat="1" ht="14.25" customHeight="1">
      <c r="C19" s="1839" t="s">
        <v>66</v>
      </c>
      <c r="D19" s="1826"/>
      <c r="E19" s="1826"/>
      <c r="F19" s="1826"/>
      <c r="G19" s="1826"/>
      <c r="H19" s="1826"/>
      <c r="I19" s="1826"/>
      <c r="J19" s="1826"/>
      <c r="K19" s="1843"/>
      <c r="L19" s="1828">
        <v>2825877</v>
      </c>
      <c r="M19" s="1822"/>
      <c r="N19" s="1822"/>
      <c r="O19" s="1822"/>
      <c r="P19" s="1822"/>
      <c r="Q19" s="1822"/>
      <c r="R19" s="1822"/>
      <c r="S19" s="1822"/>
      <c r="T19" s="1821">
        <v>81849</v>
      </c>
      <c r="U19" s="1822"/>
      <c r="V19" s="1822"/>
      <c r="W19" s="1822"/>
      <c r="X19" s="1822"/>
      <c r="Y19" s="1822"/>
      <c r="Z19" s="1821">
        <v>147600</v>
      </c>
      <c r="AA19" s="1822"/>
      <c r="AB19" s="1822"/>
      <c r="AC19" s="1822"/>
      <c r="AD19" s="1822"/>
      <c r="AE19" s="1822"/>
      <c r="AF19" s="1821">
        <v>3561</v>
      </c>
      <c r="AG19" s="1822"/>
      <c r="AH19" s="1822"/>
      <c r="AI19" s="1822"/>
      <c r="AJ19" s="1822"/>
      <c r="AK19" s="1822"/>
      <c r="AL19" s="1821">
        <v>301467</v>
      </c>
      <c r="AM19" s="1822"/>
      <c r="AN19" s="1822"/>
      <c r="AO19" s="1822"/>
      <c r="AP19" s="1822"/>
      <c r="AQ19" s="1822"/>
      <c r="AR19" s="1821">
        <v>6637</v>
      </c>
      <c r="AS19" s="1822"/>
      <c r="AT19" s="1822"/>
      <c r="AU19" s="1822"/>
      <c r="AV19" s="1822"/>
      <c r="AW19" s="1822"/>
      <c r="AX19" s="1822"/>
      <c r="AY19" s="1821">
        <v>577453</v>
      </c>
      <c r="AZ19" s="1822"/>
      <c r="BA19" s="1822"/>
      <c r="BB19" s="1822"/>
      <c r="BC19" s="1822"/>
      <c r="BD19" s="1822"/>
      <c r="BE19" s="1821">
        <v>806671</v>
      </c>
      <c r="BF19" s="1822"/>
      <c r="BG19" s="1822"/>
      <c r="BH19" s="1822"/>
      <c r="BI19" s="1822"/>
      <c r="BJ19" s="1822"/>
      <c r="BK19" s="1821">
        <v>728385</v>
      </c>
      <c r="BL19" s="1822"/>
      <c r="BM19" s="1822"/>
      <c r="BN19" s="1822"/>
      <c r="BO19" s="1822"/>
      <c r="BP19" s="1822"/>
      <c r="BQ19" s="1821">
        <v>36063</v>
      </c>
      <c r="BR19" s="1822"/>
      <c r="BS19" s="1822"/>
      <c r="BT19" s="1822"/>
      <c r="BU19" s="1822"/>
      <c r="BV19" s="1822"/>
      <c r="BW19" s="1821">
        <v>6760</v>
      </c>
      <c r="BX19" s="1822"/>
      <c r="BY19" s="1822"/>
      <c r="BZ19" s="1822"/>
      <c r="CA19" s="1822"/>
      <c r="CB19" s="1822"/>
      <c r="CC19" s="1836">
        <v>129431</v>
      </c>
      <c r="CD19" s="1836"/>
      <c r="CE19" s="1836"/>
      <c r="CF19" s="1836"/>
      <c r="CG19" s="1836"/>
      <c r="CH19" s="1836"/>
      <c r="CI19" s="1836"/>
      <c r="CJ19" s="1836"/>
      <c r="CK19" s="1836"/>
      <c r="CL19" s="1836"/>
      <c r="CM19" s="1836"/>
      <c r="CN19" s="1836"/>
      <c r="CO19" s="100"/>
      <c r="CP19" s="100"/>
      <c r="CQ19" s="100"/>
      <c r="DG19" s="654"/>
      <c r="DH19" s="654"/>
      <c r="DI19" s="654"/>
      <c r="DJ19" s="654"/>
      <c r="DK19" s="654"/>
      <c r="DL19" s="654"/>
      <c r="DM19" s="654"/>
      <c r="DN19" s="654"/>
      <c r="DO19" s="654"/>
      <c r="DP19" s="654"/>
      <c r="DQ19" s="654"/>
      <c r="DR19" s="654"/>
      <c r="DS19" s="654"/>
      <c r="DT19" s="654"/>
      <c r="DU19" s="654"/>
      <c r="DV19" s="654"/>
      <c r="DW19" s="654"/>
      <c r="DX19" s="654"/>
      <c r="DY19" s="654"/>
      <c r="DZ19" s="654"/>
      <c r="EA19" s="654"/>
      <c r="EB19" s="654"/>
      <c r="EC19" s="654"/>
      <c r="ED19" s="654"/>
      <c r="EE19" s="654"/>
      <c r="EF19" s="654"/>
      <c r="EG19" s="654"/>
      <c r="EH19" s="654"/>
      <c r="EI19" s="654"/>
      <c r="EJ19" s="654"/>
      <c r="EK19" s="654"/>
      <c r="EL19" s="654"/>
      <c r="EM19" s="654"/>
      <c r="EN19" s="654"/>
      <c r="EO19" s="654"/>
      <c r="EP19" s="654"/>
      <c r="EQ19" s="654"/>
      <c r="ER19" s="654"/>
      <c r="ES19" s="654"/>
      <c r="ET19" s="654"/>
      <c r="EU19" s="654"/>
      <c r="EV19" s="654"/>
      <c r="EW19" s="654"/>
      <c r="EX19" s="654"/>
      <c r="EY19" s="654"/>
      <c r="EZ19" s="654"/>
      <c r="FA19" s="654"/>
      <c r="FB19" s="654"/>
      <c r="FC19" s="654"/>
      <c r="FD19" s="654"/>
      <c r="FE19" s="654"/>
      <c r="FF19" s="654"/>
      <c r="FG19" s="654"/>
      <c r="FH19" s="654"/>
      <c r="FI19" s="654"/>
      <c r="FJ19" s="654"/>
      <c r="FK19" s="654"/>
      <c r="FL19" s="654"/>
      <c r="FM19" s="654"/>
      <c r="FN19" s="654"/>
      <c r="FO19" s="654"/>
      <c r="FP19" s="654"/>
      <c r="FQ19" s="654"/>
      <c r="FR19" s="654"/>
      <c r="FS19" s="654"/>
      <c r="FT19" s="654"/>
      <c r="FU19" s="654"/>
      <c r="FV19" s="654"/>
      <c r="FW19" s="654"/>
      <c r="FX19" s="654"/>
      <c r="FY19" s="654"/>
      <c r="FZ19" s="654"/>
      <c r="GA19" s="654"/>
      <c r="GB19" s="654"/>
      <c r="GC19" s="654"/>
      <c r="GD19" s="654"/>
      <c r="GE19" s="654"/>
      <c r="GF19" s="654"/>
      <c r="GG19" s="654"/>
      <c r="GH19" s="654"/>
      <c r="GI19" s="654"/>
      <c r="GJ19" s="654"/>
      <c r="GK19" s="654"/>
      <c r="GL19" s="654"/>
      <c r="GM19" s="654"/>
      <c r="GN19" s="654"/>
      <c r="GO19" s="654"/>
      <c r="GP19" s="654"/>
      <c r="GQ19" s="654"/>
      <c r="GR19" s="654"/>
      <c r="GS19" s="654"/>
      <c r="GT19" s="654"/>
      <c r="GU19" s="654"/>
      <c r="GV19" s="654"/>
      <c r="GW19" s="654"/>
      <c r="GX19" s="654"/>
      <c r="GY19" s="654"/>
      <c r="GZ19" s="654"/>
      <c r="HA19" s="654"/>
      <c r="HB19" s="654"/>
      <c r="HC19" s="654"/>
      <c r="HD19" s="654"/>
      <c r="HE19" s="654"/>
      <c r="HF19" s="654"/>
      <c r="HG19" s="654"/>
      <c r="HH19" s="654"/>
      <c r="HI19" s="654"/>
      <c r="HJ19" s="654"/>
      <c r="HK19" s="654"/>
      <c r="HL19" s="654"/>
      <c r="HM19" s="654"/>
      <c r="HN19" s="654"/>
      <c r="HO19" s="654"/>
      <c r="HP19" s="654"/>
      <c r="HQ19" s="654"/>
      <c r="HR19" s="654"/>
      <c r="HS19" s="654"/>
      <c r="HT19" s="654"/>
      <c r="HU19" s="654"/>
      <c r="HV19" s="654"/>
      <c r="HW19" s="654"/>
      <c r="HX19" s="654"/>
      <c r="HY19" s="654"/>
      <c r="HZ19" s="654"/>
      <c r="IA19" s="654"/>
      <c r="IB19" s="654"/>
      <c r="IC19" s="654"/>
      <c r="ID19" s="654"/>
      <c r="IE19" s="654"/>
      <c r="IF19" s="654"/>
    </row>
    <row r="20" spans="3:240" ht="14.25" customHeight="1">
      <c r="C20" s="1781"/>
      <c r="D20" s="1782"/>
      <c r="E20" s="1782"/>
      <c r="F20" s="1782"/>
      <c r="G20" s="1782"/>
      <c r="H20" s="1782"/>
      <c r="I20" s="1782"/>
      <c r="J20" s="1782"/>
      <c r="K20" s="1783"/>
      <c r="L20" s="1844"/>
      <c r="M20" s="1782"/>
      <c r="N20" s="1782"/>
      <c r="O20" s="1782"/>
      <c r="P20" s="1782"/>
      <c r="Q20" s="1782"/>
      <c r="R20" s="1782"/>
      <c r="S20" s="1782"/>
      <c r="T20" s="1138"/>
      <c r="U20" s="1138"/>
      <c r="V20" s="1138"/>
      <c r="W20" s="1138"/>
      <c r="X20" s="1138"/>
      <c r="Y20" s="1138"/>
      <c r="Z20" s="1138"/>
      <c r="AA20" s="1138"/>
      <c r="AB20" s="1138"/>
      <c r="AC20" s="1138"/>
      <c r="AD20" s="1138"/>
      <c r="AE20" s="1138"/>
      <c r="AF20" s="1138"/>
      <c r="AG20" s="1138"/>
      <c r="AH20" s="1138"/>
      <c r="AI20" s="1138"/>
      <c r="AJ20" s="1138"/>
      <c r="AK20" s="1138"/>
      <c r="AL20" s="1138"/>
      <c r="AM20" s="1138"/>
      <c r="AN20" s="1138"/>
      <c r="AO20" s="1138"/>
      <c r="AP20" s="1138"/>
      <c r="AQ20" s="1138"/>
      <c r="AR20" s="1138"/>
      <c r="AS20" s="1138"/>
      <c r="AT20" s="1138"/>
      <c r="AU20" s="1138"/>
      <c r="AV20" s="1138"/>
      <c r="AW20" s="1138"/>
      <c r="AX20" s="1138"/>
      <c r="AY20" s="1138"/>
      <c r="AZ20" s="1138"/>
      <c r="BA20" s="1138"/>
      <c r="BB20" s="1138"/>
      <c r="BC20" s="1138"/>
      <c r="BD20" s="1138"/>
      <c r="BE20" s="1820"/>
      <c r="BF20" s="1820"/>
      <c r="BG20" s="1820"/>
      <c r="BH20" s="1820"/>
      <c r="BI20" s="1820"/>
      <c r="BJ20" s="1820"/>
      <c r="BK20" s="1138"/>
      <c r="BL20" s="1138"/>
      <c r="BM20" s="1138"/>
      <c r="BN20" s="1138"/>
      <c r="BO20" s="1138"/>
      <c r="BP20" s="1138"/>
      <c r="BQ20" s="1138"/>
      <c r="BR20" s="1138"/>
      <c r="BS20" s="1138"/>
      <c r="BT20" s="1138"/>
      <c r="BU20" s="1138"/>
      <c r="BV20" s="1138"/>
      <c r="BW20" s="1138"/>
      <c r="BX20" s="1138"/>
      <c r="BY20" s="1138"/>
      <c r="BZ20" s="1138"/>
      <c r="CA20" s="1138"/>
      <c r="CB20" s="1138"/>
      <c r="CC20" s="1321"/>
      <c r="CD20" s="1321"/>
      <c r="CE20" s="1321"/>
      <c r="CF20" s="1321"/>
      <c r="CG20" s="1321"/>
      <c r="CH20" s="1321"/>
      <c r="CI20" s="1321"/>
      <c r="CJ20" s="1321"/>
      <c r="CK20" s="1321"/>
      <c r="CL20" s="1321"/>
      <c r="CM20" s="1321"/>
      <c r="CN20" s="1321"/>
      <c r="CO20" s="95"/>
      <c r="CP20" s="95"/>
      <c r="CQ20" s="95"/>
      <c r="DG20" s="115"/>
      <c r="DH20" s="115"/>
      <c r="DI20" s="115"/>
      <c r="DJ20" s="115"/>
      <c r="DK20" s="115"/>
      <c r="DL20" s="115"/>
      <c r="DM20" s="115"/>
      <c r="DN20" s="115"/>
      <c r="DO20" s="115"/>
      <c r="DP20" s="115"/>
      <c r="DQ20" s="115"/>
      <c r="DR20" s="115"/>
      <c r="DS20" s="115"/>
      <c r="DT20" s="115"/>
      <c r="DU20" s="115"/>
      <c r="DV20" s="115"/>
      <c r="DW20" s="115"/>
      <c r="DX20" s="115"/>
      <c r="DY20" s="115"/>
      <c r="DZ20" s="115"/>
      <c r="EA20" s="115"/>
      <c r="EB20" s="115"/>
      <c r="EC20" s="115"/>
      <c r="ED20" s="115"/>
      <c r="EE20" s="115"/>
      <c r="EF20" s="115"/>
      <c r="EG20" s="115"/>
      <c r="EH20" s="115"/>
      <c r="EI20" s="115"/>
      <c r="EJ20" s="115"/>
      <c r="EK20" s="115"/>
      <c r="EL20" s="115"/>
      <c r="EM20" s="115"/>
      <c r="EN20" s="115"/>
      <c r="EO20" s="115"/>
      <c r="EP20" s="115"/>
      <c r="EQ20" s="115"/>
      <c r="ER20" s="115"/>
      <c r="ES20" s="115"/>
      <c r="ET20" s="115"/>
      <c r="EU20" s="115"/>
      <c r="EV20" s="115"/>
      <c r="EW20" s="115"/>
      <c r="EX20" s="115"/>
      <c r="EY20" s="115"/>
      <c r="EZ20" s="115"/>
      <c r="FA20" s="115"/>
      <c r="FB20" s="115"/>
      <c r="FC20" s="115"/>
      <c r="FD20" s="115"/>
      <c r="FE20" s="115"/>
      <c r="FF20" s="115"/>
      <c r="FG20" s="115"/>
      <c r="FH20" s="115"/>
      <c r="FI20" s="115"/>
      <c r="FJ20" s="115"/>
      <c r="FK20" s="115"/>
      <c r="FL20" s="115"/>
      <c r="FM20" s="115"/>
      <c r="FN20" s="115"/>
      <c r="FO20" s="115"/>
      <c r="FP20" s="115"/>
      <c r="FQ20" s="115"/>
      <c r="FR20" s="115"/>
      <c r="FS20" s="115"/>
      <c r="FT20" s="115"/>
      <c r="FU20" s="115"/>
      <c r="FV20" s="115"/>
      <c r="FW20" s="115"/>
      <c r="FX20" s="115"/>
      <c r="FY20" s="115"/>
      <c r="FZ20" s="115"/>
      <c r="GA20" s="115"/>
      <c r="GB20" s="115"/>
      <c r="GC20" s="115"/>
      <c r="GD20" s="115"/>
      <c r="GE20" s="115"/>
      <c r="GF20" s="115"/>
      <c r="GG20" s="115"/>
      <c r="GH20" s="115"/>
      <c r="GI20" s="115"/>
      <c r="GJ20" s="115"/>
      <c r="GK20" s="115"/>
      <c r="GL20" s="115"/>
      <c r="GM20" s="115"/>
      <c r="GN20" s="115"/>
      <c r="GO20" s="115"/>
      <c r="GP20" s="115"/>
      <c r="GQ20" s="115"/>
      <c r="GR20" s="115"/>
      <c r="GS20" s="115"/>
      <c r="GT20" s="115"/>
      <c r="GU20" s="115"/>
      <c r="GV20" s="115"/>
      <c r="GW20" s="115"/>
      <c r="GX20" s="115"/>
      <c r="GY20" s="115"/>
      <c r="GZ20" s="115"/>
      <c r="HA20" s="115"/>
      <c r="HB20" s="115"/>
      <c r="HC20" s="115"/>
      <c r="HD20" s="115"/>
      <c r="HE20" s="115"/>
      <c r="HF20" s="115"/>
      <c r="HG20" s="115"/>
      <c r="HH20" s="115"/>
      <c r="HI20" s="115"/>
      <c r="HJ20" s="115"/>
      <c r="HK20" s="115"/>
      <c r="HL20" s="115"/>
      <c r="HM20" s="115"/>
      <c r="HN20" s="115"/>
      <c r="HO20" s="115"/>
      <c r="HP20" s="115"/>
      <c r="HQ20" s="115"/>
      <c r="HR20" s="115"/>
      <c r="HS20" s="115"/>
      <c r="HT20" s="115"/>
      <c r="HU20" s="115"/>
      <c r="HV20" s="115"/>
      <c r="HW20" s="115"/>
      <c r="HX20" s="115"/>
      <c r="HY20" s="115"/>
      <c r="HZ20" s="115"/>
      <c r="IA20" s="115"/>
      <c r="IB20" s="115"/>
      <c r="IC20" s="115"/>
      <c r="ID20" s="115"/>
      <c r="IE20" s="115"/>
      <c r="IF20" s="115"/>
    </row>
    <row r="21" spans="3:240" ht="14.25" customHeight="1">
      <c r="C21" s="1784" t="s">
        <v>726</v>
      </c>
      <c r="D21" s="1785"/>
      <c r="E21" s="1785"/>
      <c r="F21" s="1785"/>
      <c r="G21" s="1785"/>
      <c r="H21" s="1785"/>
      <c r="I21" s="1785"/>
      <c r="J21" s="1785"/>
      <c r="K21" s="1786"/>
      <c r="L21" s="1789">
        <v>2837353</v>
      </c>
      <c r="M21" s="1769"/>
      <c r="N21" s="1769"/>
      <c r="O21" s="1769"/>
      <c r="P21" s="1769"/>
      <c r="Q21" s="1769"/>
      <c r="R21" s="1769"/>
      <c r="S21" s="1769"/>
      <c r="T21" s="1768">
        <v>81386</v>
      </c>
      <c r="U21" s="1769"/>
      <c r="V21" s="1769"/>
      <c r="W21" s="1769"/>
      <c r="X21" s="1769"/>
      <c r="Y21" s="1769"/>
      <c r="Z21" s="1768">
        <v>145279</v>
      </c>
      <c r="AA21" s="1769"/>
      <c r="AB21" s="1769"/>
      <c r="AC21" s="1769"/>
      <c r="AD21" s="1769"/>
      <c r="AE21" s="1769"/>
      <c r="AF21" s="1768">
        <v>3574</v>
      </c>
      <c r="AG21" s="1769"/>
      <c r="AH21" s="1769"/>
      <c r="AI21" s="1769"/>
      <c r="AJ21" s="1769"/>
      <c r="AK21" s="1769"/>
      <c r="AL21" s="1779">
        <v>299688</v>
      </c>
      <c r="AM21" s="1823"/>
      <c r="AN21" s="1823"/>
      <c r="AO21" s="1823"/>
      <c r="AP21" s="1823"/>
      <c r="AQ21" s="1823"/>
      <c r="AR21" s="1768">
        <v>6667</v>
      </c>
      <c r="AS21" s="1769"/>
      <c r="AT21" s="1769"/>
      <c r="AU21" s="1769"/>
      <c r="AV21" s="1769"/>
      <c r="AW21" s="1769"/>
      <c r="AX21" s="1769"/>
      <c r="AY21" s="1768">
        <v>581908</v>
      </c>
      <c r="AZ21" s="1769"/>
      <c r="BA21" s="1769"/>
      <c r="BB21" s="1769"/>
      <c r="BC21" s="1769"/>
      <c r="BD21" s="1769"/>
      <c r="BE21" s="1768">
        <v>802131</v>
      </c>
      <c r="BF21" s="1769"/>
      <c r="BG21" s="1769"/>
      <c r="BH21" s="1769"/>
      <c r="BI21" s="1769"/>
      <c r="BJ21" s="1769"/>
      <c r="BK21" s="1768">
        <v>746066</v>
      </c>
      <c r="BL21" s="1769"/>
      <c r="BM21" s="1769"/>
      <c r="BN21" s="1769"/>
      <c r="BO21" s="1769"/>
      <c r="BP21" s="1769"/>
      <c r="BQ21" s="1768">
        <v>36047</v>
      </c>
      <c r="BR21" s="1769"/>
      <c r="BS21" s="1769"/>
      <c r="BT21" s="1769"/>
      <c r="BU21" s="1769"/>
      <c r="BV21" s="1769"/>
      <c r="BW21" s="1768">
        <v>6741</v>
      </c>
      <c r="BX21" s="1769"/>
      <c r="BY21" s="1769"/>
      <c r="BZ21" s="1769"/>
      <c r="CA21" s="1769"/>
      <c r="CB21" s="1769"/>
      <c r="CC21" s="1831">
        <v>127866</v>
      </c>
      <c r="CD21" s="1831"/>
      <c r="CE21" s="1831"/>
      <c r="CF21" s="1831"/>
      <c r="CG21" s="1831"/>
      <c r="CH21" s="1831"/>
      <c r="CI21" s="1831"/>
      <c r="CJ21" s="1831"/>
      <c r="CK21" s="1831"/>
      <c r="CL21" s="1831"/>
      <c r="CM21" s="1831"/>
      <c r="CN21" s="1831"/>
      <c r="CO21" s="95"/>
      <c r="CP21" s="95"/>
      <c r="CQ21" s="95"/>
      <c r="DG21" s="115"/>
      <c r="DH21" s="115"/>
      <c r="DI21" s="115"/>
      <c r="DJ21" s="115"/>
      <c r="DK21" s="115"/>
      <c r="DL21" s="115"/>
      <c r="DM21" s="115"/>
      <c r="DN21" s="115"/>
      <c r="DO21" s="115"/>
      <c r="DP21" s="115"/>
      <c r="DQ21" s="115"/>
      <c r="DR21" s="115"/>
      <c r="DS21" s="115"/>
      <c r="DT21" s="115"/>
      <c r="DU21" s="115"/>
      <c r="DV21" s="115"/>
      <c r="DW21" s="115"/>
      <c r="DX21" s="115"/>
      <c r="DY21" s="115"/>
      <c r="DZ21" s="115"/>
      <c r="EA21" s="115"/>
      <c r="EB21" s="115"/>
      <c r="EC21" s="115"/>
      <c r="ED21" s="115"/>
      <c r="EE21" s="115"/>
      <c r="EF21" s="115"/>
      <c r="EG21" s="115"/>
      <c r="EH21" s="115"/>
      <c r="EI21" s="115"/>
      <c r="EJ21" s="115"/>
      <c r="EK21" s="115"/>
      <c r="EL21" s="115"/>
      <c r="EM21" s="115"/>
      <c r="EN21" s="115"/>
      <c r="EO21" s="115"/>
      <c r="EP21" s="115"/>
      <c r="EQ21" s="115"/>
      <c r="ER21" s="115"/>
      <c r="ES21" s="115"/>
      <c r="ET21" s="115"/>
      <c r="EU21" s="115"/>
      <c r="EV21" s="115"/>
      <c r="EW21" s="115"/>
      <c r="EX21" s="115"/>
      <c r="EY21" s="115"/>
      <c r="EZ21" s="115"/>
      <c r="FA21" s="115"/>
      <c r="FB21" s="115"/>
      <c r="FC21" s="115"/>
      <c r="FD21" s="115"/>
      <c r="FE21" s="115"/>
      <c r="FF21" s="115"/>
      <c r="FG21" s="115"/>
      <c r="FH21" s="115"/>
      <c r="FI21" s="115"/>
      <c r="FJ21" s="115"/>
      <c r="FK21" s="115"/>
      <c r="FL21" s="115"/>
      <c r="FM21" s="115"/>
      <c r="FN21" s="115"/>
      <c r="FO21" s="115"/>
      <c r="FP21" s="115"/>
      <c r="FQ21" s="115"/>
      <c r="FR21" s="115"/>
      <c r="FS21" s="115"/>
      <c r="FT21" s="115"/>
      <c r="FU21" s="115"/>
      <c r="FV21" s="115"/>
      <c r="FW21" s="115"/>
      <c r="FX21" s="115"/>
      <c r="FY21" s="115"/>
      <c r="FZ21" s="115"/>
      <c r="GA21" s="115"/>
      <c r="GB21" s="115"/>
      <c r="GC21" s="115"/>
      <c r="GD21" s="115"/>
      <c r="GE21" s="115"/>
      <c r="GF21" s="115"/>
      <c r="GG21" s="115"/>
      <c r="GH21" s="115"/>
      <c r="GI21" s="115"/>
      <c r="GJ21" s="115"/>
      <c r="GK21" s="115"/>
      <c r="GL21" s="115"/>
      <c r="GM21" s="115"/>
      <c r="GN21" s="115"/>
      <c r="GO21" s="115"/>
      <c r="GP21" s="115"/>
      <c r="GQ21" s="115"/>
      <c r="GR21" s="115"/>
      <c r="GS21" s="115"/>
      <c r="GT21" s="115"/>
      <c r="GU21" s="115"/>
      <c r="GV21" s="115"/>
      <c r="GW21" s="115"/>
      <c r="GX21" s="115"/>
      <c r="GY21" s="115"/>
      <c r="GZ21" s="115"/>
      <c r="HA21" s="115"/>
      <c r="HB21" s="115"/>
      <c r="HC21" s="115"/>
      <c r="HD21" s="115"/>
      <c r="HE21" s="115"/>
      <c r="HF21" s="115"/>
      <c r="HG21" s="115"/>
      <c r="HH21" s="115"/>
      <c r="HI21" s="115"/>
      <c r="HJ21" s="115"/>
      <c r="HK21" s="115"/>
      <c r="HL21" s="115"/>
      <c r="HM21" s="115"/>
      <c r="HN21" s="115"/>
      <c r="HO21" s="115"/>
      <c r="HP21" s="115"/>
      <c r="HQ21" s="115"/>
      <c r="HR21" s="115"/>
      <c r="HS21" s="115"/>
      <c r="HT21" s="115"/>
      <c r="HU21" s="115"/>
      <c r="HV21" s="115"/>
      <c r="HW21" s="115"/>
      <c r="HX21" s="115"/>
      <c r="HY21" s="115"/>
      <c r="HZ21" s="115"/>
      <c r="IA21" s="115"/>
      <c r="IB21" s="115"/>
      <c r="IC21" s="115"/>
      <c r="ID21" s="115"/>
      <c r="IE21" s="115"/>
      <c r="IF21" s="115"/>
    </row>
    <row r="22" spans="3:240" ht="14.25" customHeight="1">
      <c r="C22" s="920"/>
      <c r="D22" s="125"/>
      <c r="E22" s="125"/>
      <c r="F22" s="125"/>
      <c r="G22" s="125"/>
      <c r="H22" s="1790">
        <v>7</v>
      </c>
      <c r="I22" s="1790"/>
      <c r="J22" s="125"/>
      <c r="K22" s="921"/>
      <c r="L22" s="1768">
        <v>2841442</v>
      </c>
      <c r="M22" s="1770"/>
      <c r="N22" s="1770"/>
      <c r="O22" s="1770"/>
      <c r="P22" s="1770"/>
      <c r="Q22" s="1770"/>
      <c r="R22" s="1770"/>
      <c r="S22" s="1770"/>
      <c r="T22" s="1772">
        <v>81264</v>
      </c>
      <c r="U22" s="1773"/>
      <c r="V22" s="1773"/>
      <c r="W22" s="1773"/>
      <c r="X22" s="1773"/>
      <c r="Y22" s="1773"/>
      <c r="Z22" s="1772">
        <v>145097</v>
      </c>
      <c r="AA22" s="1773"/>
      <c r="AB22" s="1773"/>
      <c r="AC22" s="1773"/>
      <c r="AD22" s="1773"/>
      <c r="AE22" s="1773"/>
      <c r="AF22" s="1772">
        <v>3564</v>
      </c>
      <c r="AG22" s="1773"/>
      <c r="AH22" s="1773"/>
      <c r="AI22" s="1773"/>
      <c r="AJ22" s="1773"/>
      <c r="AK22" s="1773"/>
      <c r="AL22" s="1779">
        <v>299775</v>
      </c>
      <c r="AM22" s="1780"/>
      <c r="AN22" s="1780"/>
      <c r="AO22" s="1780"/>
      <c r="AP22" s="1780"/>
      <c r="AQ22" s="1780"/>
      <c r="AR22" s="1772">
        <v>6674</v>
      </c>
      <c r="AS22" s="1773"/>
      <c r="AT22" s="1773"/>
      <c r="AU22" s="1773"/>
      <c r="AV22" s="1773"/>
      <c r="AW22" s="1773"/>
      <c r="AX22" s="1773"/>
      <c r="AY22" s="1772">
        <v>583115</v>
      </c>
      <c r="AZ22" s="1773"/>
      <c r="BA22" s="1773"/>
      <c r="BB22" s="1773"/>
      <c r="BC22" s="1773"/>
      <c r="BD22" s="1773"/>
      <c r="BE22" s="1772">
        <v>801642</v>
      </c>
      <c r="BF22" s="1773"/>
      <c r="BG22" s="1773"/>
      <c r="BH22" s="1773"/>
      <c r="BI22" s="1773"/>
      <c r="BJ22" s="1773"/>
      <c r="BK22" s="1772">
        <v>749340</v>
      </c>
      <c r="BL22" s="1773"/>
      <c r="BM22" s="1773"/>
      <c r="BN22" s="1773"/>
      <c r="BO22" s="1773"/>
      <c r="BP22" s="1773"/>
      <c r="BQ22" s="1772">
        <v>36004</v>
      </c>
      <c r="BR22" s="1773"/>
      <c r="BS22" s="1773"/>
      <c r="BT22" s="1773"/>
      <c r="BU22" s="1773"/>
      <c r="BV22" s="1773"/>
      <c r="BW22" s="1772">
        <v>6727</v>
      </c>
      <c r="BX22" s="1773"/>
      <c r="BY22" s="1773"/>
      <c r="BZ22" s="1773"/>
      <c r="CA22" s="1773"/>
      <c r="CB22" s="1773"/>
      <c r="CC22" s="1831">
        <v>128240</v>
      </c>
      <c r="CD22" s="1831"/>
      <c r="CE22" s="1831"/>
      <c r="CF22" s="1831"/>
      <c r="CG22" s="1831"/>
      <c r="CH22" s="1831"/>
      <c r="CI22" s="1831"/>
      <c r="CJ22" s="1831"/>
      <c r="CK22" s="1831"/>
      <c r="CL22" s="1831"/>
      <c r="CM22" s="1831"/>
      <c r="CN22" s="1831"/>
      <c r="CO22" s="95"/>
      <c r="CP22" s="95"/>
      <c r="CQ22" s="95"/>
      <c r="DG22" s="115"/>
      <c r="DH22" s="115"/>
      <c r="DI22" s="115"/>
      <c r="DJ22" s="115"/>
      <c r="DK22" s="115"/>
      <c r="DL22" s="115"/>
      <c r="DM22" s="115"/>
      <c r="DN22" s="115"/>
      <c r="DO22" s="115"/>
      <c r="DP22" s="115"/>
      <c r="DQ22" s="115"/>
      <c r="DR22" s="115"/>
      <c r="DS22" s="115"/>
      <c r="DT22" s="115"/>
      <c r="DU22" s="115"/>
      <c r="DV22" s="115"/>
      <c r="DW22" s="115"/>
      <c r="DX22" s="115"/>
      <c r="DY22" s="115"/>
      <c r="DZ22" s="115"/>
      <c r="EA22" s="115"/>
      <c r="EB22" s="115"/>
      <c r="EC22" s="115"/>
      <c r="ED22" s="115"/>
      <c r="EE22" s="115"/>
      <c r="EF22" s="115"/>
      <c r="EG22" s="115"/>
      <c r="EH22" s="115"/>
      <c r="EI22" s="115"/>
      <c r="EJ22" s="115"/>
      <c r="EK22" s="115"/>
      <c r="EL22" s="115"/>
      <c r="EM22" s="115"/>
      <c r="EN22" s="115"/>
      <c r="EO22" s="115"/>
      <c r="EP22" s="115"/>
      <c r="EQ22" s="115"/>
      <c r="ER22" s="115"/>
      <c r="ES22" s="115"/>
      <c r="ET22" s="115"/>
      <c r="EU22" s="115"/>
      <c r="EV22" s="115"/>
      <c r="EW22" s="115"/>
      <c r="EX22" s="115"/>
      <c r="EY22" s="115"/>
      <c r="EZ22" s="115"/>
      <c r="FA22" s="115"/>
      <c r="FB22" s="115"/>
      <c r="FC22" s="115"/>
      <c r="FD22" s="115"/>
      <c r="FE22" s="115"/>
      <c r="FF22" s="115"/>
      <c r="FG22" s="115"/>
      <c r="FH22" s="115"/>
      <c r="FI22" s="115"/>
      <c r="FJ22" s="115"/>
      <c r="FK22" s="115"/>
      <c r="FL22" s="115"/>
      <c r="FM22" s="115"/>
      <c r="FN22" s="115"/>
      <c r="FO22" s="115"/>
      <c r="FP22" s="115"/>
      <c r="FQ22" s="115"/>
      <c r="FR22" s="115"/>
      <c r="FS22" s="115"/>
      <c r="FT22" s="115"/>
      <c r="FU22" s="115"/>
      <c r="FV22" s="115"/>
      <c r="FW22" s="115"/>
      <c r="FX22" s="115"/>
      <c r="FY22" s="115"/>
      <c r="FZ22" s="115"/>
      <c r="GA22" s="115"/>
      <c r="GB22" s="115"/>
      <c r="GC22" s="115"/>
      <c r="GD22" s="115"/>
      <c r="GE22" s="115"/>
      <c r="GF22" s="115"/>
      <c r="GG22" s="115"/>
      <c r="GH22" s="115"/>
      <c r="GI22" s="115"/>
      <c r="GJ22" s="115"/>
      <c r="GK22" s="115"/>
      <c r="GL22" s="115"/>
      <c r="GM22" s="115"/>
      <c r="GN22" s="115"/>
      <c r="GO22" s="115"/>
      <c r="GP22" s="115"/>
      <c r="GQ22" s="115"/>
      <c r="GR22" s="115"/>
      <c r="GS22" s="115"/>
      <c r="GT22" s="115"/>
      <c r="GU22" s="115"/>
      <c r="GV22" s="115"/>
      <c r="GW22" s="115"/>
      <c r="GX22" s="115"/>
      <c r="GY22" s="115"/>
      <c r="GZ22" s="115"/>
      <c r="HA22" s="115"/>
      <c r="HB22" s="115"/>
      <c r="HC22" s="115"/>
      <c r="HD22" s="115"/>
      <c r="HE22" s="115"/>
      <c r="HF22" s="115"/>
      <c r="HG22" s="115"/>
      <c r="HH22" s="115"/>
      <c r="HI22" s="115"/>
      <c r="HJ22" s="115"/>
      <c r="HK22" s="115"/>
      <c r="HL22" s="115"/>
      <c r="HM22" s="115"/>
      <c r="HN22" s="115"/>
      <c r="HO22" s="115"/>
      <c r="HP22" s="115"/>
      <c r="HQ22" s="115"/>
      <c r="HR22" s="115"/>
      <c r="HS22" s="115"/>
      <c r="HT22" s="115"/>
      <c r="HU22" s="115"/>
      <c r="HV22" s="115"/>
      <c r="HW22" s="115"/>
      <c r="HX22" s="115"/>
      <c r="HY22" s="115"/>
      <c r="HZ22" s="115"/>
      <c r="IA22" s="115"/>
      <c r="IB22" s="115"/>
      <c r="IC22" s="115"/>
      <c r="ID22" s="115"/>
      <c r="IE22" s="115"/>
      <c r="IF22" s="115"/>
    </row>
    <row r="23" spans="3:240" s="80" customFormat="1" ht="14.25" customHeight="1">
      <c r="C23" s="912"/>
      <c r="D23" s="913"/>
      <c r="E23" s="913"/>
      <c r="F23" s="913"/>
      <c r="G23" s="913"/>
      <c r="H23" s="1787">
        <v>8</v>
      </c>
      <c r="I23" s="1787"/>
      <c r="J23" s="913"/>
      <c r="K23" s="914"/>
      <c r="L23" s="1788">
        <v>2842766</v>
      </c>
      <c r="M23" s="1776"/>
      <c r="N23" s="1776"/>
      <c r="O23" s="1776"/>
      <c r="P23" s="1776"/>
      <c r="Q23" s="1776"/>
      <c r="R23" s="1776"/>
      <c r="S23" s="1776"/>
      <c r="T23" s="1774">
        <v>81184</v>
      </c>
      <c r="U23" s="1776"/>
      <c r="V23" s="1776"/>
      <c r="W23" s="1776"/>
      <c r="X23" s="1776"/>
      <c r="Y23" s="1776"/>
      <c r="Z23" s="1774">
        <v>144882</v>
      </c>
      <c r="AA23" s="1776"/>
      <c r="AB23" s="1776"/>
      <c r="AC23" s="1776"/>
      <c r="AD23" s="1776"/>
      <c r="AE23" s="1776"/>
      <c r="AF23" s="1774">
        <v>3562</v>
      </c>
      <c r="AG23" s="1776"/>
      <c r="AH23" s="1776"/>
      <c r="AI23" s="1776"/>
      <c r="AJ23" s="1776"/>
      <c r="AK23" s="1776"/>
      <c r="AL23" s="1777">
        <v>299492</v>
      </c>
      <c r="AM23" s="1778"/>
      <c r="AN23" s="1778"/>
      <c r="AO23" s="1778"/>
      <c r="AP23" s="1778"/>
      <c r="AQ23" s="1778"/>
      <c r="AR23" s="1774">
        <v>6663</v>
      </c>
      <c r="AS23" s="1776"/>
      <c r="AT23" s="1776"/>
      <c r="AU23" s="1776"/>
      <c r="AV23" s="1776"/>
      <c r="AW23" s="1776"/>
      <c r="AX23" s="1824"/>
      <c r="AY23" s="1774">
        <v>584048</v>
      </c>
      <c r="AZ23" s="1775"/>
      <c r="BA23" s="1775"/>
      <c r="BB23" s="1775"/>
      <c r="BC23" s="1775"/>
      <c r="BD23" s="1775"/>
      <c r="BE23" s="1774">
        <v>800511</v>
      </c>
      <c r="BF23" s="1776"/>
      <c r="BG23" s="1776"/>
      <c r="BH23" s="1776"/>
      <c r="BI23" s="1776"/>
      <c r="BJ23" s="1776"/>
      <c r="BK23" s="1774">
        <v>751088</v>
      </c>
      <c r="BL23" s="1776"/>
      <c r="BM23" s="1776"/>
      <c r="BN23" s="1776"/>
      <c r="BO23" s="1776"/>
      <c r="BP23" s="1776"/>
      <c r="BQ23" s="1774">
        <v>36029</v>
      </c>
      <c r="BR23" s="1776"/>
      <c r="BS23" s="1776"/>
      <c r="BT23" s="1776"/>
      <c r="BU23" s="1776"/>
      <c r="BV23" s="1776"/>
      <c r="BW23" s="1774">
        <v>6731</v>
      </c>
      <c r="BX23" s="1776"/>
      <c r="BY23" s="1776"/>
      <c r="BZ23" s="1776"/>
      <c r="CA23" s="1776"/>
      <c r="CB23" s="1776"/>
      <c r="CC23" s="1832">
        <v>128576</v>
      </c>
      <c r="CD23" s="1832"/>
      <c r="CE23" s="1832"/>
      <c r="CF23" s="1832"/>
      <c r="CG23" s="1832"/>
      <c r="CH23" s="1832"/>
      <c r="CI23" s="1832"/>
      <c r="CJ23" s="1832"/>
      <c r="CK23" s="1832"/>
      <c r="CL23" s="1832"/>
      <c r="CM23" s="1832"/>
      <c r="CN23" s="1832"/>
      <c r="CO23" s="100"/>
      <c r="CP23" s="100"/>
      <c r="CQ23" s="100"/>
      <c r="DG23" s="654"/>
      <c r="DH23" s="654"/>
      <c r="DI23" s="654"/>
      <c r="DJ23" s="654"/>
      <c r="DK23" s="654"/>
      <c r="DL23" s="654"/>
      <c r="DM23" s="654"/>
      <c r="DN23" s="654"/>
      <c r="DO23" s="654"/>
      <c r="DP23" s="654"/>
      <c r="DQ23" s="654"/>
      <c r="DR23" s="654"/>
      <c r="DS23" s="654"/>
      <c r="DT23" s="654"/>
      <c r="DU23" s="654"/>
      <c r="DV23" s="654"/>
      <c r="DW23" s="654"/>
      <c r="DX23" s="654"/>
      <c r="DY23" s="654"/>
      <c r="DZ23" s="654"/>
      <c r="EA23" s="654"/>
      <c r="EB23" s="654"/>
      <c r="EC23" s="654"/>
      <c r="ED23" s="654"/>
      <c r="EE23" s="654"/>
      <c r="EF23" s="654"/>
      <c r="EG23" s="654"/>
      <c r="EH23" s="654"/>
      <c r="EI23" s="654"/>
      <c r="EJ23" s="654"/>
      <c r="EK23" s="654"/>
      <c r="EL23" s="654"/>
      <c r="EM23" s="654"/>
      <c r="EN23" s="654"/>
      <c r="EO23" s="654"/>
      <c r="EP23" s="654"/>
      <c r="EQ23" s="654"/>
      <c r="ER23" s="654"/>
      <c r="ES23" s="654"/>
      <c r="ET23" s="654"/>
      <c r="EU23" s="654"/>
      <c r="EV23" s="654"/>
      <c r="EW23" s="654"/>
      <c r="EX23" s="654"/>
      <c r="EY23" s="654"/>
      <c r="EZ23" s="654"/>
      <c r="FA23" s="654"/>
      <c r="FB23" s="654"/>
      <c r="FC23" s="654"/>
      <c r="FD23" s="654"/>
      <c r="FE23" s="654"/>
      <c r="FF23" s="654"/>
      <c r="FG23" s="654"/>
      <c r="FH23" s="654"/>
      <c r="FI23" s="654"/>
      <c r="FJ23" s="654"/>
      <c r="FK23" s="654"/>
      <c r="FL23" s="654"/>
      <c r="FM23" s="654"/>
      <c r="FN23" s="654"/>
      <c r="FO23" s="654"/>
      <c r="FP23" s="654"/>
      <c r="FQ23" s="654"/>
      <c r="FR23" s="654"/>
      <c r="FS23" s="654"/>
      <c r="FT23" s="654"/>
      <c r="FU23" s="654"/>
      <c r="FV23" s="654"/>
      <c r="FW23" s="654"/>
      <c r="FX23" s="654"/>
      <c r="FY23" s="654"/>
      <c r="FZ23" s="654"/>
      <c r="GA23" s="654"/>
      <c r="GB23" s="654"/>
      <c r="GC23" s="654"/>
      <c r="GD23" s="654"/>
      <c r="GE23" s="654"/>
      <c r="GF23" s="654"/>
      <c r="GG23" s="654"/>
      <c r="GH23" s="654"/>
      <c r="GI23" s="654"/>
      <c r="GJ23" s="654"/>
      <c r="GK23" s="654"/>
      <c r="GL23" s="654"/>
      <c r="GM23" s="654"/>
      <c r="GN23" s="654"/>
      <c r="GO23" s="654"/>
      <c r="GP23" s="654"/>
      <c r="GQ23" s="654"/>
      <c r="GR23" s="654"/>
      <c r="GS23" s="654"/>
      <c r="GT23" s="654"/>
      <c r="GU23" s="654"/>
      <c r="GV23" s="654"/>
      <c r="GW23" s="654"/>
      <c r="GX23" s="654"/>
      <c r="GY23" s="654"/>
      <c r="GZ23" s="654"/>
      <c r="HA23" s="654"/>
      <c r="HB23" s="654"/>
      <c r="HC23" s="654"/>
      <c r="HD23" s="654"/>
      <c r="HE23" s="654"/>
      <c r="HF23" s="654"/>
      <c r="HG23" s="654"/>
      <c r="HH23" s="654"/>
      <c r="HI23" s="654"/>
      <c r="HJ23" s="654"/>
      <c r="HK23" s="654"/>
      <c r="HL23" s="654"/>
      <c r="HM23" s="654"/>
      <c r="HN23" s="654"/>
      <c r="HO23" s="654"/>
      <c r="HP23" s="654"/>
      <c r="HQ23" s="654"/>
      <c r="HR23" s="654"/>
      <c r="HS23" s="654"/>
      <c r="HT23" s="654"/>
      <c r="HU23" s="654"/>
      <c r="HV23" s="654"/>
      <c r="HW23" s="654"/>
      <c r="HX23" s="654"/>
      <c r="HY23" s="654"/>
      <c r="HZ23" s="654"/>
      <c r="IA23" s="654"/>
      <c r="IB23" s="654"/>
      <c r="IC23" s="654"/>
      <c r="ID23" s="654"/>
      <c r="IE23" s="654"/>
      <c r="IF23" s="654"/>
    </row>
    <row r="24" spans="3:240" ht="14.25" customHeight="1">
      <c r="C24" s="1825" t="s">
        <v>398</v>
      </c>
      <c r="D24" s="1826"/>
      <c r="E24" s="1826"/>
      <c r="F24" s="1826"/>
      <c r="G24" s="1826"/>
      <c r="H24" s="1826"/>
      <c r="I24" s="1826"/>
      <c r="J24" s="1826"/>
      <c r="K24" s="1826"/>
      <c r="L24" s="1827"/>
      <c r="M24" s="1827"/>
      <c r="N24" s="1827"/>
      <c r="O24" s="1827"/>
      <c r="P24" s="1827"/>
      <c r="Q24" s="1827"/>
      <c r="R24" s="1827"/>
      <c r="S24" s="1827"/>
      <c r="T24" s="1827"/>
      <c r="U24" s="1827"/>
      <c r="V24" s="1827"/>
      <c r="W24" s="1827"/>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13"/>
      <c r="AZ24" s="13"/>
      <c r="BA24" s="13"/>
      <c r="BB24" s="13"/>
      <c r="BC24" s="13"/>
      <c r="BD24" s="13"/>
      <c r="BE24" s="13"/>
      <c r="BF24" s="13"/>
      <c r="BG24" s="13"/>
      <c r="BH24" s="13"/>
      <c r="BI24" s="13"/>
      <c r="BJ24" s="13"/>
      <c r="BK24" s="13"/>
      <c r="BL24" s="13"/>
      <c r="BM24" s="13"/>
      <c r="BN24" s="13"/>
      <c r="BO24" s="13"/>
      <c r="BP24" s="13"/>
      <c r="BQ24" s="13"/>
      <c r="BR24" s="13"/>
      <c r="BS24" s="13"/>
      <c r="BT24" s="13"/>
      <c r="BU24" s="13"/>
      <c r="BV24" s="13"/>
      <c r="BW24" s="13"/>
      <c r="BX24" s="13"/>
      <c r="BY24" s="13"/>
      <c r="BZ24" s="13"/>
      <c r="CA24" s="13"/>
      <c r="CB24" s="13"/>
      <c r="CC24" s="37"/>
      <c r="CD24" s="37"/>
      <c r="CE24" s="37"/>
      <c r="CF24" s="37"/>
      <c r="CG24" s="37"/>
      <c r="CH24" s="37"/>
      <c r="CI24" s="37"/>
      <c r="CJ24" s="125"/>
      <c r="CK24" s="125"/>
      <c r="CL24" s="125"/>
      <c r="CM24" s="125"/>
      <c r="CN24" s="95"/>
      <c r="CO24" s="95"/>
      <c r="CP24" s="95"/>
      <c r="CQ24" s="95"/>
      <c r="DG24" s="115"/>
      <c r="DH24" s="115"/>
      <c r="DI24" s="115"/>
      <c r="DJ24" s="115"/>
      <c r="DK24" s="115"/>
      <c r="DL24" s="115"/>
      <c r="DM24" s="115"/>
      <c r="DN24" s="115"/>
      <c r="DO24" s="115"/>
      <c r="DP24" s="115"/>
      <c r="DQ24" s="115"/>
      <c r="DR24" s="115"/>
      <c r="DS24" s="115"/>
      <c r="DT24" s="115"/>
      <c r="DU24" s="115"/>
      <c r="DV24" s="115"/>
      <c r="DW24" s="115"/>
      <c r="DX24" s="115"/>
      <c r="DY24" s="115"/>
      <c r="DZ24" s="115"/>
      <c r="EA24" s="115"/>
      <c r="EB24" s="115"/>
      <c r="EC24" s="115"/>
      <c r="ED24" s="115"/>
      <c r="EE24" s="115"/>
      <c r="EF24" s="115"/>
      <c r="EG24" s="115"/>
      <c r="EH24" s="115"/>
      <c r="EI24" s="115"/>
      <c r="EJ24" s="115"/>
      <c r="EK24" s="115"/>
      <c r="EL24" s="115"/>
      <c r="EM24" s="115"/>
      <c r="EN24" s="115"/>
      <c r="EO24" s="115"/>
      <c r="EP24" s="115"/>
      <c r="EQ24" s="115"/>
      <c r="ER24" s="115"/>
      <c r="ES24" s="115"/>
      <c r="ET24" s="115"/>
      <c r="EU24" s="115"/>
      <c r="EV24" s="115"/>
      <c r="EW24" s="115"/>
      <c r="EX24" s="115"/>
      <c r="EY24" s="115"/>
      <c r="EZ24" s="115"/>
      <c r="FA24" s="115"/>
      <c r="FB24" s="115"/>
      <c r="FC24" s="115"/>
      <c r="FD24" s="115"/>
      <c r="FE24" s="115"/>
      <c r="FF24" s="115"/>
      <c r="FG24" s="115"/>
      <c r="FH24" s="115"/>
      <c r="FI24" s="115"/>
      <c r="FJ24" s="115"/>
      <c r="FK24" s="115"/>
      <c r="FL24" s="115"/>
      <c r="FM24" s="115"/>
      <c r="FN24" s="115"/>
      <c r="FO24" s="115"/>
      <c r="FP24" s="115"/>
      <c r="FQ24" s="115"/>
      <c r="FR24" s="115"/>
      <c r="FS24" s="115"/>
      <c r="FT24" s="115"/>
      <c r="FU24" s="115"/>
      <c r="FV24" s="115"/>
      <c r="FW24" s="115"/>
      <c r="FX24" s="115"/>
      <c r="FY24" s="115"/>
      <c r="FZ24" s="115"/>
      <c r="GA24" s="115"/>
      <c r="GB24" s="115"/>
      <c r="GC24" s="115"/>
      <c r="GD24" s="115"/>
      <c r="GE24" s="115"/>
      <c r="GF24" s="115"/>
      <c r="GG24" s="115"/>
      <c r="GH24" s="115"/>
      <c r="GI24" s="115"/>
      <c r="GJ24" s="115"/>
      <c r="GK24" s="115"/>
      <c r="GL24" s="115"/>
      <c r="GM24" s="115"/>
      <c r="GN24" s="115"/>
      <c r="GO24" s="115"/>
      <c r="GP24" s="115"/>
      <c r="GQ24" s="115"/>
      <c r="GR24" s="115"/>
      <c r="GS24" s="115"/>
      <c r="GT24" s="115"/>
      <c r="GU24" s="115"/>
      <c r="GV24" s="115"/>
      <c r="GW24" s="115"/>
      <c r="GX24" s="115"/>
      <c r="GY24" s="115"/>
      <c r="GZ24" s="115"/>
      <c r="HA24" s="115"/>
      <c r="HB24" s="115"/>
      <c r="HC24" s="115"/>
      <c r="HD24" s="115"/>
      <c r="HE24" s="115"/>
      <c r="HF24" s="115"/>
      <c r="HG24" s="115"/>
      <c r="HH24" s="115"/>
      <c r="HI24" s="115"/>
      <c r="HJ24" s="115"/>
      <c r="HK24" s="115"/>
      <c r="HL24" s="115"/>
      <c r="HM24" s="115"/>
      <c r="HN24" s="115"/>
      <c r="HO24" s="115"/>
      <c r="HP24" s="115"/>
      <c r="HQ24" s="115"/>
      <c r="HR24" s="115"/>
      <c r="HS24" s="115"/>
      <c r="HT24" s="115"/>
      <c r="HU24" s="115"/>
      <c r="HV24" s="115"/>
      <c r="HW24" s="115"/>
      <c r="HX24" s="115"/>
      <c r="HY24" s="115"/>
      <c r="HZ24" s="115"/>
      <c r="IA24" s="115"/>
      <c r="IB24" s="115"/>
      <c r="IC24" s="115"/>
      <c r="ID24" s="115"/>
      <c r="IE24" s="115"/>
      <c r="IF24" s="115"/>
    </row>
    <row r="25" spans="3:240" ht="14.25" customHeight="1">
      <c r="C25" s="13"/>
      <c r="D25" s="13"/>
      <c r="E25" s="13"/>
      <c r="F25" s="13"/>
      <c r="G25" s="13"/>
      <c r="H25" s="13"/>
      <c r="I25" s="13"/>
      <c r="J25" s="13"/>
      <c r="K25" s="13"/>
      <c r="BK25" s="13"/>
      <c r="BN25" s="13"/>
      <c r="BO25" s="13"/>
      <c r="BP25" s="13"/>
      <c r="BQ25" s="13"/>
      <c r="BR25" s="13"/>
      <c r="BS25" s="13"/>
      <c r="BT25" s="13"/>
      <c r="BU25" s="13"/>
      <c r="BV25" s="13"/>
      <c r="BW25" s="13"/>
      <c r="BX25" s="13"/>
      <c r="BY25" s="13"/>
      <c r="BZ25" s="13"/>
      <c r="CA25" s="13"/>
      <c r="CB25" s="13"/>
      <c r="CC25" s="13"/>
      <c r="CD25" s="13"/>
      <c r="CE25" s="13"/>
      <c r="CF25" s="13"/>
      <c r="CG25" s="13"/>
      <c r="CH25" s="13"/>
      <c r="CI25" s="13"/>
      <c r="CJ25" s="95"/>
      <c r="CK25" s="95"/>
      <c r="CL25" s="95"/>
      <c r="CM25" s="95"/>
      <c r="CN25" s="95"/>
      <c r="CO25" s="95"/>
      <c r="CP25" s="95"/>
      <c r="CQ25" s="95"/>
      <c r="DG25" s="115"/>
      <c r="DH25" s="115"/>
      <c r="DI25" s="115"/>
      <c r="DJ25" s="115"/>
      <c r="DK25" s="115"/>
      <c r="DL25" s="115"/>
      <c r="DM25" s="115"/>
      <c r="DN25" s="115"/>
      <c r="DO25" s="115"/>
      <c r="DP25" s="115"/>
      <c r="DQ25" s="115"/>
      <c r="DR25" s="115"/>
      <c r="DS25" s="115"/>
      <c r="DT25" s="115"/>
      <c r="DU25" s="115"/>
      <c r="DV25" s="115"/>
      <c r="DW25" s="115"/>
      <c r="DX25" s="115"/>
      <c r="DY25" s="115"/>
      <c r="DZ25" s="115"/>
      <c r="EA25" s="115"/>
      <c r="EB25" s="115"/>
      <c r="EC25" s="115"/>
      <c r="ED25" s="115"/>
      <c r="EE25" s="115"/>
      <c r="EF25" s="115"/>
      <c r="EG25" s="115"/>
      <c r="EH25" s="115"/>
      <c r="EI25" s="115"/>
      <c r="EJ25" s="115"/>
      <c r="EK25" s="115"/>
      <c r="EL25" s="115"/>
      <c r="EM25" s="115"/>
      <c r="EN25" s="115"/>
      <c r="EO25" s="115"/>
      <c r="EP25" s="115"/>
      <c r="EQ25" s="115"/>
      <c r="ER25" s="115"/>
      <c r="ES25" s="115"/>
      <c r="ET25" s="115"/>
      <c r="EU25" s="115"/>
      <c r="EV25" s="115"/>
      <c r="EW25" s="115"/>
      <c r="EX25" s="115"/>
      <c r="EY25" s="115"/>
      <c r="EZ25" s="115"/>
      <c r="FA25" s="115"/>
      <c r="FB25" s="115"/>
      <c r="FC25" s="115"/>
      <c r="FD25" s="115"/>
      <c r="FE25" s="115"/>
      <c r="FF25" s="115"/>
      <c r="FG25" s="115"/>
      <c r="FH25" s="115"/>
      <c r="FI25" s="115"/>
      <c r="FJ25" s="115"/>
      <c r="FK25" s="115"/>
      <c r="FL25" s="115"/>
      <c r="FM25" s="115"/>
      <c r="FN25" s="115"/>
      <c r="FO25" s="115"/>
      <c r="FP25" s="115"/>
      <c r="FQ25" s="115"/>
      <c r="FR25" s="115"/>
      <c r="FS25" s="115"/>
      <c r="FT25" s="115"/>
      <c r="FU25" s="115"/>
      <c r="FV25" s="115"/>
      <c r="FW25" s="115"/>
      <c r="FX25" s="115"/>
      <c r="FY25" s="115"/>
      <c r="FZ25" s="115"/>
      <c r="GA25" s="115"/>
      <c r="GB25" s="115"/>
      <c r="GC25" s="115"/>
      <c r="GD25" s="115"/>
      <c r="GE25" s="115"/>
      <c r="GF25" s="115"/>
      <c r="GG25" s="115"/>
      <c r="GH25" s="115"/>
      <c r="GI25" s="115"/>
      <c r="GJ25" s="115"/>
      <c r="GK25" s="115"/>
      <c r="GL25" s="115"/>
      <c r="GM25" s="115"/>
      <c r="GN25" s="115"/>
      <c r="GO25" s="115"/>
      <c r="GP25" s="115"/>
      <c r="GQ25" s="115"/>
      <c r="GR25" s="115"/>
      <c r="GS25" s="115"/>
      <c r="GT25" s="115"/>
      <c r="GU25" s="115"/>
      <c r="GV25" s="115"/>
      <c r="GW25" s="115"/>
      <c r="GX25" s="115"/>
      <c r="GY25" s="115"/>
      <c r="GZ25" s="115"/>
      <c r="HA25" s="115"/>
      <c r="HB25" s="115"/>
      <c r="HC25" s="115"/>
      <c r="HD25" s="115"/>
      <c r="HE25" s="115"/>
      <c r="HF25" s="115"/>
      <c r="HG25" s="115"/>
      <c r="HH25" s="115"/>
      <c r="HI25" s="115"/>
      <c r="HJ25" s="115"/>
      <c r="HK25" s="115"/>
      <c r="HL25" s="115"/>
      <c r="HM25" s="115"/>
      <c r="HN25" s="115"/>
      <c r="HO25" s="115"/>
      <c r="HP25" s="115"/>
      <c r="HQ25" s="115"/>
      <c r="HR25" s="115"/>
      <c r="HS25" s="115"/>
      <c r="HT25" s="115"/>
      <c r="HU25" s="115"/>
      <c r="HV25" s="115"/>
      <c r="HW25" s="115"/>
      <c r="HX25" s="115"/>
      <c r="HY25" s="115"/>
      <c r="HZ25" s="115"/>
      <c r="IA25" s="115"/>
      <c r="IB25" s="115"/>
      <c r="IC25" s="115"/>
      <c r="ID25" s="115"/>
      <c r="IE25" s="115"/>
      <c r="IF25" s="115"/>
    </row>
    <row r="26" spans="3:240" ht="14.25" customHeight="1">
      <c r="C26" s="13"/>
      <c r="D26" s="13"/>
      <c r="E26" s="13"/>
      <c r="F26" s="13"/>
      <c r="G26" s="13"/>
      <c r="H26" s="13"/>
      <c r="I26" s="13"/>
      <c r="J26" s="13"/>
      <c r="K26" s="13"/>
      <c r="BK26" s="13"/>
      <c r="BN26" s="13"/>
      <c r="BO26" s="13"/>
      <c r="BP26" s="13"/>
      <c r="BQ26" s="13"/>
      <c r="BR26" s="13"/>
      <c r="BS26" s="13"/>
      <c r="BT26" s="13"/>
      <c r="BU26" s="13"/>
      <c r="BV26" s="13"/>
      <c r="BW26" s="13"/>
      <c r="BX26" s="13"/>
      <c r="GA26" s="115"/>
      <c r="GB26" s="115"/>
      <c r="GC26" s="115"/>
      <c r="GD26" s="115"/>
      <c r="GE26" s="115"/>
      <c r="GF26" s="115"/>
      <c r="GG26" s="115"/>
      <c r="GH26" s="115"/>
      <c r="GI26" s="115"/>
      <c r="GJ26" s="115"/>
      <c r="GK26" s="115"/>
      <c r="GL26" s="115"/>
      <c r="GM26" s="115"/>
      <c r="GN26" s="115"/>
      <c r="GO26" s="115"/>
      <c r="GP26" s="115"/>
      <c r="GQ26" s="115"/>
      <c r="GR26" s="115"/>
      <c r="GS26" s="115"/>
      <c r="GT26" s="115"/>
      <c r="GU26" s="115"/>
      <c r="GV26" s="115"/>
      <c r="GW26" s="115"/>
      <c r="GX26" s="115"/>
      <c r="GY26" s="115"/>
      <c r="GZ26" s="115"/>
      <c r="HA26" s="115"/>
      <c r="HB26" s="115"/>
      <c r="HC26" s="115"/>
      <c r="HD26" s="115"/>
      <c r="HE26" s="115"/>
      <c r="HF26" s="115"/>
      <c r="HG26" s="115"/>
      <c r="HH26" s="115"/>
      <c r="HI26" s="115"/>
      <c r="HJ26" s="115"/>
      <c r="HK26" s="115"/>
      <c r="HL26" s="115"/>
      <c r="HM26" s="115"/>
      <c r="HN26" s="115"/>
      <c r="HO26" s="115"/>
      <c r="HP26" s="115"/>
      <c r="HQ26" s="115"/>
      <c r="HR26" s="115"/>
      <c r="HS26" s="115"/>
      <c r="HT26" s="115"/>
      <c r="HU26" s="115"/>
      <c r="HV26" s="115"/>
      <c r="HW26" s="115"/>
      <c r="HX26" s="115"/>
      <c r="HY26" s="115"/>
      <c r="HZ26" s="115"/>
      <c r="IA26" s="115"/>
      <c r="IB26" s="115"/>
      <c r="IC26" s="115"/>
      <c r="ID26" s="115"/>
      <c r="IE26" s="115"/>
      <c r="IF26" s="115"/>
    </row>
    <row r="27" spans="3:240" ht="12">
      <c r="C27" s="100"/>
      <c r="D27" s="95"/>
      <c r="E27" s="95"/>
      <c r="F27" s="95"/>
      <c r="G27" s="95"/>
      <c r="H27" s="95"/>
      <c r="I27" s="95"/>
      <c r="J27" s="95"/>
      <c r="K27" s="95"/>
      <c r="DT27" s="13"/>
      <c r="DU27" s="13"/>
      <c r="DV27" s="13"/>
      <c r="DW27" s="13"/>
      <c r="DX27" s="13"/>
      <c r="DY27" s="13"/>
      <c r="DZ27" s="13"/>
      <c r="EA27" s="13"/>
      <c r="EB27" s="13"/>
      <c r="EC27" s="13"/>
      <c r="ED27" s="13"/>
      <c r="EE27" s="13"/>
      <c r="EF27" s="13"/>
      <c r="EG27" s="13"/>
      <c r="EH27" s="13"/>
      <c r="EI27" s="13"/>
      <c r="EJ27" s="13"/>
      <c r="EK27" s="13"/>
      <c r="EL27" s="13"/>
      <c r="EM27" s="13"/>
      <c r="EN27" s="13"/>
      <c r="EO27" s="13"/>
      <c r="EP27" s="13"/>
      <c r="EQ27" s="13"/>
      <c r="ER27" s="13"/>
      <c r="ES27" s="13"/>
      <c r="ET27" s="13"/>
      <c r="EU27" s="13"/>
      <c r="EV27" s="13"/>
      <c r="EW27" s="13"/>
      <c r="EX27" s="13"/>
      <c r="EY27" s="13"/>
      <c r="EZ27" s="13"/>
      <c r="FA27" s="13"/>
      <c r="FB27" s="13"/>
      <c r="FC27" s="13"/>
      <c r="FD27" s="13"/>
      <c r="FE27" s="13"/>
      <c r="FF27" s="13"/>
      <c r="FG27" s="13"/>
      <c r="FH27" s="13"/>
      <c r="FI27" s="13"/>
      <c r="FJ27" s="13"/>
      <c r="FK27" s="13"/>
      <c r="FL27" s="13"/>
      <c r="FM27" s="13"/>
      <c r="FN27" s="13"/>
      <c r="FO27" s="13"/>
      <c r="FP27" s="13"/>
      <c r="FQ27" s="13"/>
      <c r="FR27" s="13"/>
      <c r="FS27" s="13"/>
      <c r="FT27" s="13"/>
      <c r="GA27" s="115"/>
      <c r="GB27" s="115"/>
      <c r="GC27" s="115"/>
      <c r="GD27" s="115"/>
      <c r="GE27" s="115"/>
      <c r="GF27" s="115"/>
      <c r="GG27" s="115"/>
      <c r="GH27" s="115"/>
      <c r="GI27" s="115"/>
      <c r="GJ27" s="115"/>
      <c r="GK27" s="115"/>
      <c r="GL27" s="115"/>
      <c r="GM27" s="115"/>
      <c r="GN27" s="115"/>
      <c r="GO27" s="115"/>
      <c r="GP27" s="115"/>
      <c r="GQ27" s="115"/>
      <c r="GR27" s="115"/>
      <c r="GS27" s="115"/>
      <c r="GT27" s="115"/>
      <c r="GU27" s="115"/>
      <c r="GV27" s="115"/>
      <c r="GW27" s="115"/>
      <c r="GX27" s="115"/>
      <c r="GY27" s="115"/>
      <c r="GZ27" s="115"/>
      <c r="HA27" s="115"/>
      <c r="HB27" s="115"/>
      <c r="HC27" s="115"/>
      <c r="HD27" s="115"/>
      <c r="HE27" s="115"/>
      <c r="HF27" s="115"/>
      <c r="HG27" s="115"/>
      <c r="HH27" s="115"/>
      <c r="HI27" s="115"/>
      <c r="HJ27" s="115"/>
      <c r="HK27" s="115"/>
      <c r="HL27" s="115"/>
      <c r="HM27" s="115"/>
      <c r="HN27" s="115"/>
      <c r="HO27" s="115"/>
      <c r="HP27" s="115"/>
      <c r="HQ27" s="115"/>
      <c r="HR27" s="115"/>
      <c r="HS27" s="115"/>
      <c r="HT27" s="115"/>
      <c r="HU27" s="115"/>
      <c r="HV27" s="115"/>
      <c r="HW27" s="115"/>
      <c r="HX27" s="115"/>
      <c r="HY27" s="115"/>
      <c r="HZ27" s="115"/>
      <c r="IA27" s="115"/>
      <c r="IB27" s="115"/>
      <c r="IC27" s="115"/>
      <c r="ID27" s="115"/>
      <c r="IE27" s="115"/>
      <c r="IF27" s="115"/>
    </row>
    <row r="28" spans="3:240" ht="24" customHeight="1">
      <c r="C28" s="207"/>
      <c r="D28" s="13"/>
      <c r="E28" s="13"/>
      <c r="F28" s="13"/>
      <c r="G28" s="13"/>
      <c r="H28" s="13"/>
      <c r="I28" s="13"/>
      <c r="J28" s="13"/>
      <c r="K28" s="13"/>
      <c r="L28" s="13"/>
      <c r="M28" s="13"/>
      <c r="N28" s="13"/>
      <c r="O28" s="13"/>
      <c r="P28" s="13"/>
      <c r="Q28" s="13"/>
      <c r="R28" s="13"/>
      <c r="S28" s="13"/>
      <c r="T28" s="13"/>
      <c r="U28" s="13"/>
      <c r="V28" s="13"/>
      <c r="W28" s="13"/>
      <c r="X28" s="13"/>
      <c r="Y28" s="13"/>
      <c r="AA28" s="1742" t="s">
        <v>777</v>
      </c>
      <c r="AB28" s="1742"/>
      <c r="AC28" s="1742"/>
      <c r="AD28" s="1742"/>
      <c r="AE28" s="1742"/>
      <c r="AF28" s="1742"/>
      <c r="AG28" s="1742"/>
      <c r="AH28" s="1742"/>
      <c r="AI28" s="1742"/>
      <c r="AJ28" s="1742"/>
      <c r="AK28" s="1742"/>
      <c r="AL28" s="1742"/>
      <c r="AM28" s="1742"/>
      <c r="AN28" s="1742"/>
      <c r="AO28" s="1742"/>
      <c r="AP28" s="1742"/>
      <c r="AQ28" s="1742"/>
      <c r="AR28" s="1742"/>
      <c r="AS28" s="1742"/>
      <c r="AT28" s="1742"/>
      <c r="AU28" s="1742"/>
      <c r="AV28" s="1742"/>
      <c r="AW28" s="1742"/>
      <c r="AX28" s="1742"/>
      <c r="AY28" s="1742"/>
      <c r="AZ28" s="1742"/>
      <c r="BA28" s="1742"/>
      <c r="BB28" s="1742"/>
      <c r="BC28" s="1742"/>
      <c r="BD28" s="1742"/>
      <c r="BE28" s="1742"/>
      <c r="BF28" s="1742"/>
      <c r="BG28" s="1742"/>
      <c r="BH28" s="1742"/>
      <c r="BI28" s="1742"/>
      <c r="BJ28" s="1742"/>
      <c r="BK28" s="1742"/>
      <c r="BL28" s="1742"/>
      <c r="BM28" s="1742"/>
      <c r="BN28" s="1742"/>
      <c r="BO28" s="1742"/>
      <c r="BP28" s="13"/>
      <c r="BQ28" s="13"/>
      <c r="BR28" s="13"/>
      <c r="BS28" s="13"/>
      <c r="BT28" s="13"/>
      <c r="BU28" s="13"/>
      <c r="BV28" s="13"/>
      <c r="BW28" s="13"/>
      <c r="BX28" s="13"/>
      <c r="BY28" s="13"/>
      <c r="BZ28" s="13"/>
      <c r="CA28" s="13"/>
      <c r="CB28" s="13"/>
      <c r="CC28" s="13"/>
      <c r="CD28" s="13"/>
      <c r="CE28" s="13"/>
      <c r="CF28" s="13"/>
      <c r="CG28" s="13"/>
      <c r="CH28" s="13"/>
      <c r="CI28" s="13"/>
      <c r="CJ28" s="95"/>
      <c r="CK28" s="95"/>
      <c r="CL28" s="95"/>
      <c r="CM28" s="95"/>
      <c r="CN28" s="95"/>
      <c r="CO28" s="125"/>
      <c r="CP28" s="95"/>
      <c r="CQ28" s="95"/>
      <c r="DG28" s="115"/>
      <c r="DH28" s="115"/>
      <c r="DI28" s="115"/>
      <c r="DJ28" s="115"/>
      <c r="DK28" s="115"/>
      <c r="DL28" s="115"/>
      <c r="DM28" s="115"/>
      <c r="DN28" s="115"/>
      <c r="DO28" s="115"/>
      <c r="DP28" s="115"/>
      <c r="DQ28" s="115"/>
      <c r="DR28" s="115"/>
      <c r="DS28" s="115"/>
      <c r="DT28" s="13"/>
      <c r="DU28" s="13"/>
      <c r="DV28" s="37"/>
      <c r="DW28" s="13"/>
      <c r="DX28" s="13"/>
      <c r="DY28" s="13"/>
      <c r="DZ28" s="13"/>
      <c r="EA28" s="13"/>
      <c r="EB28" s="13"/>
      <c r="EC28" s="13"/>
      <c r="ED28" s="13"/>
      <c r="EE28" s="13"/>
      <c r="EF28" s="13"/>
      <c r="EG28" s="13"/>
      <c r="EH28" s="13"/>
      <c r="EI28" s="13"/>
      <c r="EJ28" s="13"/>
      <c r="EK28" s="13"/>
      <c r="EL28" s="13"/>
      <c r="EM28" s="13"/>
      <c r="EN28" s="13"/>
      <c r="EO28" s="13"/>
      <c r="EP28" s="13"/>
      <c r="EQ28" s="13"/>
      <c r="ER28" s="13"/>
      <c r="ES28" s="13"/>
      <c r="ET28" s="13"/>
      <c r="EU28" s="13"/>
      <c r="EV28" s="13"/>
      <c r="EW28" s="13"/>
      <c r="EX28" s="13"/>
      <c r="EY28" s="13"/>
      <c r="EZ28" s="13"/>
      <c r="FA28" s="13"/>
      <c r="FB28" s="13"/>
      <c r="FC28" s="13"/>
      <c r="FD28" s="13"/>
      <c r="FE28" s="13"/>
      <c r="FF28" s="13"/>
      <c r="FG28" s="13"/>
      <c r="FH28" s="13"/>
      <c r="FI28" s="13"/>
      <c r="FJ28" s="13"/>
      <c r="FK28" s="13"/>
      <c r="FL28" s="13"/>
      <c r="FM28" s="13"/>
      <c r="FN28" s="13"/>
      <c r="FO28" s="13"/>
      <c r="FP28" s="13"/>
      <c r="FQ28" s="13"/>
      <c r="FR28" s="13"/>
      <c r="FS28" s="13"/>
      <c r="FT28" s="13"/>
      <c r="FU28" s="115"/>
      <c r="FV28" s="115"/>
      <c r="FW28" s="115"/>
      <c r="FX28" s="115"/>
      <c r="FY28" s="115"/>
      <c r="FZ28" s="115"/>
      <c r="GA28" s="115"/>
      <c r="GB28" s="115"/>
      <c r="GC28" s="115"/>
      <c r="GD28" s="115"/>
      <c r="GE28" s="115"/>
      <c r="GF28" s="115"/>
      <c r="GG28" s="115"/>
      <c r="GH28" s="115"/>
      <c r="GI28" s="115"/>
      <c r="GJ28" s="115"/>
      <c r="GK28" s="115"/>
      <c r="GL28" s="115"/>
      <c r="GM28" s="115"/>
      <c r="GN28" s="115"/>
      <c r="GO28" s="115"/>
      <c r="GP28" s="115"/>
      <c r="GQ28" s="115"/>
      <c r="GR28" s="115"/>
      <c r="GS28" s="115"/>
      <c r="GT28" s="115"/>
      <c r="GU28" s="115"/>
      <c r="GV28" s="115"/>
      <c r="GW28" s="115"/>
      <c r="GX28" s="115"/>
      <c r="GY28" s="115"/>
      <c r="GZ28" s="115"/>
      <c r="HA28" s="115"/>
      <c r="HB28" s="115"/>
      <c r="HC28" s="115"/>
      <c r="HD28" s="115"/>
      <c r="HE28" s="115"/>
      <c r="HF28" s="115"/>
      <c r="HG28" s="115"/>
      <c r="HH28" s="115"/>
      <c r="HI28" s="115"/>
      <c r="HJ28" s="115"/>
      <c r="HK28" s="115"/>
      <c r="HL28" s="115"/>
      <c r="HM28" s="115"/>
      <c r="HN28" s="115"/>
      <c r="HO28" s="115"/>
      <c r="HP28" s="115"/>
      <c r="HQ28" s="115"/>
      <c r="HR28" s="115"/>
      <c r="HS28" s="115"/>
      <c r="HT28" s="115"/>
      <c r="HU28" s="115"/>
      <c r="HV28" s="115"/>
      <c r="HW28" s="115"/>
      <c r="HX28" s="115"/>
      <c r="HY28" s="115"/>
      <c r="HZ28" s="115"/>
      <c r="IA28" s="115"/>
      <c r="IB28" s="115"/>
      <c r="IC28" s="115"/>
      <c r="ID28" s="115"/>
      <c r="IE28" s="115"/>
      <c r="IF28" s="115"/>
    </row>
    <row r="29" spans="3:240" ht="15" customHeight="1">
      <c r="C29" s="94" t="s">
        <v>740</v>
      </c>
      <c r="D29" s="37"/>
      <c r="E29" s="37"/>
      <c r="F29" s="37"/>
      <c r="G29" s="37"/>
      <c r="H29" s="37"/>
      <c r="I29" s="37"/>
      <c r="J29" s="37"/>
      <c r="K29" s="37"/>
      <c r="L29" s="37"/>
      <c r="M29" s="316"/>
      <c r="N29" s="316"/>
      <c r="O29" s="316"/>
      <c r="P29" s="316"/>
      <c r="Q29" s="316"/>
      <c r="R29" s="316"/>
      <c r="S29" s="316"/>
      <c r="T29" s="316"/>
      <c r="U29" s="316"/>
      <c r="V29" s="316"/>
      <c r="W29" s="316"/>
      <c r="X29" s="316"/>
      <c r="Y29" s="316"/>
      <c r="Z29" s="316"/>
      <c r="AA29" s="316"/>
      <c r="AB29" s="316"/>
      <c r="AC29" s="316"/>
      <c r="AD29" s="316"/>
      <c r="AE29" s="316"/>
      <c r="AF29" s="316"/>
      <c r="AG29" s="316"/>
      <c r="AH29" s="316"/>
      <c r="AI29" s="316"/>
      <c r="AJ29" s="316"/>
      <c r="AK29" s="316"/>
      <c r="AL29" s="316"/>
      <c r="AM29" s="316"/>
      <c r="AN29" s="316"/>
      <c r="AO29" s="316"/>
      <c r="AP29" s="316"/>
      <c r="AQ29" s="316"/>
      <c r="AR29" s="316"/>
      <c r="AS29" s="316"/>
      <c r="AT29" s="316"/>
      <c r="AU29" s="316"/>
      <c r="AV29" s="316"/>
      <c r="AW29" s="316"/>
      <c r="AX29" s="316"/>
      <c r="AY29" s="316"/>
      <c r="AZ29" s="316"/>
      <c r="BA29" s="316"/>
      <c r="BB29" s="316"/>
      <c r="BC29" s="316"/>
      <c r="BD29" s="316"/>
      <c r="BE29" s="316"/>
      <c r="BF29" s="316"/>
      <c r="BG29" s="316"/>
      <c r="BH29" s="316"/>
      <c r="BI29" s="316"/>
      <c r="BJ29" s="316"/>
      <c r="BK29" s="316"/>
      <c r="BL29" s="316"/>
      <c r="BM29" s="316"/>
      <c r="BN29" s="316"/>
      <c r="BO29" s="316"/>
      <c r="BP29" s="316"/>
      <c r="BQ29" s="316"/>
      <c r="BR29" s="316"/>
      <c r="BS29" s="316"/>
      <c r="BT29" s="316"/>
      <c r="BU29" s="316"/>
      <c r="BV29" s="316"/>
      <c r="BW29" s="316"/>
      <c r="BX29" s="316"/>
      <c r="BY29" s="316"/>
      <c r="BZ29" s="316"/>
      <c r="CA29" s="316"/>
      <c r="CB29" s="316"/>
      <c r="CC29" s="316"/>
      <c r="CD29" s="316"/>
      <c r="CE29" s="316"/>
      <c r="CF29" s="316"/>
      <c r="CG29" s="316"/>
      <c r="CH29" s="316"/>
      <c r="CI29" s="347"/>
      <c r="CN29" s="406" t="s">
        <v>346</v>
      </c>
      <c r="CO29" s="115"/>
      <c r="DG29" s="115"/>
      <c r="DH29" s="115"/>
      <c r="DI29" s="115"/>
      <c r="DJ29" s="115"/>
      <c r="DK29" s="115"/>
      <c r="DL29" s="115"/>
      <c r="DM29" s="115"/>
      <c r="DN29" s="115"/>
      <c r="DO29" s="115"/>
      <c r="DP29" s="115"/>
      <c r="DQ29" s="115"/>
      <c r="DR29" s="115"/>
      <c r="DS29" s="115"/>
      <c r="DT29" s="115"/>
      <c r="DU29" s="115"/>
      <c r="DV29" s="115"/>
      <c r="DW29" s="115"/>
      <c r="DX29" s="115"/>
      <c r="DY29" s="115"/>
      <c r="DZ29" s="115"/>
      <c r="EA29" s="115"/>
      <c r="EB29" s="115"/>
      <c r="EC29" s="115"/>
      <c r="ED29" s="115"/>
      <c r="EE29" s="115"/>
      <c r="EF29" s="115"/>
      <c r="EG29" s="115"/>
      <c r="EH29" s="115"/>
      <c r="EI29" s="115"/>
      <c r="EJ29" s="115"/>
      <c r="EK29" s="115"/>
      <c r="EL29" s="115"/>
      <c r="EM29" s="115"/>
      <c r="EN29" s="115"/>
      <c r="EO29" s="115"/>
      <c r="EP29" s="115"/>
      <c r="EQ29" s="115"/>
      <c r="ER29" s="115"/>
      <c r="ES29" s="115"/>
      <c r="ET29" s="115"/>
      <c r="EU29" s="115"/>
      <c r="EV29" s="115"/>
      <c r="EW29" s="115"/>
      <c r="EX29" s="115"/>
      <c r="EY29" s="115"/>
      <c r="EZ29" s="115"/>
      <c r="FA29" s="115"/>
      <c r="FB29" s="115"/>
      <c r="FC29" s="115"/>
      <c r="FD29" s="115"/>
      <c r="FE29" s="115"/>
      <c r="FF29" s="115"/>
      <c r="FG29" s="115"/>
      <c r="FH29" s="115"/>
      <c r="FI29" s="115"/>
      <c r="FJ29" s="115"/>
      <c r="FK29" s="115"/>
      <c r="FL29" s="115"/>
      <c r="FM29" s="115"/>
      <c r="FN29" s="115"/>
      <c r="FO29" s="115"/>
      <c r="FP29" s="115"/>
      <c r="FQ29" s="115"/>
      <c r="FR29" s="115"/>
      <c r="FS29" s="115"/>
      <c r="FT29" s="115"/>
      <c r="FU29" s="115"/>
      <c r="FV29" s="115"/>
      <c r="FW29" s="115"/>
      <c r="FX29" s="115"/>
      <c r="FY29" s="115"/>
      <c r="FZ29" s="115"/>
      <c r="GA29" s="115"/>
      <c r="GB29" s="115"/>
      <c r="GC29" s="115"/>
      <c r="GD29" s="115"/>
      <c r="GE29" s="115"/>
      <c r="GF29" s="115"/>
      <c r="GG29" s="115"/>
      <c r="GH29" s="115"/>
      <c r="GI29" s="115"/>
      <c r="GJ29" s="115"/>
      <c r="GK29" s="115"/>
      <c r="GL29" s="115"/>
      <c r="GM29" s="115"/>
      <c r="GN29" s="115"/>
      <c r="GO29" s="115"/>
      <c r="GP29" s="115"/>
      <c r="GQ29" s="115"/>
      <c r="GR29" s="115"/>
      <c r="GS29" s="115"/>
      <c r="GT29" s="115"/>
      <c r="GU29" s="115"/>
      <c r="GV29" s="115"/>
      <c r="GW29" s="115"/>
      <c r="GX29" s="115"/>
      <c r="GY29" s="115"/>
      <c r="GZ29" s="115"/>
      <c r="HA29" s="115"/>
      <c r="HB29" s="115"/>
      <c r="HC29" s="115"/>
      <c r="HD29" s="115"/>
      <c r="HE29" s="115"/>
      <c r="HF29" s="115"/>
      <c r="HG29" s="115"/>
      <c r="HH29" s="115"/>
      <c r="HI29" s="115"/>
      <c r="HJ29" s="115"/>
      <c r="HK29" s="115"/>
      <c r="HL29" s="115"/>
      <c r="HM29" s="115"/>
      <c r="HN29" s="115"/>
      <c r="HO29" s="115"/>
      <c r="HP29" s="115"/>
      <c r="HQ29" s="115"/>
      <c r="HR29" s="115"/>
      <c r="HS29" s="115"/>
      <c r="HT29" s="115"/>
      <c r="HU29" s="115"/>
      <c r="HV29" s="115"/>
      <c r="HW29" s="115"/>
      <c r="HX29" s="115"/>
      <c r="HY29" s="115"/>
      <c r="HZ29" s="115"/>
      <c r="IA29" s="115"/>
      <c r="IB29" s="115"/>
      <c r="IC29" s="115"/>
      <c r="ID29" s="115"/>
      <c r="IE29" s="115"/>
      <c r="IF29" s="115"/>
    </row>
    <row r="30" spans="3:240" ht="12" customHeight="1">
      <c r="C30" s="1671" t="s">
        <v>1249</v>
      </c>
      <c r="D30" s="1671"/>
      <c r="E30" s="1671"/>
      <c r="F30" s="1671"/>
      <c r="G30" s="1671"/>
      <c r="H30" s="1671"/>
      <c r="I30" s="1671"/>
      <c r="J30" s="1671"/>
      <c r="K30" s="1671"/>
      <c r="L30" s="1671"/>
      <c r="M30" s="1666" t="s">
        <v>937</v>
      </c>
      <c r="N30" s="1667"/>
      <c r="O30" s="1667"/>
      <c r="P30" s="1667"/>
      <c r="Q30" s="1667"/>
      <c r="R30" s="1667"/>
      <c r="S30" s="1667"/>
      <c r="T30" s="1667"/>
      <c r="U30" s="1667"/>
      <c r="V30" s="1667"/>
      <c r="W30" s="1667"/>
      <c r="X30" s="1667"/>
      <c r="Y30" s="1667"/>
      <c r="Z30" s="1667"/>
      <c r="AA30" s="1667"/>
      <c r="AB30" s="1667"/>
      <c r="AC30" s="1667"/>
      <c r="AD30" s="1667"/>
      <c r="AE30" s="1667"/>
      <c r="AF30" s="1667"/>
      <c r="AG30" s="1667"/>
      <c r="AH30" s="1667"/>
      <c r="AI30" s="1667"/>
      <c r="AJ30" s="1667"/>
      <c r="AK30" s="1667"/>
      <c r="AL30" s="1667"/>
      <c r="AM30" s="1667"/>
      <c r="AN30" s="1667"/>
      <c r="AO30" s="1667"/>
      <c r="AP30" s="1667"/>
      <c r="AQ30" s="1667"/>
      <c r="AR30" s="1667"/>
      <c r="AS30" s="1667"/>
      <c r="AT30" s="1667"/>
      <c r="AU30" s="1667"/>
      <c r="AV30" s="1667"/>
      <c r="AW30" s="1667"/>
      <c r="AX30" s="1667"/>
      <c r="AY30" s="1667"/>
      <c r="AZ30" s="1667"/>
      <c r="BA30" s="1667"/>
      <c r="BB30" s="1667"/>
      <c r="BC30" s="1667"/>
      <c r="BD30" s="1667"/>
      <c r="BE30" s="1667"/>
      <c r="BF30" s="1667"/>
      <c r="BG30" s="1667"/>
      <c r="BH30" s="1667"/>
      <c r="BI30" s="1667"/>
      <c r="BJ30" s="1667"/>
      <c r="BK30" s="1667"/>
      <c r="BL30" s="1667"/>
      <c r="BM30" s="1667"/>
      <c r="BN30" s="1667"/>
      <c r="BO30" s="1667"/>
      <c r="BP30" s="1667"/>
      <c r="BQ30" s="1667"/>
      <c r="BR30" s="1667"/>
      <c r="BS30" s="1667"/>
      <c r="BT30" s="1667"/>
      <c r="BU30" s="1667"/>
      <c r="BV30" s="1667"/>
      <c r="BW30" s="1667"/>
      <c r="BX30" s="1667"/>
      <c r="BY30" s="1667"/>
      <c r="BZ30" s="1667"/>
      <c r="CA30" s="1667"/>
      <c r="CB30" s="1667"/>
      <c r="CC30" s="1667"/>
      <c r="CD30" s="1667"/>
      <c r="CE30" s="1667"/>
      <c r="CF30" s="1667"/>
      <c r="CG30" s="1667"/>
      <c r="CH30" s="1667"/>
      <c r="CI30" s="1667"/>
      <c r="CJ30" s="1667"/>
      <c r="CK30" s="1667"/>
      <c r="CL30" s="1667"/>
      <c r="CM30" s="1667"/>
      <c r="CN30" s="1667"/>
      <c r="CO30" s="115"/>
      <c r="DG30" s="115"/>
      <c r="DH30" s="115"/>
      <c r="DI30" s="115"/>
      <c r="DJ30" s="115"/>
      <c r="DK30" s="115"/>
      <c r="DL30" s="115"/>
      <c r="DM30" s="115"/>
      <c r="DN30" s="115"/>
      <c r="DO30" s="115"/>
      <c r="DP30" s="115"/>
      <c r="DQ30" s="115"/>
      <c r="DR30" s="115"/>
      <c r="DS30" s="115"/>
      <c r="DT30" s="115"/>
      <c r="DU30" s="115"/>
      <c r="DV30" s="115"/>
      <c r="DW30" s="115"/>
      <c r="DX30" s="115"/>
      <c r="DY30" s="115"/>
      <c r="DZ30" s="115"/>
      <c r="EA30" s="115"/>
      <c r="EB30" s="115"/>
      <c r="EC30" s="115"/>
      <c r="ED30" s="115"/>
      <c r="EE30" s="115"/>
      <c r="EF30" s="115"/>
      <c r="EG30" s="115"/>
      <c r="EH30" s="115"/>
      <c r="EI30" s="115"/>
      <c r="EJ30" s="115"/>
      <c r="EK30" s="115"/>
      <c r="EL30" s="115"/>
      <c r="EM30" s="115"/>
      <c r="EN30" s="115"/>
      <c r="EO30" s="115"/>
      <c r="EP30" s="115"/>
      <c r="EQ30" s="115"/>
      <c r="ER30" s="115"/>
      <c r="ES30" s="115"/>
      <c r="ET30" s="115"/>
      <c r="EU30" s="115"/>
      <c r="EV30" s="115"/>
      <c r="EW30" s="115"/>
      <c r="EX30" s="115"/>
      <c r="EY30" s="115"/>
      <c r="EZ30" s="115"/>
      <c r="FA30" s="115"/>
      <c r="FB30" s="115"/>
      <c r="FC30" s="115"/>
      <c r="FD30" s="115"/>
      <c r="FE30" s="115"/>
      <c r="FF30" s="115"/>
      <c r="FG30" s="115"/>
      <c r="FH30" s="115"/>
      <c r="FI30" s="115"/>
      <c r="FJ30" s="115"/>
      <c r="FK30" s="115"/>
      <c r="FL30" s="115"/>
      <c r="FM30" s="115"/>
      <c r="FN30" s="115"/>
      <c r="FO30" s="115"/>
      <c r="FP30" s="115"/>
      <c r="FQ30" s="115"/>
      <c r="FR30" s="115"/>
      <c r="FS30" s="115"/>
      <c r="FT30" s="115"/>
      <c r="FU30" s="115"/>
      <c r="FV30" s="115"/>
      <c r="FW30" s="115"/>
      <c r="FX30" s="115"/>
      <c r="FY30" s="115"/>
      <c r="FZ30" s="115"/>
      <c r="GA30" s="115"/>
      <c r="GB30" s="115"/>
      <c r="GC30" s="115"/>
      <c r="GD30" s="115"/>
      <c r="GE30" s="115"/>
      <c r="GF30" s="115"/>
      <c r="GG30" s="115"/>
      <c r="GH30" s="115"/>
      <c r="GI30" s="115"/>
      <c r="GJ30" s="115"/>
      <c r="GK30" s="115"/>
      <c r="GL30" s="115"/>
      <c r="GM30" s="115"/>
      <c r="GN30" s="115"/>
      <c r="GO30" s="115"/>
      <c r="GP30" s="115"/>
      <c r="GQ30" s="115"/>
      <c r="GR30" s="115"/>
      <c r="GS30" s="115"/>
      <c r="GT30" s="115"/>
      <c r="GU30" s="115"/>
      <c r="GV30" s="115"/>
      <c r="GW30" s="115"/>
      <c r="GX30" s="115"/>
      <c r="GY30" s="115"/>
      <c r="GZ30" s="115"/>
      <c r="HA30" s="115"/>
      <c r="HB30" s="115"/>
      <c r="HC30" s="115"/>
      <c r="HD30" s="115"/>
      <c r="HE30" s="115"/>
      <c r="HF30" s="115"/>
      <c r="HG30" s="115"/>
      <c r="HH30" s="115"/>
      <c r="HI30" s="115"/>
      <c r="HJ30" s="115"/>
      <c r="HK30" s="115"/>
      <c r="HL30" s="115"/>
      <c r="HM30" s="115"/>
      <c r="HN30" s="115"/>
      <c r="HO30" s="115"/>
      <c r="HP30" s="115"/>
      <c r="HQ30" s="115"/>
      <c r="HR30" s="115"/>
      <c r="HS30" s="115"/>
      <c r="HT30" s="115"/>
      <c r="HU30" s="115"/>
      <c r="HV30" s="115"/>
      <c r="HW30" s="115"/>
      <c r="HX30" s="115"/>
      <c r="HY30" s="115"/>
      <c r="HZ30" s="115"/>
      <c r="IA30" s="115"/>
      <c r="IB30" s="115"/>
      <c r="IC30" s="115"/>
      <c r="ID30" s="115"/>
      <c r="IE30" s="115"/>
      <c r="IF30" s="115"/>
    </row>
    <row r="31" spans="3:240" ht="13.5" customHeight="1">
      <c r="C31" s="1835"/>
      <c r="D31" s="1835"/>
      <c r="E31" s="1835"/>
      <c r="F31" s="1835"/>
      <c r="G31" s="1835"/>
      <c r="H31" s="1835"/>
      <c r="I31" s="1835"/>
      <c r="J31" s="1835"/>
      <c r="K31" s="1835"/>
      <c r="L31" s="1835"/>
      <c r="M31" s="1666" t="s">
        <v>936</v>
      </c>
      <c r="N31" s="1667"/>
      <c r="O31" s="1667"/>
      <c r="P31" s="1667"/>
      <c r="Q31" s="1667"/>
      <c r="R31" s="1667"/>
      <c r="S31" s="1667"/>
      <c r="T31" s="1667"/>
      <c r="U31" s="1667"/>
      <c r="V31" s="1667"/>
      <c r="W31" s="1667"/>
      <c r="X31" s="1667"/>
      <c r="Y31" s="1667"/>
      <c r="Z31" s="1667"/>
      <c r="AA31" s="1667"/>
      <c r="AB31" s="1667"/>
      <c r="AC31" s="1667"/>
      <c r="AD31" s="1667"/>
      <c r="AE31" s="1667"/>
      <c r="AF31" s="1668"/>
      <c r="AG31" s="1673" t="s">
        <v>964</v>
      </c>
      <c r="AH31" s="1674"/>
      <c r="AI31" s="1674"/>
      <c r="AJ31" s="1674"/>
      <c r="AK31" s="1674"/>
      <c r="AL31" s="1674"/>
      <c r="AM31" s="1674"/>
      <c r="AN31" s="1674"/>
      <c r="AO31" s="1674"/>
      <c r="AP31" s="1674"/>
      <c r="AQ31" s="1674" t="s">
        <v>963</v>
      </c>
      <c r="AR31" s="1674"/>
      <c r="AS31" s="1674"/>
      <c r="AT31" s="1674"/>
      <c r="AU31" s="1674"/>
      <c r="AV31" s="1674"/>
      <c r="AW31" s="1674"/>
      <c r="AX31" s="1674"/>
      <c r="AY31" s="1674"/>
      <c r="AZ31" s="1674"/>
      <c r="BA31" s="1666" t="s">
        <v>1243</v>
      </c>
      <c r="BB31" s="1667"/>
      <c r="BC31" s="1667"/>
      <c r="BD31" s="1667"/>
      <c r="BE31" s="1667"/>
      <c r="BF31" s="1667"/>
      <c r="BG31" s="1667"/>
      <c r="BH31" s="1667"/>
      <c r="BI31" s="1667"/>
      <c r="BJ31" s="1667"/>
      <c r="BK31" s="1667"/>
      <c r="BL31" s="1667"/>
      <c r="BM31" s="1667"/>
      <c r="BN31" s="1667"/>
      <c r="BO31" s="1667"/>
      <c r="BP31" s="1667"/>
      <c r="BQ31" s="1667"/>
      <c r="BR31" s="1667"/>
      <c r="BS31" s="1667"/>
      <c r="BT31" s="1668"/>
      <c r="BU31" s="1666" t="s">
        <v>1244</v>
      </c>
      <c r="BV31" s="1667"/>
      <c r="BW31" s="1667"/>
      <c r="BX31" s="1667"/>
      <c r="BY31" s="1667"/>
      <c r="BZ31" s="1667"/>
      <c r="CA31" s="1667"/>
      <c r="CB31" s="1667"/>
      <c r="CC31" s="1667"/>
      <c r="CD31" s="1667"/>
      <c r="CE31" s="1667"/>
      <c r="CF31" s="1667"/>
      <c r="CG31" s="1667"/>
      <c r="CH31" s="1667"/>
      <c r="CI31" s="1667"/>
      <c r="CJ31" s="1667"/>
      <c r="CK31" s="1667"/>
      <c r="CL31" s="1667"/>
      <c r="CM31" s="1667"/>
      <c r="CN31" s="1667"/>
      <c r="CO31" s="115"/>
      <c r="DG31" s="115"/>
      <c r="DH31" s="115"/>
      <c r="DI31" s="115"/>
      <c r="DJ31" s="1771"/>
      <c r="DK31" s="1771"/>
      <c r="DL31" s="1771"/>
      <c r="DM31" s="1771"/>
      <c r="DN31" s="1771"/>
      <c r="DO31" s="1771"/>
      <c r="DP31" s="1771"/>
      <c r="DQ31" s="1771"/>
      <c r="DR31" s="1771"/>
      <c r="DS31" s="1771"/>
      <c r="DT31" s="115"/>
      <c r="DU31" s="115"/>
      <c r="DV31" s="115"/>
      <c r="DW31" s="115"/>
      <c r="DX31" s="115"/>
      <c r="DY31" s="115"/>
      <c r="DZ31" s="115"/>
      <c r="EA31" s="115"/>
      <c r="EB31" s="115"/>
      <c r="EC31" s="115"/>
      <c r="ED31" s="115"/>
      <c r="EE31" s="115"/>
      <c r="EF31" s="115"/>
      <c r="EG31" s="115"/>
      <c r="EH31" s="115"/>
      <c r="EI31" s="115"/>
      <c r="EJ31" s="115"/>
      <c r="EK31" s="115"/>
      <c r="EL31" s="115"/>
      <c r="EM31" s="115"/>
      <c r="EN31" s="115"/>
      <c r="EO31" s="115"/>
      <c r="EP31" s="115"/>
      <c r="EQ31" s="115"/>
      <c r="ER31" s="115"/>
      <c r="ES31" s="115"/>
      <c r="ET31" s="115"/>
      <c r="EU31" s="115"/>
      <c r="EV31" s="115"/>
      <c r="EW31" s="115"/>
      <c r="EX31" s="115"/>
      <c r="EY31" s="115"/>
      <c r="EZ31" s="115"/>
      <c r="FA31" s="115"/>
      <c r="FB31" s="115"/>
      <c r="FC31" s="115"/>
      <c r="FD31" s="115"/>
      <c r="FE31" s="115"/>
      <c r="FF31" s="115"/>
      <c r="FG31" s="115"/>
      <c r="FH31" s="115"/>
      <c r="FI31" s="115"/>
      <c r="FJ31" s="115"/>
      <c r="FK31" s="115"/>
      <c r="FL31" s="115"/>
      <c r="FM31" s="115"/>
      <c r="FN31" s="115"/>
      <c r="FO31" s="115"/>
      <c r="FP31" s="115"/>
      <c r="FQ31" s="115"/>
      <c r="FR31" s="115"/>
      <c r="FS31" s="115"/>
      <c r="FT31" s="115"/>
      <c r="FU31" s="115"/>
      <c r="FV31" s="115"/>
      <c r="FW31" s="115"/>
      <c r="FX31" s="115"/>
      <c r="FY31" s="115"/>
      <c r="FZ31" s="115"/>
      <c r="GA31" s="115"/>
      <c r="GB31" s="115"/>
      <c r="GC31" s="115"/>
      <c r="GD31" s="115"/>
      <c r="GE31" s="115"/>
      <c r="GF31" s="115"/>
      <c r="GG31" s="115"/>
      <c r="GH31" s="115"/>
      <c r="GI31" s="115"/>
      <c r="GJ31" s="115"/>
      <c r="GK31" s="115"/>
      <c r="GL31" s="115"/>
      <c r="GM31" s="115"/>
      <c r="GN31" s="115"/>
      <c r="GO31" s="115"/>
      <c r="GP31" s="115"/>
      <c r="GQ31" s="115"/>
      <c r="GR31" s="115"/>
      <c r="GS31" s="115"/>
      <c r="GT31" s="115"/>
      <c r="GU31" s="115"/>
      <c r="GV31" s="115"/>
      <c r="GW31" s="115"/>
      <c r="GX31" s="115"/>
      <c r="GY31" s="115"/>
      <c r="GZ31" s="115"/>
      <c r="HA31" s="115"/>
      <c r="HB31" s="115"/>
      <c r="HC31" s="115"/>
      <c r="HD31" s="115"/>
      <c r="HE31" s="115"/>
      <c r="HF31" s="115"/>
      <c r="HG31" s="115"/>
      <c r="HH31" s="115"/>
      <c r="HI31" s="115"/>
      <c r="HJ31" s="115"/>
      <c r="HK31" s="115"/>
      <c r="HL31" s="115"/>
      <c r="HM31" s="115"/>
      <c r="HN31" s="115"/>
      <c r="HO31" s="115"/>
      <c r="HP31" s="115"/>
      <c r="HQ31" s="115"/>
      <c r="HR31" s="115"/>
      <c r="HS31" s="115"/>
      <c r="HT31" s="115"/>
      <c r="HU31" s="115"/>
      <c r="HV31" s="115"/>
      <c r="HW31" s="115"/>
      <c r="HX31" s="115"/>
      <c r="HY31" s="115"/>
      <c r="HZ31" s="115"/>
      <c r="IA31" s="115"/>
      <c r="IB31" s="115"/>
      <c r="IC31" s="115"/>
      <c r="ID31" s="115"/>
      <c r="IE31" s="115"/>
      <c r="IF31" s="115"/>
    </row>
    <row r="32" spans="3:240" ht="17.25" customHeight="1">
      <c r="C32" s="1674"/>
      <c r="D32" s="1674"/>
      <c r="E32" s="1674"/>
      <c r="F32" s="1674"/>
      <c r="G32" s="1674"/>
      <c r="H32" s="1674"/>
      <c r="I32" s="1674"/>
      <c r="J32" s="1674"/>
      <c r="K32" s="1674"/>
      <c r="L32" s="1674"/>
      <c r="M32" s="1666" t="s">
        <v>1250</v>
      </c>
      <c r="N32" s="1667"/>
      <c r="O32" s="1667"/>
      <c r="P32" s="1667"/>
      <c r="Q32" s="1667"/>
      <c r="R32" s="1667"/>
      <c r="S32" s="1667"/>
      <c r="T32" s="1667"/>
      <c r="U32" s="1667"/>
      <c r="V32" s="1668"/>
      <c r="W32" s="1666" t="s">
        <v>1251</v>
      </c>
      <c r="X32" s="1667"/>
      <c r="Y32" s="1667"/>
      <c r="Z32" s="1667"/>
      <c r="AA32" s="1667"/>
      <c r="AB32" s="1667"/>
      <c r="AC32" s="1667"/>
      <c r="AD32" s="1667"/>
      <c r="AE32" s="1667"/>
      <c r="AF32" s="1668"/>
      <c r="AG32" s="1673" t="s">
        <v>965</v>
      </c>
      <c r="AH32" s="1674"/>
      <c r="AI32" s="1674"/>
      <c r="AJ32" s="1674"/>
      <c r="AK32" s="1674"/>
      <c r="AL32" s="1674" t="s">
        <v>966</v>
      </c>
      <c r="AM32" s="1674"/>
      <c r="AN32" s="1674"/>
      <c r="AO32" s="1674"/>
      <c r="AP32" s="1674"/>
      <c r="AQ32" s="1666" t="s">
        <v>966</v>
      </c>
      <c r="AR32" s="1667"/>
      <c r="AS32" s="1667"/>
      <c r="AT32" s="1667"/>
      <c r="AU32" s="1667"/>
      <c r="AV32" s="1667" t="s">
        <v>966</v>
      </c>
      <c r="AW32" s="1667"/>
      <c r="AX32" s="1667"/>
      <c r="AY32" s="1667"/>
      <c r="AZ32" s="1667"/>
      <c r="BA32" s="1666" t="s">
        <v>965</v>
      </c>
      <c r="BB32" s="1667"/>
      <c r="BC32" s="1667"/>
      <c r="BD32" s="1667"/>
      <c r="BE32" s="1667"/>
      <c r="BF32" s="1667"/>
      <c r="BG32" s="1667"/>
      <c r="BH32" s="1667"/>
      <c r="BI32" s="1667"/>
      <c r="BJ32" s="1668"/>
      <c r="BK32" s="1666" t="s">
        <v>966</v>
      </c>
      <c r="BL32" s="1667"/>
      <c r="BM32" s="1667"/>
      <c r="BN32" s="1667"/>
      <c r="BO32" s="1667"/>
      <c r="BP32" s="1667"/>
      <c r="BQ32" s="1667"/>
      <c r="BR32" s="1667"/>
      <c r="BS32" s="1667"/>
      <c r="BT32" s="1668"/>
      <c r="BU32" s="1666" t="s">
        <v>965</v>
      </c>
      <c r="BV32" s="1667"/>
      <c r="BW32" s="1667"/>
      <c r="BX32" s="1667"/>
      <c r="BY32" s="1667"/>
      <c r="BZ32" s="1667"/>
      <c r="CA32" s="1667"/>
      <c r="CB32" s="1667"/>
      <c r="CC32" s="1667"/>
      <c r="CD32" s="1668"/>
      <c r="CE32" s="1666" t="s">
        <v>966</v>
      </c>
      <c r="CF32" s="1667"/>
      <c r="CG32" s="1667"/>
      <c r="CH32" s="1667"/>
      <c r="CI32" s="1667"/>
      <c r="CJ32" s="1667"/>
      <c r="CK32" s="1667"/>
      <c r="CL32" s="1667"/>
      <c r="CM32" s="1667"/>
      <c r="CN32" s="1667"/>
      <c r="CO32" s="115"/>
      <c r="DG32" s="115"/>
      <c r="DH32" s="115"/>
      <c r="DI32" s="115"/>
      <c r="DJ32" s="115"/>
      <c r="DK32" s="115"/>
      <c r="DL32" s="115"/>
      <c r="DM32" s="115"/>
      <c r="DN32" s="115"/>
      <c r="DO32" s="115"/>
      <c r="DP32" s="115"/>
      <c r="DQ32" s="115"/>
      <c r="DR32" s="115"/>
      <c r="DS32" s="115"/>
      <c r="DT32" s="115"/>
      <c r="DU32" s="115"/>
      <c r="DV32" s="115"/>
      <c r="DW32" s="115"/>
      <c r="DX32" s="115"/>
      <c r="DY32" s="115"/>
      <c r="DZ32" s="115"/>
      <c r="EA32" s="115"/>
      <c r="EB32" s="115"/>
      <c r="EC32" s="115"/>
      <c r="ED32" s="115"/>
      <c r="EE32" s="115"/>
      <c r="EF32" s="115"/>
      <c r="EG32" s="115"/>
      <c r="EH32" s="115"/>
      <c r="EI32" s="115"/>
      <c r="EJ32" s="115"/>
      <c r="EK32" s="115"/>
      <c r="EL32" s="115"/>
      <c r="EM32" s="115"/>
      <c r="EN32" s="115"/>
      <c r="EO32" s="115"/>
      <c r="EP32" s="115"/>
      <c r="EQ32" s="115"/>
      <c r="ER32" s="115"/>
      <c r="ES32" s="115"/>
      <c r="ET32" s="115"/>
      <c r="EU32" s="115"/>
      <c r="EV32" s="115"/>
      <c r="EW32" s="115"/>
      <c r="EX32" s="115"/>
      <c r="EY32" s="115"/>
      <c r="EZ32" s="115"/>
      <c r="FA32" s="115"/>
      <c r="FB32" s="115"/>
      <c r="FC32" s="115"/>
      <c r="FD32" s="115"/>
      <c r="FE32" s="115"/>
      <c r="FF32" s="115"/>
      <c r="FG32" s="115"/>
      <c r="FH32" s="115"/>
      <c r="FI32" s="115"/>
      <c r="FJ32" s="115"/>
      <c r="FK32" s="115"/>
      <c r="FL32" s="115"/>
      <c r="FM32" s="115"/>
      <c r="FN32" s="115"/>
      <c r="FO32" s="115"/>
      <c r="FP32" s="115"/>
      <c r="FQ32" s="115"/>
      <c r="FR32" s="115"/>
      <c r="FS32" s="115"/>
      <c r="FT32" s="115"/>
      <c r="FU32" s="115"/>
      <c r="FV32" s="115"/>
      <c r="FW32" s="115"/>
      <c r="FX32" s="115"/>
      <c r="FY32" s="115"/>
      <c r="FZ32" s="115"/>
      <c r="GA32" s="115"/>
      <c r="GB32" s="115"/>
      <c r="GC32" s="115"/>
      <c r="GD32" s="115"/>
      <c r="GE32" s="115"/>
      <c r="GF32" s="115"/>
      <c r="GG32" s="115"/>
      <c r="GH32" s="115"/>
      <c r="GI32" s="115"/>
      <c r="GJ32" s="115"/>
      <c r="GK32" s="115"/>
      <c r="GL32" s="115"/>
      <c r="GM32" s="115"/>
      <c r="GN32" s="115"/>
      <c r="GO32" s="115"/>
      <c r="GP32" s="115"/>
      <c r="GQ32" s="115"/>
      <c r="GR32" s="115"/>
      <c r="GS32" s="115"/>
      <c r="GT32" s="115"/>
      <c r="GU32" s="115"/>
      <c r="GV32" s="115"/>
      <c r="GW32" s="115"/>
      <c r="GX32" s="115"/>
      <c r="GY32" s="115"/>
      <c r="GZ32" s="115"/>
      <c r="HA32" s="115"/>
      <c r="HB32" s="115"/>
      <c r="HC32" s="115"/>
      <c r="HD32" s="115"/>
      <c r="HE32" s="115"/>
      <c r="HF32" s="115"/>
      <c r="HG32" s="115"/>
      <c r="HH32" s="115"/>
      <c r="HI32" s="115"/>
      <c r="HJ32" s="115"/>
      <c r="HK32" s="115"/>
      <c r="HL32" s="115"/>
      <c r="HM32" s="115"/>
      <c r="HN32" s="115"/>
      <c r="HO32" s="115"/>
      <c r="HP32" s="115"/>
      <c r="HQ32" s="115"/>
      <c r="HR32" s="115"/>
      <c r="HS32" s="115"/>
      <c r="HT32" s="115"/>
      <c r="HU32" s="115"/>
      <c r="HV32" s="115"/>
      <c r="HW32" s="115"/>
      <c r="HX32" s="115"/>
      <c r="HY32" s="115"/>
      <c r="HZ32" s="115"/>
      <c r="IA32" s="115"/>
      <c r="IB32" s="115"/>
      <c r="IC32" s="115"/>
      <c r="ID32" s="115"/>
      <c r="IE32" s="115"/>
      <c r="IF32" s="115"/>
    </row>
    <row r="33" spans="3:240" ht="14.25" customHeight="1">
      <c r="C33" s="1771" t="s">
        <v>37</v>
      </c>
      <c r="D33" s="1771"/>
      <c r="E33" s="1771"/>
      <c r="F33" s="1771"/>
      <c r="G33" s="1771"/>
      <c r="H33" s="1771"/>
      <c r="I33" s="1771"/>
      <c r="J33" s="1771"/>
      <c r="K33" s="1771"/>
      <c r="L33" s="1771"/>
      <c r="M33" s="1803">
        <v>40397</v>
      </c>
      <c r="N33" s="1791"/>
      <c r="O33" s="1791"/>
      <c r="P33" s="1791"/>
      <c r="Q33" s="1791"/>
      <c r="R33" s="1791"/>
      <c r="S33" s="1791"/>
      <c r="T33" s="1791"/>
      <c r="U33" s="1791"/>
      <c r="V33" s="1791"/>
      <c r="W33" s="1791">
        <v>39551</v>
      </c>
      <c r="X33" s="1791"/>
      <c r="Y33" s="1791"/>
      <c r="Z33" s="1791"/>
      <c r="AA33" s="1791"/>
      <c r="AB33" s="1791"/>
      <c r="AC33" s="1791"/>
      <c r="AD33" s="1791"/>
      <c r="AE33" s="1791"/>
      <c r="AF33" s="1792"/>
      <c r="AG33" s="1803">
        <v>43427</v>
      </c>
      <c r="AH33" s="1791"/>
      <c r="AI33" s="1791"/>
      <c r="AJ33" s="1791"/>
      <c r="AK33" s="1791"/>
      <c r="AL33" s="1791"/>
      <c r="AM33" s="1791"/>
      <c r="AN33" s="1791"/>
      <c r="AO33" s="1791"/>
      <c r="AP33" s="1791"/>
      <c r="AQ33" s="1791">
        <v>45208</v>
      </c>
      <c r="AR33" s="1791"/>
      <c r="AS33" s="1791"/>
      <c r="AT33" s="1791"/>
      <c r="AU33" s="1791"/>
      <c r="AV33" s="1791"/>
      <c r="AW33" s="1791"/>
      <c r="AX33" s="1791"/>
      <c r="AY33" s="1791"/>
      <c r="AZ33" s="1791"/>
      <c r="BA33" s="1803">
        <v>12365</v>
      </c>
      <c r="BB33" s="1791"/>
      <c r="BC33" s="1791"/>
      <c r="BD33" s="1791"/>
      <c r="BE33" s="1791"/>
      <c r="BF33" s="1791"/>
      <c r="BG33" s="1791"/>
      <c r="BH33" s="1791"/>
      <c r="BI33" s="1791"/>
      <c r="BJ33" s="1791"/>
      <c r="BK33" s="1791">
        <v>13514</v>
      </c>
      <c r="BL33" s="1791"/>
      <c r="BM33" s="1791"/>
      <c r="BN33" s="1791"/>
      <c r="BO33" s="1791"/>
      <c r="BP33" s="1791"/>
      <c r="BQ33" s="1791"/>
      <c r="BR33" s="1791"/>
      <c r="BS33" s="1791"/>
      <c r="BT33" s="1792"/>
      <c r="BU33" s="1803">
        <v>31109</v>
      </c>
      <c r="BV33" s="1791"/>
      <c r="BW33" s="1791"/>
      <c r="BX33" s="1791"/>
      <c r="BY33" s="1791"/>
      <c r="BZ33" s="1791"/>
      <c r="CA33" s="1791"/>
      <c r="CB33" s="1791"/>
      <c r="CC33" s="1791"/>
      <c r="CD33" s="1791"/>
      <c r="CE33" s="1791">
        <v>31879</v>
      </c>
      <c r="CF33" s="1791"/>
      <c r="CG33" s="1791"/>
      <c r="CH33" s="1791"/>
      <c r="CI33" s="1791"/>
      <c r="CJ33" s="1791"/>
      <c r="CK33" s="1791"/>
      <c r="CL33" s="1791"/>
      <c r="CM33" s="1791"/>
      <c r="CN33" s="1791"/>
      <c r="CO33" s="254"/>
      <c r="CP33" s="95"/>
      <c r="CQ33" s="95"/>
      <c r="CR33" s="95"/>
      <c r="CS33" s="95"/>
      <c r="CT33" s="95"/>
      <c r="CU33" s="95"/>
      <c r="CV33" s="95"/>
      <c r="DG33" s="115"/>
      <c r="DH33" s="115"/>
      <c r="DI33" s="115"/>
      <c r="DJ33" s="115"/>
      <c r="DK33" s="115"/>
      <c r="DL33" s="115"/>
      <c r="DM33" s="115"/>
      <c r="DN33" s="115"/>
      <c r="DO33" s="115"/>
      <c r="DP33" s="115"/>
      <c r="DQ33" s="115"/>
      <c r="DR33" s="115"/>
      <c r="DS33" s="115"/>
      <c r="DT33" s="115"/>
      <c r="DU33" s="115"/>
      <c r="DV33" s="115"/>
      <c r="DW33" s="115"/>
      <c r="DX33" s="115"/>
      <c r="DY33" s="115"/>
      <c r="DZ33" s="115"/>
      <c r="EA33" s="115"/>
      <c r="EB33" s="115"/>
      <c r="EC33" s="115"/>
      <c r="ED33" s="115"/>
      <c r="EE33" s="115"/>
      <c r="EF33" s="115"/>
      <c r="EG33" s="115"/>
      <c r="EH33" s="115"/>
      <c r="EI33" s="115"/>
      <c r="EJ33" s="115"/>
      <c r="EK33" s="115"/>
      <c r="EL33" s="115"/>
      <c r="EM33" s="115"/>
      <c r="EN33" s="115"/>
      <c r="EO33" s="115"/>
      <c r="EP33" s="115"/>
      <c r="EQ33" s="115"/>
      <c r="ER33" s="115"/>
      <c r="ES33" s="115"/>
      <c r="ET33" s="115"/>
      <c r="EU33" s="115"/>
      <c r="EV33" s="115"/>
      <c r="EW33" s="115"/>
      <c r="EX33" s="115"/>
      <c r="EY33" s="115"/>
      <c r="EZ33" s="115"/>
      <c r="FA33" s="115"/>
      <c r="FB33" s="115"/>
      <c r="FC33" s="115"/>
      <c r="FD33" s="115"/>
      <c r="FE33" s="115"/>
      <c r="FF33" s="115"/>
      <c r="FG33" s="115"/>
      <c r="FH33" s="115"/>
      <c r="FI33" s="115"/>
      <c r="FJ33" s="115"/>
      <c r="FK33" s="115"/>
      <c r="FL33" s="115"/>
      <c r="FM33" s="115"/>
      <c r="FN33" s="115"/>
      <c r="FO33" s="115"/>
      <c r="FP33" s="115"/>
      <c r="FQ33" s="115"/>
      <c r="FR33" s="115"/>
      <c r="FS33" s="115"/>
      <c r="FT33" s="115"/>
      <c r="FU33" s="115"/>
      <c r="FV33" s="115"/>
      <c r="FW33" s="115"/>
      <c r="FX33" s="115"/>
      <c r="FY33" s="115"/>
      <c r="FZ33" s="115"/>
      <c r="GA33" s="115"/>
      <c r="GB33" s="115"/>
      <c r="GC33" s="115"/>
      <c r="GD33" s="115"/>
      <c r="GE33" s="115"/>
      <c r="GF33" s="115"/>
      <c r="GG33" s="115"/>
      <c r="GH33" s="115"/>
      <c r="GI33" s="115"/>
      <c r="GJ33" s="115"/>
      <c r="GK33" s="115"/>
      <c r="GL33" s="115"/>
      <c r="GM33" s="115"/>
      <c r="GN33" s="115"/>
      <c r="GO33" s="115"/>
      <c r="GP33" s="115"/>
      <c r="GQ33" s="115"/>
      <c r="GR33" s="115"/>
      <c r="GS33" s="115"/>
      <c r="GT33" s="115"/>
      <c r="GU33" s="115"/>
      <c r="GV33" s="115"/>
      <c r="GW33" s="115"/>
      <c r="GX33" s="115"/>
      <c r="GY33" s="115"/>
      <c r="GZ33" s="115"/>
      <c r="HA33" s="115"/>
      <c r="HB33" s="115"/>
      <c r="HC33" s="115"/>
      <c r="HD33" s="115"/>
      <c r="HE33" s="115"/>
      <c r="HF33" s="115"/>
      <c r="HG33" s="115"/>
      <c r="HH33" s="115"/>
      <c r="HI33" s="115"/>
      <c r="HJ33" s="115"/>
      <c r="HK33" s="115"/>
      <c r="HL33" s="115"/>
      <c r="HM33" s="115"/>
      <c r="HN33" s="115"/>
      <c r="HO33" s="115"/>
      <c r="HP33" s="115"/>
      <c r="HQ33" s="115"/>
      <c r="HR33" s="115"/>
      <c r="HS33" s="115"/>
      <c r="HT33" s="115"/>
      <c r="HU33" s="115"/>
      <c r="HV33" s="115"/>
      <c r="HW33" s="115"/>
      <c r="HX33" s="115"/>
      <c r="HY33" s="115"/>
      <c r="HZ33" s="115"/>
      <c r="IA33" s="115"/>
      <c r="IB33" s="115"/>
      <c r="IC33" s="115"/>
      <c r="ID33" s="115"/>
      <c r="IE33" s="115"/>
      <c r="IF33" s="115"/>
    </row>
    <row r="34" spans="3:240" ht="14.25" customHeight="1">
      <c r="C34" s="1837" t="s">
        <v>837</v>
      </c>
      <c r="D34" s="1837"/>
      <c r="E34" s="1837"/>
      <c r="F34" s="1837"/>
      <c r="G34" s="1837"/>
      <c r="H34" s="1837"/>
      <c r="I34" s="1837">
        <v>7</v>
      </c>
      <c r="J34" s="1837"/>
      <c r="K34" s="1837" t="s">
        <v>1051</v>
      </c>
      <c r="L34" s="1838"/>
      <c r="M34" s="1797">
        <v>3535</v>
      </c>
      <c r="N34" s="1795"/>
      <c r="O34" s="1795"/>
      <c r="P34" s="1795"/>
      <c r="Q34" s="1795"/>
      <c r="R34" s="1795"/>
      <c r="S34" s="1795"/>
      <c r="T34" s="1795"/>
      <c r="U34" s="1795"/>
      <c r="V34" s="1795"/>
      <c r="W34" s="1829">
        <v>3438</v>
      </c>
      <c r="X34" s="1829"/>
      <c r="Y34" s="1829"/>
      <c r="Z34" s="1829"/>
      <c r="AA34" s="1829"/>
      <c r="AB34" s="1829"/>
      <c r="AC34" s="1829"/>
      <c r="AD34" s="1829"/>
      <c r="AE34" s="1829"/>
      <c r="AF34" s="1830"/>
      <c r="AG34" s="1797">
        <v>3185</v>
      </c>
      <c r="AH34" s="1795"/>
      <c r="AI34" s="1795"/>
      <c r="AJ34" s="1795"/>
      <c r="AK34" s="1795"/>
      <c r="AL34" s="1795"/>
      <c r="AM34" s="1795"/>
      <c r="AN34" s="1795"/>
      <c r="AO34" s="1795"/>
      <c r="AP34" s="1795"/>
      <c r="AQ34" s="1795">
        <v>3163</v>
      </c>
      <c r="AR34" s="1795"/>
      <c r="AS34" s="1795"/>
      <c r="AT34" s="1795"/>
      <c r="AU34" s="1795"/>
      <c r="AV34" s="1795"/>
      <c r="AW34" s="1795"/>
      <c r="AX34" s="1795"/>
      <c r="AY34" s="1795"/>
      <c r="AZ34" s="1795"/>
      <c r="BA34" s="1797">
        <v>524</v>
      </c>
      <c r="BB34" s="1795"/>
      <c r="BC34" s="1795"/>
      <c r="BD34" s="1795"/>
      <c r="BE34" s="1795"/>
      <c r="BF34" s="1795"/>
      <c r="BG34" s="1795"/>
      <c r="BH34" s="1795"/>
      <c r="BI34" s="1795"/>
      <c r="BJ34" s="1795"/>
      <c r="BK34" s="1829">
        <v>567</v>
      </c>
      <c r="BL34" s="1829"/>
      <c r="BM34" s="1829"/>
      <c r="BN34" s="1829"/>
      <c r="BO34" s="1829"/>
      <c r="BP34" s="1829"/>
      <c r="BQ34" s="1829"/>
      <c r="BR34" s="1829"/>
      <c r="BS34" s="1829"/>
      <c r="BT34" s="1830"/>
      <c r="BU34" s="1797">
        <v>2693</v>
      </c>
      <c r="BV34" s="1795"/>
      <c r="BW34" s="1795"/>
      <c r="BX34" s="1795"/>
      <c r="BY34" s="1795"/>
      <c r="BZ34" s="1795"/>
      <c r="CA34" s="1795"/>
      <c r="CB34" s="1795"/>
      <c r="CC34" s="1795"/>
      <c r="CD34" s="1795"/>
      <c r="CE34" s="1829">
        <v>2592</v>
      </c>
      <c r="CF34" s="1829"/>
      <c r="CG34" s="1829"/>
      <c r="CH34" s="1829"/>
      <c r="CI34" s="1829"/>
      <c r="CJ34" s="1829"/>
      <c r="CK34" s="1829"/>
      <c r="CL34" s="1829"/>
      <c r="CM34" s="1829"/>
      <c r="CN34" s="1829"/>
      <c r="CO34" s="95"/>
      <c r="CP34" s="95"/>
      <c r="CQ34" s="95"/>
      <c r="CR34" s="95"/>
      <c r="CS34" s="95"/>
      <c r="CT34" s="95"/>
      <c r="CU34" s="95"/>
      <c r="CV34" s="95"/>
      <c r="DG34" s="115"/>
      <c r="DH34" s="115"/>
      <c r="DI34" s="115"/>
      <c r="DJ34" s="655"/>
      <c r="DK34" s="655"/>
      <c r="DL34" s="115"/>
      <c r="DM34" s="115"/>
      <c r="DN34" s="115"/>
      <c r="DO34" s="115"/>
      <c r="DP34" s="115"/>
      <c r="DQ34" s="115"/>
      <c r="DR34" s="115"/>
      <c r="DS34" s="115"/>
      <c r="DT34" s="115"/>
      <c r="DU34" s="115"/>
      <c r="DV34" s="115"/>
      <c r="DW34" s="115"/>
      <c r="DX34" s="115"/>
      <c r="DY34" s="115"/>
      <c r="DZ34" s="115"/>
      <c r="EA34" s="115"/>
      <c r="EB34" s="115"/>
      <c r="EC34" s="115"/>
      <c r="ED34" s="115"/>
      <c r="EE34" s="115"/>
      <c r="EF34" s="115"/>
      <c r="EG34" s="115"/>
      <c r="EH34" s="115"/>
      <c r="EI34" s="115"/>
      <c r="EJ34" s="115"/>
      <c r="EK34" s="115"/>
      <c r="EL34" s="115"/>
      <c r="EM34" s="115"/>
      <c r="EN34" s="115"/>
      <c r="EO34" s="115"/>
      <c r="EP34" s="115"/>
      <c r="EQ34" s="115"/>
      <c r="ER34" s="115"/>
      <c r="ES34" s="115"/>
      <c r="ET34" s="115"/>
      <c r="EU34" s="115"/>
      <c r="EV34" s="115"/>
      <c r="EW34" s="115"/>
      <c r="EX34" s="115"/>
      <c r="EY34" s="115"/>
      <c r="EZ34" s="115"/>
      <c r="FA34" s="115"/>
      <c r="FB34" s="115"/>
      <c r="FC34" s="115"/>
      <c r="FD34" s="115"/>
      <c r="FE34" s="115"/>
      <c r="FF34" s="115"/>
      <c r="FG34" s="115"/>
      <c r="FH34" s="115"/>
      <c r="FI34" s="115"/>
      <c r="FJ34" s="115"/>
      <c r="FK34" s="115"/>
      <c r="FL34" s="115"/>
      <c r="FM34" s="115"/>
      <c r="FN34" s="115"/>
      <c r="FO34" s="115"/>
      <c r="FP34" s="115"/>
      <c r="FQ34" s="115"/>
      <c r="FR34" s="115"/>
      <c r="FS34" s="115"/>
      <c r="FT34" s="115"/>
      <c r="FU34" s="115"/>
      <c r="FV34" s="115"/>
      <c r="FW34" s="115"/>
      <c r="FX34" s="115"/>
      <c r="FY34" s="115"/>
      <c r="FZ34" s="115"/>
      <c r="GA34" s="115"/>
      <c r="GB34" s="115"/>
      <c r="GC34" s="115"/>
      <c r="GD34" s="115"/>
      <c r="GE34" s="115"/>
      <c r="GF34" s="115"/>
      <c r="GG34" s="115"/>
      <c r="GH34" s="115"/>
      <c r="GI34" s="115"/>
      <c r="GJ34" s="115"/>
      <c r="GK34" s="115"/>
      <c r="GL34" s="115"/>
      <c r="GM34" s="115"/>
      <c r="GN34" s="115"/>
      <c r="GO34" s="115"/>
      <c r="GP34" s="115"/>
      <c r="GQ34" s="115"/>
      <c r="GR34" s="115"/>
      <c r="GS34" s="115"/>
      <c r="GT34" s="115"/>
      <c r="GU34" s="115"/>
      <c r="GV34" s="115"/>
      <c r="GW34" s="115"/>
      <c r="GX34" s="115"/>
      <c r="GY34" s="115"/>
      <c r="GZ34" s="115"/>
      <c r="HA34" s="115"/>
      <c r="HB34" s="115"/>
      <c r="HC34" s="115"/>
      <c r="HD34" s="115"/>
      <c r="HE34" s="115"/>
      <c r="HF34" s="115"/>
      <c r="HG34" s="115"/>
      <c r="HH34" s="115"/>
      <c r="HI34" s="115"/>
      <c r="HJ34" s="115"/>
      <c r="HK34" s="115"/>
      <c r="HL34" s="115"/>
      <c r="HM34" s="115"/>
      <c r="HN34" s="115"/>
      <c r="HO34" s="115"/>
      <c r="HP34" s="115"/>
      <c r="HQ34" s="115"/>
      <c r="HR34" s="115"/>
      <c r="HS34" s="115"/>
      <c r="HT34" s="115"/>
      <c r="HU34" s="115"/>
      <c r="HV34" s="115"/>
      <c r="HW34" s="115"/>
      <c r="HX34" s="115"/>
      <c r="HY34" s="115"/>
      <c r="HZ34" s="115"/>
      <c r="IA34" s="115"/>
      <c r="IB34" s="115"/>
      <c r="IC34" s="115"/>
      <c r="ID34" s="115"/>
      <c r="IE34" s="115"/>
      <c r="IF34" s="115"/>
    </row>
    <row r="35" spans="3:240" ht="14.25" customHeight="1">
      <c r="C35" s="315"/>
      <c r="D35" s="315"/>
      <c r="E35" s="315"/>
      <c r="F35" s="315"/>
      <c r="G35" s="315"/>
      <c r="H35" s="315"/>
      <c r="I35" s="1837">
        <v>8</v>
      </c>
      <c r="J35" s="1837"/>
      <c r="K35" s="315"/>
      <c r="L35" s="915"/>
      <c r="M35" s="1797">
        <v>4208</v>
      </c>
      <c r="N35" s="1795"/>
      <c r="O35" s="1795"/>
      <c r="P35" s="1795"/>
      <c r="Q35" s="1795"/>
      <c r="R35" s="1795"/>
      <c r="S35" s="1795"/>
      <c r="T35" s="1795"/>
      <c r="U35" s="1795"/>
      <c r="V35" s="1795"/>
      <c r="W35" s="1829">
        <v>4277</v>
      </c>
      <c r="X35" s="1829"/>
      <c r="Y35" s="1829"/>
      <c r="Z35" s="1829"/>
      <c r="AA35" s="1829"/>
      <c r="AB35" s="1829"/>
      <c r="AC35" s="1829"/>
      <c r="AD35" s="1829"/>
      <c r="AE35" s="1829"/>
      <c r="AF35" s="1830"/>
      <c r="AG35" s="1797">
        <v>3831</v>
      </c>
      <c r="AH35" s="1795"/>
      <c r="AI35" s="1795"/>
      <c r="AJ35" s="1795"/>
      <c r="AK35" s="1795"/>
      <c r="AL35" s="1795"/>
      <c r="AM35" s="1795"/>
      <c r="AN35" s="1795"/>
      <c r="AO35" s="1795"/>
      <c r="AP35" s="1795"/>
      <c r="AQ35" s="1795">
        <v>3988</v>
      </c>
      <c r="AR35" s="1795"/>
      <c r="AS35" s="1795"/>
      <c r="AT35" s="1795"/>
      <c r="AU35" s="1795"/>
      <c r="AV35" s="1795"/>
      <c r="AW35" s="1795"/>
      <c r="AX35" s="1795"/>
      <c r="AY35" s="1795"/>
      <c r="AZ35" s="1795"/>
      <c r="BA35" s="1797">
        <v>797</v>
      </c>
      <c r="BB35" s="1795"/>
      <c r="BC35" s="1795"/>
      <c r="BD35" s="1795"/>
      <c r="BE35" s="1795"/>
      <c r="BF35" s="1795"/>
      <c r="BG35" s="1795"/>
      <c r="BH35" s="1795"/>
      <c r="BI35" s="1795"/>
      <c r="BJ35" s="1795"/>
      <c r="BK35" s="1829">
        <v>841</v>
      </c>
      <c r="BL35" s="1829"/>
      <c r="BM35" s="1829"/>
      <c r="BN35" s="1829"/>
      <c r="BO35" s="1829"/>
      <c r="BP35" s="1829"/>
      <c r="BQ35" s="1829"/>
      <c r="BR35" s="1829"/>
      <c r="BS35" s="1829"/>
      <c r="BT35" s="1830"/>
      <c r="BU35" s="1797">
        <v>3037</v>
      </c>
      <c r="BV35" s="1795"/>
      <c r="BW35" s="1795"/>
      <c r="BX35" s="1795"/>
      <c r="BY35" s="1795"/>
      <c r="BZ35" s="1795"/>
      <c r="CA35" s="1795"/>
      <c r="CB35" s="1795"/>
      <c r="CC35" s="1795"/>
      <c r="CD35" s="1795"/>
      <c r="CE35" s="1829">
        <v>2918</v>
      </c>
      <c r="CF35" s="1829"/>
      <c r="CG35" s="1829"/>
      <c r="CH35" s="1829"/>
      <c r="CI35" s="1829"/>
      <c r="CJ35" s="1829"/>
      <c r="CK35" s="1829"/>
      <c r="CL35" s="1829"/>
      <c r="CM35" s="1829"/>
      <c r="CN35" s="1829"/>
      <c r="CO35" s="95"/>
      <c r="CP35" s="95"/>
      <c r="CQ35" s="95"/>
      <c r="CR35" s="95"/>
      <c r="CS35" s="95"/>
      <c r="CT35" s="95"/>
      <c r="CU35" s="95"/>
      <c r="CV35" s="95"/>
      <c r="DG35" s="115"/>
      <c r="DH35" s="115"/>
      <c r="DI35" s="115"/>
      <c r="DJ35" s="115"/>
      <c r="DK35" s="115"/>
      <c r="DL35" s="115"/>
      <c r="DM35" s="115"/>
      <c r="DN35" s="115"/>
      <c r="DO35" s="115"/>
      <c r="DP35" s="115"/>
      <c r="DQ35" s="115"/>
      <c r="DR35" s="115"/>
      <c r="DS35" s="115"/>
      <c r="DT35" s="115"/>
      <c r="DU35" s="115"/>
      <c r="DV35" s="115"/>
      <c r="DW35" s="115"/>
      <c r="DX35" s="115"/>
      <c r="DY35" s="115"/>
      <c r="DZ35" s="115"/>
      <c r="EA35" s="115"/>
      <c r="EB35" s="115"/>
      <c r="EC35" s="115"/>
      <c r="ED35" s="115"/>
      <c r="EE35" s="115"/>
      <c r="EF35" s="115"/>
      <c r="EG35" s="115"/>
      <c r="EH35" s="115"/>
      <c r="EI35" s="115"/>
      <c r="EJ35" s="115"/>
      <c r="EK35" s="115"/>
      <c r="EL35" s="115"/>
      <c r="EM35" s="115"/>
      <c r="EN35" s="115"/>
      <c r="EO35" s="115"/>
      <c r="EP35" s="115"/>
      <c r="EQ35" s="115"/>
      <c r="ER35" s="115"/>
      <c r="ES35" s="115"/>
      <c r="ET35" s="115"/>
      <c r="EU35" s="115"/>
      <c r="EV35" s="115"/>
      <c r="EW35" s="115"/>
      <c r="EX35" s="115"/>
      <c r="EY35" s="115"/>
      <c r="EZ35" s="115"/>
      <c r="FA35" s="115"/>
      <c r="FB35" s="115"/>
      <c r="FC35" s="115"/>
      <c r="FD35" s="115"/>
      <c r="FE35" s="115"/>
      <c r="FF35" s="115"/>
      <c r="FG35" s="115"/>
      <c r="FH35" s="115"/>
      <c r="FI35" s="115"/>
      <c r="FJ35" s="115"/>
      <c r="FK35" s="115"/>
      <c r="FL35" s="115"/>
      <c r="FM35" s="115"/>
      <c r="FN35" s="115"/>
      <c r="FO35" s="115"/>
      <c r="FP35" s="115"/>
      <c r="FQ35" s="115"/>
      <c r="FR35" s="115"/>
      <c r="FS35" s="115"/>
      <c r="FT35" s="115"/>
      <c r="FU35" s="115"/>
      <c r="FV35" s="115"/>
      <c r="FW35" s="115"/>
      <c r="FX35" s="115"/>
      <c r="FY35" s="115"/>
      <c r="FZ35" s="115"/>
      <c r="GA35" s="115"/>
      <c r="GB35" s="115"/>
      <c r="GC35" s="115"/>
      <c r="GD35" s="115"/>
      <c r="GE35" s="115"/>
      <c r="GF35" s="115"/>
      <c r="GG35" s="115"/>
      <c r="GH35" s="115"/>
      <c r="GI35" s="115"/>
      <c r="GJ35" s="115"/>
      <c r="GK35" s="115"/>
      <c r="GL35" s="115"/>
      <c r="GM35" s="115"/>
      <c r="GN35" s="115"/>
      <c r="GO35" s="115"/>
      <c r="GP35" s="115"/>
      <c r="GQ35" s="115"/>
      <c r="GR35" s="115"/>
      <c r="GS35" s="115"/>
      <c r="GT35" s="115"/>
      <c r="GU35" s="115"/>
      <c r="GV35" s="115"/>
      <c r="GW35" s="115"/>
      <c r="GX35" s="115"/>
      <c r="GY35" s="115"/>
      <c r="GZ35" s="115"/>
      <c r="HA35" s="115"/>
      <c r="HB35" s="115"/>
      <c r="HC35" s="115"/>
      <c r="HD35" s="115"/>
      <c r="HE35" s="115"/>
      <c r="HF35" s="115"/>
      <c r="HG35" s="115"/>
      <c r="HH35" s="115"/>
      <c r="HI35" s="115"/>
      <c r="HJ35" s="115"/>
      <c r="HK35" s="115"/>
      <c r="HL35" s="115"/>
      <c r="HM35" s="115"/>
      <c r="HN35" s="115"/>
      <c r="HO35" s="115"/>
      <c r="HP35" s="115"/>
      <c r="HQ35" s="115"/>
      <c r="HR35" s="115"/>
      <c r="HS35" s="115"/>
      <c r="HT35" s="115"/>
      <c r="HU35" s="115"/>
      <c r="HV35" s="115"/>
      <c r="HW35" s="115"/>
      <c r="HX35" s="115"/>
      <c r="HY35" s="115"/>
      <c r="HZ35" s="115"/>
      <c r="IA35" s="115"/>
      <c r="IB35" s="115"/>
      <c r="IC35" s="115"/>
      <c r="ID35" s="115"/>
      <c r="IE35" s="115"/>
      <c r="IF35" s="115"/>
    </row>
    <row r="36" spans="3:240" ht="14.25" customHeight="1">
      <c r="C36" s="902"/>
      <c r="D36" s="902"/>
      <c r="E36" s="902"/>
      <c r="F36" s="902"/>
      <c r="G36" s="902"/>
      <c r="H36" s="902"/>
      <c r="I36" s="1800">
        <v>9</v>
      </c>
      <c r="J36" s="1800"/>
      <c r="K36" s="902"/>
      <c r="L36" s="903"/>
      <c r="M36" s="1801">
        <v>3114</v>
      </c>
      <c r="N36" s="1798"/>
      <c r="O36" s="1798"/>
      <c r="P36" s="1798"/>
      <c r="Q36" s="1798"/>
      <c r="R36" s="1798"/>
      <c r="S36" s="1798"/>
      <c r="T36" s="1798"/>
      <c r="U36" s="1798"/>
      <c r="V36" s="1798"/>
      <c r="W36" s="1794">
        <v>3347</v>
      </c>
      <c r="X36" s="1794"/>
      <c r="Y36" s="1794"/>
      <c r="Z36" s="1794"/>
      <c r="AA36" s="1794"/>
      <c r="AB36" s="1794"/>
      <c r="AC36" s="1794"/>
      <c r="AD36" s="1794"/>
      <c r="AE36" s="1794"/>
      <c r="AF36" s="1804"/>
      <c r="AG36" s="1801">
        <v>3018</v>
      </c>
      <c r="AH36" s="1798"/>
      <c r="AI36" s="1798"/>
      <c r="AJ36" s="1798"/>
      <c r="AK36" s="1798"/>
      <c r="AL36" s="1798"/>
      <c r="AM36" s="1798"/>
      <c r="AN36" s="1798"/>
      <c r="AO36" s="1798"/>
      <c r="AP36" s="1798"/>
      <c r="AQ36" s="1798">
        <v>3110</v>
      </c>
      <c r="AR36" s="1798"/>
      <c r="AS36" s="1798"/>
      <c r="AT36" s="1798"/>
      <c r="AU36" s="1798"/>
      <c r="AV36" s="1798"/>
      <c r="AW36" s="1798"/>
      <c r="AX36" s="1798"/>
      <c r="AY36" s="1798"/>
      <c r="AZ36" s="1798"/>
      <c r="BA36" s="1801">
        <v>651</v>
      </c>
      <c r="BB36" s="1798"/>
      <c r="BC36" s="1798"/>
      <c r="BD36" s="1798"/>
      <c r="BE36" s="1798"/>
      <c r="BF36" s="1798"/>
      <c r="BG36" s="1798"/>
      <c r="BH36" s="1798"/>
      <c r="BI36" s="1798"/>
      <c r="BJ36" s="1798"/>
      <c r="BK36" s="1805">
        <v>613</v>
      </c>
      <c r="BL36" s="1805"/>
      <c r="BM36" s="1805"/>
      <c r="BN36" s="1805"/>
      <c r="BO36" s="1805"/>
      <c r="BP36" s="1805"/>
      <c r="BQ36" s="1805"/>
      <c r="BR36" s="1805"/>
      <c r="BS36" s="1805"/>
      <c r="BT36" s="1806"/>
      <c r="BU36" s="1801">
        <v>2404</v>
      </c>
      <c r="BV36" s="1798"/>
      <c r="BW36" s="1798"/>
      <c r="BX36" s="1798"/>
      <c r="BY36" s="1798"/>
      <c r="BZ36" s="1798"/>
      <c r="CA36" s="1798"/>
      <c r="CB36" s="1798"/>
      <c r="CC36" s="1798"/>
      <c r="CD36" s="1798"/>
      <c r="CE36" s="1805">
        <v>2407</v>
      </c>
      <c r="CF36" s="1805"/>
      <c r="CG36" s="1805"/>
      <c r="CH36" s="1805"/>
      <c r="CI36" s="1805"/>
      <c r="CJ36" s="1805"/>
      <c r="CK36" s="1805"/>
      <c r="CL36" s="1805"/>
      <c r="CM36" s="1805"/>
      <c r="CN36" s="1805"/>
      <c r="CO36" s="95"/>
      <c r="CP36" s="95"/>
      <c r="CQ36" s="95"/>
      <c r="CR36" s="95"/>
      <c r="CS36" s="95"/>
      <c r="CT36" s="95"/>
      <c r="CU36" s="95"/>
      <c r="CV36" s="95"/>
      <c r="DG36" s="115"/>
      <c r="DH36" s="115"/>
      <c r="DI36" s="115"/>
      <c r="DJ36" s="115"/>
      <c r="DK36" s="115"/>
      <c r="DL36" s="115"/>
      <c r="DM36" s="115"/>
      <c r="DN36" s="115"/>
      <c r="DO36" s="115"/>
      <c r="DP36" s="115"/>
      <c r="DQ36" s="115"/>
      <c r="DR36" s="115"/>
      <c r="DS36" s="115"/>
      <c r="DT36" s="115"/>
      <c r="DU36" s="115"/>
      <c r="DV36" s="115"/>
      <c r="DW36" s="115"/>
      <c r="DX36" s="115"/>
      <c r="DY36" s="115"/>
      <c r="DZ36" s="115"/>
      <c r="EA36" s="115"/>
      <c r="EB36" s="115"/>
      <c r="EC36" s="115"/>
      <c r="ED36" s="115"/>
      <c r="EE36" s="115"/>
      <c r="EF36" s="115"/>
      <c r="EG36" s="115"/>
      <c r="EH36" s="115"/>
      <c r="EI36" s="115"/>
      <c r="EJ36" s="115"/>
      <c r="EK36" s="115"/>
      <c r="EL36" s="115"/>
      <c r="EM36" s="115"/>
      <c r="EN36" s="115"/>
      <c r="EO36" s="115"/>
      <c r="EP36" s="115"/>
      <c r="EQ36" s="115"/>
      <c r="ER36" s="115"/>
      <c r="ES36" s="115"/>
      <c r="ET36" s="115"/>
      <c r="EU36" s="115"/>
      <c r="EV36" s="115"/>
      <c r="EW36" s="115"/>
      <c r="EX36" s="115"/>
      <c r="EY36" s="115"/>
      <c r="EZ36" s="115"/>
      <c r="FA36" s="115"/>
      <c r="FB36" s="115"/>
      <c r="FC36" s="115"/>
      <c r="FD36" s="115"/>
      <c r="FE36" s="115"/>
      <c r="FF36" s="115"/>
      <c r="FG36" s="115"/>
      <c r="FH36" s="115"/>
      <c r="FI36" s="115"/>
      <c r="FJ36" s="115"/>
      <c r="FK36" s="115"/>
      <c r="FL36" s="115"/>
      <c r="FM36" s="115"/>
      <c r="FN36" s="115"/>
      <c r="FO36" s="115"/>
      <c r="FP36" s="115"/>
      <c r="FQ36" s="115"/>
      <c r="FR36" s="115"/>
      <c r="FS36" s="115"/>
      <c r="FT36" s="115"/>
      <c r="FU36" s="115"/>
      <c r="FV36" s="115"/>
      <c r="FW36" s="115"/>
      <c r="FX36" s="115"/>
      <c r="FY36" s="115"/>
      <c r="FZ36" s="115"/>
      <c r="GA36" s="115"/>
      <c r="GB36" s="115"/>
      <c r="GC36" s="115"/>
      <c r="GD36" s="115"/>
      <c r="GE36" s="115"/>
      <c r="GF36" s="115"/>
      <c r="GG36" s="115"/>
      <c r="GH36" s="115"/>
      <c r="GI36" s="115"/>
      <c r="GJ36" s="115"/>
      <c r="GK36" s="115"/>
      <c r="GL36" s="115"/>
      <c r="GM36" s="115"/>
      <c r="GN36" s="115"/>
      <c r="GO36" s="115"/>
      <c r="GP36" s="115"/>
      <c r="GQ36" s="115"/>
      <c r="GR36" s="115"/>
      <c r="GS36" s="115"/>
      <c r="GT36" s="115"/>
      <c r="GU36" s="115"/>
      <c r="GV36" s="115"/>
      <c r="GW36" s="115"/>
      <c r="GX36" s="115"/>
      <c r="GY36" s="115"/>
      <c r="GZ36" s="115"/>
      <c r="HA36" s="115"/>
      <c r="HB36" s="115"/>
      <c r="HC36" s="115"/>
      <c r="HD36" s="115"/>
      <c r="HE36" s="115"/>
      <c r="HF36" s="115"/>
      <c r="HG36" s="115"/>
      <c r="HH36" s="115"/>
      <c r="HI36" s="115"/>
      <c r="HJ36" s="115"/>
      <c r="HK36" s="115"/>
      <c r="HL36" s="115"/>
      <c r="HM36" s="115"/>
      <c r="HN36" s="115"/>
      <c r="HO36" s="115"/>
      <c r="HP36" s="115"/>
      <c r="HQ36" s="115"/>
      <c r="HR36" s="115"/>
      <c r="HS36" s="115"/>
      <c r="HT36" s="115"/>
      <c r="HU36" s="115"/>
      <c r="HV36" s="115"/>
      <c r="HW36" s="115"/>
      <c r="HX36" s="115"/>
      <c r="HY36" s="115"/>
      <c r="HZ36" s="115"/>
      <c r="IA36" s="115"/>
      <c r="IB36" s="115"/>
      <c r="IC36" s="115"/>
      <c r="ID36" s="115"/>
      <c r="IE36" s="115"/>
      <c r="IF36" s="115"/>
    </row>
    <row r="37" spans="3:220" ht="12" customHeight="1">
      <c r="C37" s="1671" t="s">
        <v>1249</v>
      </c>
      <c r="D37" s="1671"/>
      <c r="E37" s="1671"/>
      <c r="F37" s="1671"/>
      <c r="G37" s="1671"/>
      <c r="H37" s="1671"/>
      <c r="I37" s="1671"/>
      <c r="J37" s="1671"/>
      <c r="K37" s="1671"/>
      <c r="L37" s="1672"/>
      <c r="M37" s="1670" t="s">
        <v>938</v>
      </c>
      <c r="N37" s="1671"/>
      <c r="O37" s="1671"/>
      <c r="P37" s="1671"/>
      <c r="Q37" s="1671"/>
      <c r="R37" s="1671"/>
      <c r="S37" s="1671"/>
      <c r="T37" s="1671"/>
      <c r="U37" s="1671"/>
      <c r="V37" s="1671"/>
      <c r="W37" s="1671"/>
      <c r="X37" s="1671"/>
      <c r="Y37" s="1671"/>
      <c r="Z37" s="1671"/>
      <c r="AA37" s="1671"/>
      <c r="AB37" s="1671"/>
      <c r="AC37" s="1671"/>
      <c r="AD37" s="1671"/>
      <c r="AE37" s="1671"/>
      <c r="AF37" s="1671"/>
      <c r="AG37" s="1671"/>
      <c r="AH37" s="1671"/>
      <c r="AI37" s="1671"/>
      <c r="AJ37" s="1671"/>
      <c r="AK37" s="1671"/>
      <c r="AL37" s="1671"/>
      <c r="AM37" s="1671"/>
      <c r="AN37" s="1671"/>
      <c r="AO37" s="1671"/>
      <c r="AP37" s="1671"/>
      <c r="AQ37" s="1671"/>
      <c r="AR37" s="1671"/>
      <c r="AS37" s="1671"/>
      <c r="AT37" s="1671"/>
      <c r="AU37" s="1671"/>
      <c r="AV37" s="1671"/>
      <c r="AW37" s="1671"/>
      <c r="AX37" s="1671"/>
      <c r="AY37" s="1671"/>
      <c r="AZ37" s="1671"/>
      <c r="BA37" s="1671"/>
      <c r="BB37" s="1671"/>
      <c r="BC37" s="1671"/>
      <c r="BD37" s="1671"/>
      <c r="BE37" s="1671"/>
      <c r="BF37" s="1671"/>
      <c r="BG37" s="1671"/>
      <c r="BH37" s="1671"/>
      <c r="BI37" s="1671"/>
      <c r="BJ37" s="1671"/>
      <c r="BK37" s="1671"/>
      <c r="BL37" s="1671"/>
      <c r="BM37" s="1671"/>
      <c r="BN37" s="1671"/>
      <c r="BO37" s="1671"/>
      <c r="BP37" s="1671"/>
      <c r="BQ37" s="1671"/>
      <c r="BR37" s="1671"/>
      <c r="BS37" s="1671"/>
      <c r="BT37" s="1671"/>
      <c r="BU37" s="95"/>
      <c r="BV37" s="95"/>
      <c r="BW37" s="95"/>
      <c r="BX37" s="95"/>
      <c r="BY37" s="95"/>
      <c r="BZ37" s="95"/>
      <c r="CA37" s="95"/>
      <c r="CB37" s="95"/>
      <c r="CM37" s="115"/>
      <c r="CN37" s="115"/>
      <c r="CO37" s="115"/>
      <c r="CP37" s="115"/>
      <c r="CQ37" s="115"/>
      <c r="CR37" s="115"/>
      <c r="CS37" s="115"/>
      <c r="CT37" s="115"/>
      <c r="CU37" s="115"/>
      <c r="CV37" s="115"/>
      <c r="CW37" s="115"/>
      <c r="CX37" s="115"/>
      <c r="CY37" s="115"/>
      <c r="CZ37" s="115"/>
      <c r="DA37" s="115"/>
      <c r="DB37" s="115"/>
      <c r="DC37" s="115"/>
      <c r="DD37" s="115"/>
      <c r="DE37" s="115"/>
      <c r="DF37" s="115"/>
      <c r="DG37" s="115"/>
      <c r="DH37" s="115"/>
      <c r="DI37" s="115"/>
      <c r="DJ37" s="115"/>
      <c r="DK37" s="115"/>
      <c r="DL37" s="115"/>
      <c r="DM37" s="115"/>
      <c r="DN37" s="115"/>
      <c r="DO37" s="115"/>
      <c r="DP37" s="115"/>
      <c r="DQ37" s="115"/>
      <c r="DR37" s="115"/>
      <c r="DS37" s="115"/>
      <c r="DT37" s="115"/>
      <c r="DU37" s="115"/>
      <c r="DV37" s="115"/>
      <c r="DW37" s="115"/>
      <c r="DX37" s="115"/>
      <c r="DY37" s="115"/>
      <c r="DZ37" s="115"/>
      <c r="EA37" s="115"/>
      <c r="EB37" s="115"/>
      <c r="EC37" s="115"/>
      <c r="ED37" s="115"/>
      <c r="EE37" s="115"/>
      <c r="EF37" s="115"/>
      <c r="EG37" s="115"/>
      <c r="EH37" s="115"/>
      <c r="EI37" s="115"/>
      <c r="EJ37" s="115"/>
      <c r="EK37" s="115"/>
      <c r="EL37" s="115"/>
      <c r="EM37" s="115"/>
      <c r="EN37" s="115"/>
      <c r="EO37" s="115"/>
      <c r="EP37" s="115"/>
      <c r="EQ37" s="115"/>
      <c r="ER37" s="115"/>
      <c r="ES37" s="115"/>
      <c r="ET37" s="115"/>
      <c r="EU37" s="115"/>
      <c r="EV37" s="115"/>
      <c r="EW37" s="115"/>
      <c r="EX37" s="115"/>
      <c r="EY37" s="115"/>
      <c r="EZ37" s="115"/>
      <c r="FA37" s="115"/>
      <c r="FB37" s="115"/>
      <c r="FC37" s="115"/>
      <c r="FD37" s="115"/>
      <c r="FE37" s="115"/>
      <c r="FF37" s="115"/>
      <c r="FG37" s="115"/>
      <c r="FH37" s="115"/>
      <c r="FI37" s="115"/>
      <c r="FJ37" s="115"/>
      <c r="FK37" s="115"/>
      <c r="FL37" s="115"/>
      <c r="FM37" s="115"/>
      <c r="FN37" s="115"/>
      <c r="FO37" s="115"/>
      <c r="FP37" s="115"/>
      <c r="FQ37" s="115"/>
      <c r="FR37" s="115"/>
      <c r="FS37" s="115"/>
      <c r="FT37" s="115"/>
      <c r="FU37" s="115"/>
      <c r="FV37" s="115"/>
      <c r="FW37" s="115"/>
      <c r="FX37" s="115"/>
      <c r="FY37" s="115"/>
      <c r="FZ37" s="115"/>
      <c r="GA37" s="115"/>
      <c r="GB37" s="115"/>
      <c r="GC37" s="115"/>
      <c r="GD37" s="115"/>
      <c r="GE37" s="115"/>
      <c r="GF37" s="115"/>
      <c r="GG37" s="115"/>
      <c r="GH37" s="115"/>
      <c r="GI37" s="115"/>
      <c r="GJ37" s="115"/>
      <c r="GK37" s="115"/>
      <c r="GL37" s="115"/>
      <c r="GM37" s="115"/>
      <c r="GN37" s="115"/>
      <c r="GO37" s="115"/>
      <c r="GP37" s="115"/>
      <c r="GQ37" s="115"/>
      <c r="GR37" s="115"/>
      <c r="GS37" s="115"/>
      <c r="GT37" s="115"/>
      <c r="GU37" s="115"/>
      <c r="GV37" s="115"/>
      <c r="GW37" s="115"/>
      <c r="GX37" s="115"/>
      <c r="GY37" s="115"/>
      <c r="GZ37" s="115"/>
      <c r="HA37" s="115"/>
      <c r="HB37" s="115"/>
      <c r="HC37" s="115"/>
      <c r="HD37" s="115"/>
      <c r="HE37" s="115"/>
      <c r="HF37" s="115"/>
      <c r="HG37" s="115"/>
      <c r="HH37" s="115"/>
      <c r="HI37" s="115"/>
      <c r="HJ37" s="115"/>
      <c r="HK37" s="115"/>
      <c r="HL37" s="115"/>
    </row>
    <row r="38" spans="3:220" ht="13.5" customHeight="1">
      <c r="C38" s="1835"/>
      <c r="D38" s="1835"/>
      <c r="E38" s="1835"/>
      <c r="F38" s="1835"/>
      <c r="G38" s="1835"/>
      <c r="H38" s="1835"/>
      <c r="I38" s="1835"/>
      <c r="J38" s="1835"/>
      <c r="K38" s="1835"/>
      <c r="L38" s="1841"/>
      <c r="M38" s="1667" t="s">
        <v>1252</v>
      </c>
      <c r="N38" s="1667"/>
      <c r="O38" s="1667"/>
      <c r="P38" s="1667"/>
      <c r="Q38" s="1667"/>
      <c r="R38" s="1667"/>
      <c r="S38" s="1667"/>
      <c r="T38" s="1667"/>
      <c r="U38" s="1667"/>
      <c r="V38" s="1667"/>
      <c r="W38" s="1667"/>
      <c r="X38" s="1667"/>
      <c r="Y38" s="1667"/>
      <c r="Z38" s="1667"/>
      <c r="AA38" s="1667"/>
      <c r="AB38" s="1667"/>
      <c r="AC38" s="1667"/>
      <c r="AD38" s="1667"/>
      <c r="AE38" s="1667"/>
      <c r="AF38" s="1668"/>
      <c r="AG38" s="1666" t="s">
        <v>725</v>
      </c>
      <c r="AH38" s="1667"/>
      <c r="AI38" s="1667"/>
      <c r="AJ38" s="1667"/>
      <c r="AK38" s="1667"/>
      <c r="AL38" s="1667"/>
      <c r="AM38" s="1667"/>
      <c r="AN38" s="1667"/>
      <c r="AO38" s="1667"/>
      <c r="AP38" s="1667"/>
      <c r="AQ38" s="1667"/>
      <c r="AR38" s="1667"/>
      <c r="AS38" s="1667"/>
      <c r="AT38" s="1667"/>
      <c r="AU38" s="1667"/>
      <c r="AV38" s="1667"/>
      <c r="AW38" s="1667"/>
      <c r="AX38" s="1667"/>
      <c r="AY38" s="1667"/>
      <c r="AZ38" s="1667"/>
      <c r="BA38" s="1666" t="s">
        <v>7</v>
      </c>
      <c r="BB38" s="1667"/>
      <c r="BC38" s="1667"/>
      <c r="BD38" s="1667"/>
      <c r="BE38" s="1667"/>
      <c r="BF38" s="1667"/>
      <c r="BG38" s="1667"/>
      <c r="BH38" s="1667"/>
      <c r="BI38" s="1667"/>
      <c r="BJ38" s="1667"/>
      <c r="BK38" s="1667"/>
      <c r="BL38" s="1667"/>
      <c r="BM38" s="1667"/>
      <c r="BN38" s="1667"/>
      <c r="BO38" s="1667"/>
      <c r="BP38" s="1667"/>
      <c r="BQ38" s="1667"/>
      <c r="BR38" s="1667"/>
      <c r="BS38" s="1667"/>
      <c r="BT38" s="1667"/>
      <c r="BU38" s="115"/>
      <c r="BV38" s="115"/>
      <c r="CM38" s="115"/>
      <c r="CN38" s="115"/>
      <c r="CO38" s="115"/>
      <c r="CP38" s="115"/>
      <c r="CQ38" s="115"/>
      <c r="CR38" s="115"/>
      <c r="CS38" s="115"/>
      <c r="CT38" s="115"/>
      <c r="CU38" s="115"/>
      <c r="CV38" s="115"/>
      <c r="CW38" s="115"/>
      <c r="CX38" s="115"/>
      <c r="CY38" s="115"/>
      <c r="CZ38" s="115"/>
      <c r="DA38" s="115"/>
      <c r="DB38" s="115"/>
      <c r="DC38" s="115"/>
      <c r="DD38" s="115"/>
      <c r="DE38" s="115"/>
      <c r="DF38" s="115"/>
      <c r="DG38" s="115"/>
      <c r="DH38" s="115"/>
      <c r="DI38" s="115"/>
      <c r="DJ38" s="115"/>
      <c r="DK38" s="115"/>
      <c r="DL38" s="115"/>
      <c r="DM38" s="115"/>
      <c r="DN38" s="115"/>
      <c r="DO38" s="115"/>
      <c r="DP38" s="115"/>
      <c r="DQ38" s="115"/>
      <c r="DR38" s="115"/>
      <c r="DS38" s="115"/>
      <c r="DT38" s="115"/>
      <c r="DU38" s="115"/>
      <c r="DV38" s="115"/>
      <c r="DW38" s="115"/>
      <c r="DX38" s="115"/>
      <c r="DY38" s="115"/>
      <c r="DZ38" s="115"/>
      <c r="EA38" s="115"/>
      <c r="EB38" s="115"/>
      <c r="EC38" s="115"/>
      <c r="ED38" s="115"/>
      <c r="EE38" s="115"/>
      <c r="EF38" s="115"/>
      <c r="EG38" s="115"/>
      <c r="EH38" s="115"/>
      <c r="EI38" s="115"/>
      <c r="EJ38" s="115"/>
      <c r="EK38" s="115"/>
      <c r="EL38" s="115"/>
      <c r="EM38" s="115"/>
      <c r="EN38" s="115"/>
      <c r="EO38" s="115"/>
      <c r="EP38" s="115"/>
      <c r="EQ38" s="115"/>
      <c r="ER38" s="115"/>
      <c r="ES38" s="115"/>
      <c r="ET38" s="115"/>
      <c r="EU38" s="115"/>
      <c r="EV38" s="115"/>
      <c r="EW38" s="115"/>
      <c r="EX38" s="115"/>
      <c r="EY38" s="115"/>
      <c r="EZ38" s="115"/>
      <c r="FA38" s="115"/>
      <c r="FB38" s="115"/>
      <c r="FC38" s="115"/>
      <c r="FD38" s="115"/>
      <c r="FE38" s="115"/>
      <c r="FF38" s="115"/>
      <c r="FG38" s="115"/>
      <c r="FH38" s="115"/>
      <c r="FI38" s="115"/>
      <c r="FJ38" s="115"/>
      <c r="FK38" s="115"/>
      <c r="FL38" s="115"/>
      <c r="FM38" s="115"/>
      <c r="FN38" s="115"/>
      <c r="FO38" s="115"/>
      <c r="FP38" s="115"/>
      <c r="FQ38" s="115"/>
      <c r="FR38" s="115"/>
      <c r="FS38" s="115"/>
      <c r="FT38" s="115"/>
      <c r="FU38" s="115"/>
      <c r="FV38" s="115"/>
      <c r="FW38" s="115"/>
      <c r="FX38" s="115"/>
      <c r="FY38" s="115"/>
      <c r="FZ38" s="115"/>
      <c r="GA38" s="115"/>
      <c r="GB38" s="115"/>
      <c r="GC38" s="115"/>
      <c r="GD38" s="115"/>
      <c r="GE38" s="115"/>
      <c r="GF38" s="115"/>
      <c r="GG38" s="115"/>
      <c r="GH38" s="115"/>
      <c r="GI38" s="115"/>
      <c r="GJ38" s="115"/>
      <c r="GK38" s="115"/>
      <c r="GL38" s="115"/>
      <c r="GM38" s="115"/>
      <c r="GN38" s="115"/>
      <c r="GO38" s="115"/>
      <c r="GP38" s="115"/>
      <c r="GQ38" s="115"/>
      <c r="GR38" s="115"/>
      <c r="GS38" s="115"/>
      <c r="GT38" s="115"/>
      <c r="GU38" s="115"/>
      <c r="GV38" s="115"/>
      <c r="GW38" s="115"/>
      <c r="GX38" s="115"/>
      <c r="GY38" s="115"/>
      <c r="GZ38" s="115"/>
      <c r="HA38" s="115"/>
      <c r="HB38" s="115"/>
      <c r="HC38" s="115"/>
      <c r="HD38" s="115"/>
      <c r="HE38" s="115"/>
      <c r="HF38" s="115"/>
      <c r="HG38" s="115"/>
      <c r="HH38" s="115"/>
      <c r="HI38" s="115"/>
      <c r="HJ38" s="115"/>
      <c r="HK38" s="115"/>
      <c r="HL38" s="115"/>
    </row>
    <row r="39" spans="3:220" ht="17.25" customHeight="1">
      <c r="C39" s="1674"/>
      <c r="D39" s="1674"/>
      <c r="E39" s="1674"/>
      <c r="F39" s="1674"/>
      <c r="G39" s="1674"/>
      <c r="H39" s="1674"/>
      <c r="I39" s="1674"/>
      <c r="J39" s="1674"/>
      <c r="K39" s="1674"/>
      <c r="L39" s="1675"/>
      <c r="M39" s="1667" t="s">
        <v>965</v>
      </c>
      <c r="N39" s="1667"/>
      <c r="O39" s="1667"/>
      <c r="P39" s="1667"/>
      <c r="Q39" s="1667"/>
      <c r="R39" s="1667"/>
      <c r="S39" s="1667"/>
      <c r="T39" s="1667"/>
      <c r="U39" s="1667"/>
      <c r="V39" s="1668"/>
      <c r="W39" s="1666" t="s">
        <v>1078</v>
      </c>
      <c r="X39" s="1667"/>
      <c r="Y39" s="1667"/>
      <c r="Z39" s="1667"/>
      <c r="AA39" s="1667"/>
      <c r="AB39" s="1667"/>
      <c r="AC39" s="1667"/>
      <c r="AD39" s="1667"/>
      <c r="AE39" s="1667"/>
      <c r="AF39" s="1668"/>
      <c r="AG39" s="1666" t="s">
        <v>965</v>
      </c>
      <c r="AH39" s="1667"/>
      <c r="AI39" s="1667"/>
      <c r="AJ39" s="1667"/>
      <c r="AK39" s="1667"/>
      <c r="AL39" s="1667"/>
      <c r="AM39" s="1667"/>
      <c r="AN39" s="1667"/>
      <c r="AO39" s="1667"/>
      <c r="AP39" s="1668"/>
      <c r="AQ39" s="1666" t="s">
        <v>1078</v>
      </c>
      <c r="AR39" s="1667"/>
      <c r="AS39" s="1667"/>
      <c r="AT39" s="1667"/>
      <c r="AU39" s="1667"/>
      <c r="AV39" s="1667"/>
      <c r="AW39" s="1667"/>
      <c r="AX39" s="1667"/>
      <c r="AY39" s="1667"/>
      <c r="AZ39" s="1667"/>
      <c r="BA39" s="1666" t="s">
        <v>965</v>
      </c>
      <c r="BB39" s="1667"/>
      <c r="BC39" s="1667"/>
      <c r="BD39" s="1667"/>
      <c r="BE39" s="1667"/>
      <c r="BF39" s="1667"/>
      <c r="BG39" s="1667"/>
      <c r="BH39" s="1667"/>
      <c r="BI39" s="1667"/>
      <c r="BJ39" s="1668"/>
      <c r="BK39" s="1666" t="s">
        <v>1078</v>
      </c>
      <c r="BL39" s="1667"/>
      <c r="BM39" s="1667"/>
      <c r="BN39" s="1667"/>
      <c r="BO39" s="1667"/>
      <c r="BP39" s="1667"/>
      <c r="BQ39" s="1667"/>
      <c r="BR39" s="1667"/>
      <c r="BS39" s="1667"/>
      <c r="BT39" s="1667"/>
      <c r="BU39" s="115"/>
      <c r="BV39" s="115"/>
      <c r="CM39" s="115"/>
      <c r="CN39" s="115"/>
      <c r="CO39" s="115"/>
      <c r="CP39" s="115"/>
      <c r="CQ39" s="115"/>
      <c r="CR39" s="115"/>
      <c r="CS39" s="115"/>
      <c r="CT39" s="115"/>
      <c r="CU39" s="115"/>
      <c r="CV39" s="115"/>
      <c r="CW39" s="115"/>
      <c r="CX39" s="115"/>
      <c r="CY39" s="115"/>
      <c r="CZ39" s="115"/>
      <c r="DA39" s="115"/>
      <c r="DB39" s="115"/>
      <c r="DC39" s="115"/>
      <c r="DD39" s="115"/>
      <c r="DE39" s="115"/>
      <c r="DF39" s="115"/>
      <c r="DG39" s="115"/>
      <c r="DH39" s="115"/>
      <c r="DI39" s="115"/>
      <c r="DJ39" s="115"/>
      <c r="DK39" s="115"/>
      <c r="DL39" s="115"/>
      <c r="DM39" s="115"/>
      <c r="DN39" s="115"/>
      <c r="DO39" s="115"/>
      <c r="DP39" s="115"/>
      <c r="DQ39" s="115"/>
      <c r="DR39" s="115"/>
      <c r="DS39" s="115"/>
      <c r="DT39" s="115"/>
      <c r="DU39" s="115"/>
      <c r="DV39" s="115"/>
      <c r="DW39" s="115"/>
      <c r="DX39" s="115"/>
      <c r="DY39" s="115"/>
      <c r="DZ39" s="115"/>
      <c r="EA39" s="115"/>
      <c r="EB39" s="115"/>
      <c r="EC39" s="115"/>
      <c r="ED39" s="115"/>
      <c r="EE39" s="115"/>
      <c r="EF39" s="115"/>
      <c r="EG39" s="115"/>
      <c r="EH39" s="115"/>
      <c r="EI39" s="115"/>
      <c r="EJ39" s="115"/>
      <c r="EK39" s="115"/>
      <c r="EL39" s="115"/>
      <c r="EM39" s="115"/>
      <c r="EN39" s="115"/>
      <c r="EO39" s="115"/>
      <c r="EP39" s="115"/>
      <c r="EQ39" s="115"/>
      <c r="ER39" s="115"/>
      <c r="ES39" s="115"/>
      <c r="ET39" s="115"/>
      <c r="EU39" s="115"/>
      <c r="EV39" s="115"/>
      <c r="EW39" s="115"/>
      <c r="EX39" s="115"/>
      <c r="EY39" s="115"/>
      <c r="EZ39" s="115"/>
      <c r="FA39" s="115"/>
      <c r="FB39" s="115"/>
      <c r="FC39" s="115"/>
      <c r="FD39" s="115"/>
      <c r="FE39" s="115"/>
      <c r="FF39" s="115"/>
      <c r="FG39" s="115"/>
      <c r="FH39" s="115"/>
      <c r="FI39" s="115"/>
      <c r="FJ39" s="115"/>
      <c r="FK39" s="115"/>
      <c r="FL39" s="115"/>
      <c r="FM39" s="115"/>
      <c r="FN39" s="115"/>
      <c r="FO39" s="115"/>
      <c r="FP39" s="115"/>
      <c r="FQ39" s="115"/>
      <c r="FR39" s="115"/>
      <c r="FS39" s="115"/>
      <c r="FT39" s="115"/>
      <c r="FU39" s="115"/>
      <c r="FV39" s="115"/>
      <c r="FW39" s="115"/>
      <c r="FX39" s="115"/>
      <c r="FY39" s="115"/>
      <c r="FZ39" s="115"/>
      <c r="GA39" s="115"/>
      <c r="GB39" s="115"/>
      <c r="GC39" s="115"/>
      <c r="GD39" s="115"/>
      <c r="GE39" s="115"/>
      <c r="GF39" s="115"/>
      <c r="GG39" s="115"/>
      <c r="GH39" s="115"/>
      <c r="GI39" s="115"/>
      <c r="GJ39" s="115"/>
      <c r="GK39" s="115"/>
      <c r="GL39" s="115"/>
      <c r="GM39" s="115"/>
      <c r="GN39" s="115"/>
      <c r="GO39" s="115"/>
      <c r="GP39" s="115"/>
      <c r="GQ39" s="115"/>
      <c r="GR39" s="115"/>
      <c r="GS39" s="115"/>
      <c r="GT39" s="115"/>
      <c r="GU39" s="115"/>
      <c r="GV39" s="115"/>
      <c r="GW39" s="115"/>
      <c r="GX39" s="115"/>
      <c r="GY39" s="115"/>
      <c r="GZ39" s="115"/>
      <c r="HA39" s="115"/>
      <c r="HB39" s="115"/>
      <c r="HC39" s="115"/>
      <c r="HD39" s="115"/>
      <c r="HE39" s="115"/>
      <c r="HF39" s="115"/>
      <c r="HG39" s="115"/>
      <c r="HH39" s="115"/>
      <c r="HI39" s="115"/>
      <c r="HJ39" s="115"/>
      <c r="HK39" s="115"/>
      <c r="HL39" s="115"/>
    </row>
    <row r="40" spans="2:220" ht="14.25" customHeight="1">
      <c r="B40" s="115"/>
      <c r="C40" s="1839" t="str">
        <f>C33</f>
        <v>平成23年度</v>
      </c>
      <c r="D40" s="1839"/>
      <c r="E40" s="1839"/>
      <c r="F40" s="1839"/>
      <c r="G40" s="1839"/>
      <c r="H40" s="1839"/>
      <c r="I40" s="1839"/>
      <c r="J40" s="1839"/>
      <c r="K40" s="1839"/>
      <c r="L40" s="1840"/>
      <c r="M40" s="1791">
        <v>56975</v>
      </c>
      <c r="N40" s="1791"/>
      <c r="O40" s="1791"/>
      <c r="P40" s="1791"/>
      <c r="Q40" s="1791"/>
      <c r="R40" s="1791"/>
      <c r="S40" s="1791"/>
      <c r="T40" s="1791"/>
      <c r="U40" s="1791"/>
      <c r="V40" s="1791"/>
      <c r="W40" s="1791">
        <v>56770</v>
      </c>
      <c r="X40" s="1791"/>
      <c r="Y40" s="1791"/>
      <c r="Z40" s="1791"/>
      <c r="AA40" s="1791"/>
      <c r="AB40" s="1791"/>
      <c r="AC40" s="1791"/>
      <c r="AD40" s="1791"/>
      <c r="AE40" s="1791"/>
      <c r="AF40" s="1792"/>
      <c r="AG40" s="1803">
        <v>9389</v>
      </c>
      <c r="AH40" s="1791"/>
      <c r="AI40" s="1791"/>
      <c r="AJ40" s="1791"/>
      <c r="AK40" s="1791"/>
      <c r="AL40" s="1791"/>
      <c r="AM40" s="1791"/>
      <c r="AN40" s="1791"/>
      <c r="AO40" s="1791"/>
      <c r="AP40" s="1791"/>
      <c r="AQ40" s="1791">
        <v>9770</v>
      </c>
      <c r="AR40" s="1791"/>
      <c r="AS40" s="1791"/>
      <c r="AT40" s="1791"/>
      <c r="AU40" s="1791"/>
      <c r="AV40" s="1791"/>
      <c r="AW40" s="1791"/>
      <c r="AX40" s="1791"/>
      <c r="AY40" s="1791"/>
      <c r="AZ40" s="1792"/>
      <c r="BA40" s="1794" t="s">
        <v>201</v>
      </c>
      <c r="BB40" s="1794"/>
      <c r="BC40" s="1794"/>
      <c r="BD40" s="1794"/>
      <c r="BE40" s="1794"/>
      <c r="BF40" s="1794"/>
      <c r="BG40" s="1794"/>
      <c r="BH40" s="1794"/>
      <c r="BI40" s="1794"/>
      <c r="BJ40" s="1794"/>
      <c r="BK40" s="1794" t="s">
        <v>201</v>
      </c>
      <c r="BL40" s="1794"/>
      <c r="BM40" s="1794"/>
      <c r="BN40" s="1794"/>
      <c r="BO40" s="1794"/>
      <c r="BP40" s="1794"/>
      <c r="BQ40" s="1794"/>
      <c r="BR40" s="1794"/>
      <c r="BS40" s="1794"/>
      <c r="BT40" s="1794"/>
      <c r="CM40" s="115"/>
      <c r="CN40" s="115"/>
      <c r="CO40" s="115"/>
      <c r="CP40" s="115"/>
      <c r="CQ40" s="115"/>
      <c r="CR40" s="115"/>
      <c r="CS40" s="115"/>
      <c r="CT40" s="115"/>
      <c r="CU40" s="115"/>
      <c r="CV40" s="115"/>
      <c r="CW40" s="115"/>
      <c r="CX40" s="115"/>
      <c r="CY40" s="115"/>
      <c r="CZ40" s="115"/>
      <c r="DA40" s="115"/>
      <c r="DB40" s="115"/>
      <c r="DC40" s="115"/>
      <c r="DD40" s="115"/>
      <c r="DE40" s="115"/>
      <c r="DF40" s="115"/>
      <c r="DG40" s="115"/>
      <c r="DH40" s="115"/>
      <c r="DI40" s="115"/>
      <c r="DJ40" s="115"/>
      <c r="DK40" s="115"/>
      <c r="DL40" s="115"/>
      <c r="DM40" s="115"/>
      <c r="DN40" s="115"/>
      <c r="DO40" s="115"/>
      <c r="DP40" s="115"/>
      <c r="DQ40" s="115"/>
      <c r="DR40" s="115"/>
      <c r="DS40" s="115"/>
      <c r="DT40" s="115"/>
      <c r="DU40" s="115"/>
      <c r="DV40" s="115"/>
      <c r="DW40" s="115"/>
      <c r="DX40" s="115"/>
      <c r="DY40" s="115"/>
      <c r="DZ40" s="115"/>
      <c r="EA40" s="115"/>
      <c r="EB40" s="115"/>
      <c r="EC40" s="115"/>
      <c r="ED40" s="115"/>
      <c r="EE40" s="115"/>
      <c r="EF40" s="115"/>
      <c r="EG40" s="115"/>
      <c r="EH40" s="115"/>
      <c r="EI40" s="115"/>
      <c r="EJ40" s="115"/>
      <c r="EK40" s="115"/>
      <c r="EL40" s="115"/>
      <c r="EM40" s="115"/>
      <c r="EN40" s="115"/>
      <c r="EO40" s="115"/>
      <c r="EP40" s="115"/>
      <c r="EQ40" s="115"/>
      <c r="ER40" s="115"/>
      <c r="ES40" s="115"/>
      <c r="ET40" s="115"/>
      <c r="EU40" s="115"/>
      <c r="EV40" s="115"/>
      <c r="EW40" s="115"/>
      <c r="EX40" s="115"/>
      <c r="EY40" s="115"/>
      <c r="EZ40" s="115"/>
      <c r="FA40" s="115"/>
      <c r="FB40" s="115"/>
      <c r="FC40" s="115"/>
      <c r="FD40" s="115"/>
      <c r="FE40" s="115"/>
      <c r="FF40" s="115"/>
      <c r="FG40" s="115"/>
      <c r="FH40" s="115"/>
      <c r="FI40" s="115"/>
      <c r="FJ40" s="115"/>
      <c r="FK40" s="115"/>
      <c r="FL40" s="115"/>
      <c r="FM40" s="115"/>
      <c r="FN40" s="115"/>
      <c r="FO40" s="115"/>
      <c r="FP40" s="115"/>
      <c r="FQ40" s="115"/>
      <c r="FR40" s="115"/>
      <c r="FS40" s="115"/>
      <c r="FT40" s="115"/>
      <c r="FU40" s="115"/>
      <c r="FV40" s="115"/>
      <c r="FW40" s="115"/>
      <c r="FX40" s="115"/>
      <c r="FY40" s="115"/>
      <c r="FZ40" s="115"/>
      <c r="GA40" s="115"/>
      <c r="GB40" s="115"/>
      <c r="GC40" s="115"/>
      <c r="GD40" s="115"/>
      <c r="GE40" s="115"/>
      <c r="GF40" s="115"/>
      <c r="GG40" s="115"/>
      <c r="GH40" s="115"/>
      <c r="GI40" s="115"/>
      <c r="GJ40" s="115"/>
      <c r="GK40" s="115"/>
      <c r="GL40" s="115"/>
      <c r="GM40" s="115"/>
      <c r="GN40" s="115"/>
      <c r="GO40" s="115"/>
      <c r="GP40" s="115"/>
      <c r="GQ40" s="115"/>
      <c r="GR40" s="115"/>
      <c r="GS40" s="115"/>
      <c r="GT40" s="115"/>
      <c r="GU40" s="115"/>
      <c r="GV40" s="115"/>
      <c r="GW40" s="115"/>
      <c r="GX40" s="115"/>
      <c r="GY40" s="115"/>
      <c r="GZ40" s="115"/>
      <c r="HA40" s="115"/>
      <c r="HB40" s="115"/>
      <c r="HC40" s="115"/>
      <c r="HD40" s="115"/>
      <c r="HE40" s="115"/>
      <c r="HF40" s="115"/>
      <c r="HG40" s="115"/>
      <c r="HH40" s="115"/>
      <c r="HI40" s="115"/>
      <c r="HJ40" s="115"/>
      <c r="HK40" s="115"/>
      <c r="HL40" s="115"/>
    </row>
    <row r="41" spans="2:220" ht="14.25" customHeight="1">
      <c r="B41" s="115"/>
      <c r="C41" s="1837" t="str">
        <f>C34</f>
        <v>24 年</v>
      </c>
      <c r="D41" s="1837"/>
      <c r="E41" s="1837"/>
      <c r="F41" s="1837"/>
      <c r="G41" s="1837"/>
      <c r="H41" s="1837"/>
      <c r="I41" s="1837">
        <f>I34</f>
        <v>7</v>
      </c>
      <c r="J41" s="1837"/>
      <c r="K41" s="1837" t="s">
        <v>1051</v>
      </c>
      <c r="L41" s="1838"/>
      <c r="M41" s="1795">
        <v>6267</v>
      </c>
      <c r="N41" s="1795"/>
      <c r="O41" s="1795"/>
      <c r="P41" s="1795"/>
      <c r="Q41" s="1795"/>
      <c r="R41" s="1795"/>
      <c r="S41" s="1795"/>
      <c r="T41" s="1795"/>
      <c r="U41" s="1795"/>
      <c r="V41" s="1795"/>
      <c r="W41" s="1795">
        <v>6663</v>
      </c>
      <c r="X41" s="1795"/>
      <c r="Y41" s="1795"/>
      <c r="Z41" s="1795"/>
      <c r="AA41" s="1795"/>
      <c r="AB41" s="1795"/>
      <c r="AC41" s="1795"/>
      <c r="AD41" s="1795"/>
      <c r="AE41" s="1795"/>
      <c r="AF41" s="1796"/>
      <c r="AG41" s="1797">
        <v>1736</v>
      </c>
      <c r="AH41" s="1795"/>
      <c r="AI41" s="1795"/>
      <c r="AJ41" s="1795"/>
      <c r="AK41" s="1795"/>
      <c r="AL41" s="1795"/>
      <c r="AM41" s="1795"/>
      <c r="AN41" s="1795"/>
      <c r="AO41" s="1795"/>
      <c r="AP41" s="1795"/>
      <c r="AQ41" s="1795">
        <v>1886</v>
      </c>
      <c r="AR41" s="1795"/>
      <c r="AS41" s="1795"/>
      <c r="AT41" s="1795"/>
      <c r="AU41" s="1795"/>
      <c r="AV41" s="1795"/>
      <c r="AW41" s="1795"/>
      <c r="AX41" s="1795"/>
      <c r="AY41" s="1795"/>
      <c r="AZ41" s="1796"/>
      <c r="BA41" s="1795">
        <v>1285</v>
      </c>
      <c r="BB41" s="1795"/>
      <c r="BC41" s="1795"/>
      <c r="BD41" s="1795"/>
      <c r="BE41" s="1795"/>
      <c r="BF41" s="1795"/>
      <c r="BG41" s="1795"/>
      <c r="BH41" s="1795"/>
      <c r="BI41" s="1795"/>
      <c r="BJ41" s="1795"/>
      <c r="BK41" s="1795">
        <v>1369</v>
      </c>
      <c r="BL41" s="1795"/>
      <c r="BM41" s="1795"/>
      <c r="BN41" s="1795"/>
      <c r="BO41" s="1795"/>
      <c r="BP41" s="1795"/>
      <c r="BQ41" s="1795"/>
      <c r="BR41" s="1795"/>
      <c r="BS41" s="1795"/>
      <c r="BT41" s="1795"/>
      <c r="CM41" s="115"/>
      <c r="CN41" s="115"/>
      <c r="CO41" s="115"/>
      <c r="CP41" s="115"/>
      <c r="CQ41" s="115"/>
      <c r="CR41" s="115"/>
      <c r="CS41" s="115"/>
      <c r="CT41" s="115"/>
      <c r="CU41" s="115"/>
      <c r="CV41" s="115"/>
      <c r="CW41" s="115"/>
      <c r="CX41" s="115"/>
      <c r="CY41" s="115"/>
      <c r="CZ41" s="115"/>
      <c r="DA41" s="115"/>
      <c r="DB41" s="115"/>
      <c r="DC41" s="115"/>
      <c r="DD41" s="115"/>
      <c r="DE41" s="115"/>
      <c r="DF41" s="115"/>
      <c r="DG41" s="115"/>
      <c r="DH41" s="115"/>
      <c r="DI41" s="115"/>
      <c r="DJ41" s="115"/>
      <c r="DK41" s="115"/>
      <c r="DL41" s="115"/>
      <c r="DM41" s="115"/>
      <c r="DN41" s="115"/>
      <c r="DO41" s="115"/>
      <c r="DP41" s="115"/>
      <c r="DQ41" s="115"/>
      <c r="DR41" s="115"/>
      <c r="DS41" s="115"/>
      <c r="DT41" s="115"/>
      <c r="DU41" s="115"/>
      <c r="DV41" s="115"/>
      <c r="DW41" s="115"/>
      <c r="DX41" s="115"/>
      <c r="DY41" s="115"/>
      <c r="DZ41" s="115"/>
      <c r="EA41" s="115"/>
      <c r="EB41" s="115"/>
      <c r="EC41" s="115"/>
      <c r="ED41" s="115"/>
      <c r="EE41" s="115"/>
      <c r="EF41" s="115"/>
      <c r="EG41" s="115"/>
      <c r="EH41" s="115"/>
      <c r="EI41" s="115"/>
      <c r="EJ41" s="115"/>
      <c r="EK41" s="115"/>
      <c r="EL41" s="115"/>
      <c r="EM41" s="115"/>
      <c r="EN41" s="115"/>
      <c r="EO41" s="115"/>
      <c r="EP41" s="115"/>
      <c r="EQ41" s="115"/>
      <c r="ER41" s="115"/>
      <c r="ES41" s="115"/>
      <c r="ET41" s="115"/>
      <c r="EU41" s="115"/>
      <c r="EV41" s="115"/>
      <c r="EW41" s="115"/>
      <c r="EX41" s="115"/>
      <c r="EY41" s="115"/>
      <c r="EZ41" s="115"/>
      <c r="FA41" s="115"/>
      <c r="FB41" s="115"/>
      <c r="FC41" s="115"/>
      <c r="FD41" s="115"/>
      <c r="FE41" s="115"/>
      <c r="FF41" s="115"/>
      <c r="FG41" s="115"/>
      <c r="FH41" s="115"/>
      <c r="FI41" s="115"/>
      <c r="FJ41" s="115"/>
      <c r="FK41" s="115"/>
      <c r="FL41" s="115"/>
      <c r="FM41" s="115"/>
      <c r="FN41" s="115"/>
      <c r="FO41" s="115"/>
      <c r="FP41" s="115"/>
      <c r="FQ41" s="115"/>
      <c r="FR41" s="115"/>
      <c r="FS41" s="115"/>
      <c r="FT41" s="115"/>
      <c r="FU41" s="115"/>
      <c r="FV41" s="115"/>
      <c r="FW41" s="115"/>
      <c r="FX41" s="115"/>
      <c r="FY41" s="115"/>
      <c r="FZ41" s="115"/>
      <c r="GA41" s="115"/>
      <c r="GB41" s="115"/>
      <c r="GC41" s="115"/>
      <c r="GD41" s="115"/>
      <c r="GE41" s="115"/>
      <c r="GF41" s="115"/>
      <c r="GG41" s="115"/>
      <c r="GH41" s="115"/>
      <c r="GI41" s="115"/>
      <c r="GJ41" s="115"/>
      <c r="GK41" s="115"/>
      <c r="GL41" s="115"/>
      <c r="GM41" s="115"/>
      <c r="GN41" s="115"/>
      <c r="GO41" s="115"/>
      <c r="GP41" s="115"/>
      <c r="GQ41" s="115"/>
      <c r="GR41" s="115"/>
      <c r="GS41" s="115"/>
      <c r="GT41" s="115"/>
      <c r="GU41" s="115"/>
      <c r="GV41" s="115"/>
      <c r="GW41" s="115"/>
      <c r="GX41" s="115"/>
      <c r="GY41" s="115"/>
      <c r="GZ41" s="115"/>
      <c r="HA41" s="115"/>
      <c r="HB41" s="115"/>
      <c r="HC41" s="115"/>
      <c r="HD41" s="115"/>
      <c r="HE41" s="115"/>
      <c r="HF41" s="115"/>
      <c r="HG41" s="115"/>
      <c r="HH41" s="115"/>
      <c r="HI41" s="115"/>
      <c r="HJ41" s="115"/>
      <c r="HK41" s="115"/>
      <c r="HL41" s="115"/>
    </row>
    <row r="42" spans="2:220" ht="14.25" customHeight="1">
      <c r="B42" s="115"/>
      <c r="C42" s="315"/>
      <c r="D42" s="315"/>
      <c r="E42" s="315"/>
      <c r="F42" s="315"/>
      <c r="G42" s="315"/>
      <c r="H42" s="315"/>
      <c r="I42" s="1837">
        <f>I35</f>
        <v>8</v>
      </c>
      <c r="J42" s="1837"/>
      <c r="K42" s="315"/>
      <c r="L42" s="915"/>
      <c r="M42" s="1795">
        <v>7582</v>
      </c>
      <c r="N42" s="1795"/>
      <c r="O42" s="1795"/>
      <c r="P42" s="1795"/>
      <c r="Q42" s="1795"/>
      <c r="R42" s="1795"/>
      <c r="S42" s="1795"/>
      <c r="T42" s="1795"/>
      <c r="U42" s="1795"/>
      <c r="V42" s="1795"/>
      <c r="W42" s="1795">
        <v>7348</v>
      </c>
      <c r="X42" s="1795"/>
      <c r="Y42" s="1795"/>
      <c r="Z42" s="1795"/>
      <c r="AA42" s="1795"/>
      <c r="AB42" s="1795"/>
      <c r="AC42" s="1795"/>
      <c r="AD42" s="1795"/>
      <c r="AE42" s="1795"/>
      <c r="AF42" s="1795"/>
      <c r="AG42" s="1797">
        <v>2509</v>
      </c>
      <c r="AH42" s="1795"/>
      <c r="AI42" s="1795"/>
      <c r="AJ42" s="1795"/>
      <c r="AK42" s="1795"/>
      <c r="AL42" s="1795"/>
      <c r="AM42" s="1795"/>
      <c r="AN42" s="1795"/>
      <c r="AO42" s="1795"/>
      <c r="AP42" s="1795"/>
      <c r="AQ42" s="1795">
        <v>2151</v>
      </c>
      <c r="AR42" s="1795"/>
      <c r="AS42" s="1795"/>
      <c r="AT42" s="1795"/>
      <c r="AU42" s="1795"/>
      <c r="AV42" s="1795"/>
      <c r="AW42" s="1795"/>
      <c r="AX42" s="1795"/>
      <c r="AY42" s="1795"/>
      <c r="AZ42" s="1796"/>
      <c r="BA42" s="1795">
        <v>1592</v>
      </c>
      <c r="BB42" s="1795"/>
      <c r="BC42" s="1795"/>
      <c r="BD42" s="1795"/>
      <c r="BE42" s="1795"/>
      <c r="BF42" s="1795"/>
      <c r="BG42" s="1795"/>
      <c r="BH42" s="1795"/>
      <c r="BI42" s="1795"/>
      <c r="BJ42" s="1795"/>
      <c r="BK42" s="1795">
        <v>1248</v>
      </c>
      <c r="BL42" s="1795"/>
      <c r="BM42" s="1795"/>
      <c r="BN42" s="1795"/>
      <c r="BO42" s="1795"/>
      <c r="BP42" s="1795"/>
      <c r="BQ42" s="1795"/>
      <c r="BR42" s="1795"/>
      <c r="BS42" s="1795"/>
      <c r="BT42" s="1795"/>
      <c r="CM42" s="115"/>
      <c r="CN42" s="115"/>
      <c r="CO42" s="115"/>
      <c r="CP42" s="115"/>
      <c r="CQ42" s="115"/>
      <c r="CR42" s="115"/>
      <c r="CS42" s="115"/>
      <c r="CT42" s="115"/>
      <c r="CU42" s="115"/>
      <c r="CV42" s="115"/>
      <c r="CW42" s="115"/>
      <c r="CX42" s="115"/>
      <c r="CY42" s="115"/>
      <c r="CZ42" s="115"/>
      <c r="DA42" s="115"/>
      <c r="DB42" s="115"/>
      <c r="DC42" s="115"/>
      <c r="DD42" s="115"/>
      <c r="DE42" s="115"/>
      <c r="DF42" s="115"/>
      <c r="DG42" s="115"/>
      <c r="DH42" s="115"/>
      <c r="DI42" s="115"/>
      <c r="DJ42" s="115"/>
      <c r="DK42" s="115"/>
      <c r="DL42" s="115"/>
      <c r="DM42" s="115"/>
      <c r="DN42" s="115"/>
      <c r="DO42" s="115"/>
      <c r="DP42" s="115"/>
      <c r="DQ42" s="115"/>
      <c r="DR42" s="115"/>
      <c r="DS42" s="115"/>
      <c r="DT42" s="115"/>
      <c r="DU42" s="115"/>
      <c r="DV42" s="115"/>
      <c r="DW42" s="115"/>
      <c r="DX42" s="115"/>
      <c r="DY42" s="115"/>
      <c r="DZ42" s="115"/>
      <c r="EA42" s="115"/>
      <c r="EB42" s="115"/>
      <c r="EC42" s="115"/>
      <c r="ED42" s="115"/>
      <c r="EE42" s="115"/>
      <c r="EF42" s="115"/>
      <c r="EG42" s="115"/>
      <c r="EH42" s="115"/>
      <c r="EI42" s="115"/>
      <c r="EJ42" s="115"/>
      <c r="EK42" s="115"/>
      <c r="EL42" s="115"/>
      <c r="EM42" s="115"/>
      <c r="EN42" s="115"/>
      <c r="EO42" s="115"/>
      <c r="EP42" s="115"/>
      <c r="EQ42" s="115"/>
      <c r="ER42" s="115"/>
      <c r="ES42" s="115"/>
      <c r="ET42" s="115"/>
      <c r="EU42" s="115"/>
      <c r="EV42" s="115"/>
      <c r="EW42" s="115"/>
      <c r="EX42" s="115"/>
      <c r="EY42" s="115"/>
      <c r="EZ42" s="115"/>
      <c r="FA42" s="115"/>
      <c r="FB42" s="115"/>
      <c r="FC42" s="115"/>
      <c r="FD42" s="115"/>
      <c r="FE42" s="115"/>
      <c r="FF42" s="115"/>
      <c r="FG42" s="115"/>
      <c r="FH42" s="115"/>
      <c r="FI42" s="115"/>
      <c r="FJ42" s="115"/>
      <c r="FK42" s="115"/>
      <c r="FL42" s="115"/>
      <c r="FM42" s="115"/>
      <c r="FN42" s="115"/>
      <c r="FO42" s="115"/>
      <c r="FP42" s="115"/>
      <c r="FQ42" s="115"/>
      <c r="FR42" s="115"/>
      <c r="FS42" s="115"/>
      <c r="FT42" s="115"/>
      <c r="FU42" s="115"/>
      <c r="FV42" s="115"/>
      <c r="FW42" s="115"/>
      <c r="FX42" s="115"/>
      <c r="FY42" s="115"/>
      <c r="FZ42" s="115"/>
      <c r="GA42" s="115"/>
      <c r="GB42" s="115"/>
      <c r="GC42" s="115"/>
      <c r="GD42" s="115"/>
      <c r="GE42" s="115"/>
      <c r="GF42" s="115"/>
      <c r="GG42" s="115"/>
      <c r="GH42" s="115"/>
      <c r="GI42" s="115"/>
      <c r="GJ42" s="115"/>
      <c r="GK42" s="115"/>
      <c r="GL42" s="115"/>
      <c r="GM42" s="115"/>
      <c r="GN42" s="115"/>
      <c r="GO42" s="115"/>
      <c r="GP42" s="115"/>
      <c r="GQ42" s="115"/>
      <c r="GR42" s="115"/>
      <c r="GS42" s="115"/>
      <c r="GT42" s="115"/>
      <c r="GU42" s="115"/>
      <c r="GV42" s="115"/>
      <c r="GW42" s="115"/>
      <c r="GX42" s="115"/>
      <c r="GY42" s="115"/>
      <c r="GZ42" s="115"/>
      <c r="HA42" s="115"/>
      <c r="HB42" s="115"/>
      <c r="HC42" s="115"/>
      <c r="HD42" s="115"/>
      <c r="HE42" s="115"/>
      <c r="HF42" s="115"/>
      <c r="HG42" s="115"/>
      <c r="HH42" s="115"/>
      <c r="HI42" s="115"/>
      <c r="HJ42" s="115"/>
      <c r="HK42" s="115"/>
      <c r="HL42" s="115"/>
    </row>
    <row r="43" spans="2:220" ht="14.25" customHeight="1">
      <c r="B43" s="115"/>
      <c r="C43" s="902">
        <f>C36</f>
        <v>0</v>
      </c>
      <c r="D43" s="902"/>
      <c r="E43" s="902"/>
      <c r="F43" s="902"/>
      <c r="G43" s="902"/>
      <c r="H43" s="902"/>
      <c r="I43" s="1800">
        <f>I36</f>
        <v>9</v>
      </c>
      <c r="J43" s="1800"/>
      <c r="K43" s="902"/>
      <c r="L43" s="903"/>
      <c r="M43" s="1798">
        <v>5198</v>
      </c>
      <c r="N43" s="1798"/>
      <c r="O43" s="1798"/>
      <c r="P43" s="1798"/>
      <c r="Q43" s="1798"/>
      <c r="R43" s="1798"/>
      <c r="S43" s="1798"/>
      <c r="T43" s="1798"/>
      <c r="U43" s="1798"/>
      <c r="V43" s="1798"/>
      <c r="W43" s="1798">
        <v>5357</v>
      </c>
      <c r="X43" s="1798"/>
      <c r="Y43" s="1798"/>
      <c r="Z43" s="1798"/>
      <c r="AA43" s="1798"/>
      <c r="AB43" s="1798"/>
      <c r="AC43" s="1798"/>
      <c r="AD43" s="1798"/>
      <c r="AE43" s="1798"/>
      <c r="AF43" s="1799"/>
      <c r="AG43" s="1801">
        <v>1006</v>
      </c>
      <c r="AH43" s="1798"/>
      <c r="AI43" s="1798"/>
      <c r="AJ43" s="1798"/>
      <c r="AK43" s="1798"/>
      <c r="AL43" s="1798"/>
      <c r="AM43" s="1798"/>
      <c r="AN43" s="1798"/>
      <c r="AO43" s="1798"/>
      <c r="AP43" s="1798"/>
      <c r="AQ43" s="1798">
        <v>1020</v>
      </c>
      <c r="AR43" s="1798"/>
      <c r="AS43" s="1798"/>
      <c r="AT43" s="1798"/>
      <c r="AU43" s="1798"/>
      <c r="AV43" s="1798"/>
      <c r="AW43" s="1798"/>
      <c r="AX43" s="1798"/>
      <c r="AY43" s="1798"/>
      <c r="AZ43" s="1799"/>
      <c r="BA43" s="1798">
        <v>1145</v>
      </c>
      <c r="BB43" s="1798"/>
      <c r="BC43" s="1798"/>
      <c r="BD43" s="1798"/>
      <c r="BE43" s="1798"/>
      <c r="BF43" s="1798"/>
      <c r="BG43" s="1798"/>
      <c r="BH43" s="1798"/>
      <c r="BI43" s="1798"/>
      <c r="BJ43" s="1798"/>
      <c r="BK43" s="1798">
        <v>1028</v>
      </c>
      <c r="BL43" s="1798"/>
      <c r="BM43" s="1798"/>
      <c r="BN43" s="1798"/>
      <c r="BO43" s="1798"/>
      <c r="BP43" s="1798"/>
      <c r="BQ43" s="1798"/>
      <c r="BR43" s="1798"/>
      <c r="BS43" s="1798"/>
      <c r="BT43" s="1798"/>
      <c r="CM43" s="115"/>
      <c r="CN43" s="115"/>
      <c r="CO43" s="115"/>
      <c r="CP43" s="115"/>
      <c r="CQ43" s="115"/>
      <c r="CR43" s="115"/>
      <c r="CS43" s="115"/>
      <c r="CT43" s="115"/>
      <c r="CU43" s="115"/>
      <c r="CV43" s="115"/>
      <c r="CW43" s="115"/>
      <c r="CX43" s="115"/>
      <c r="CY43" s="115"/>
      <c r="CZ43" s="115"/>
      <c r="DA43" s="115"/>
      <c r="DB43" s="115"/>
      <c r="DC43" s="115"/>
      <c r="DD43" s="115"/>
      <c r="DE43" s="115"/>
      <c r="DF43" s="115"/>
      <c r="DG43" s="115"/>
      <c r="DH43" s="115"/>
      <c r="DI43" s="115"/>
      <c r="DJ43" s="115"/>
      <c r="DK43" s="115"/>
      <c r="DL43" s="115"/>
      <c r="DM43" s="115"/>
      <c r="DN43" s="115"/>
      <c r="DO43" s="115"/>
      <c r="DP43" s="115"/>
      <c r="DQ43" s="115"/>
      <c r="DR43" s="115"/>
      <c r="DS43" s="115"/>
      <c r="DT43" s="115"/>
      <c r="DU43" s="115"/>
      <c r="DV43" s="115"/>
      <c r="DW43" s="115"/>
      <c r="DX43" s="115"/>
      <c r="DY43" s="115"/>
      <c r="DZ43" s="115"/>
      <c r="EA43" s="115"/>
      <c r="EB43" s="115"/>
      <c r="EC43" s="115"/>
      <c r="ED43" s="115"/>
      <c r="EE43" s="115"/>
      <c r="EF43" s="115"/>
      <c r="EG43" s="115"/>
      <c r="EH43" s="115"/>
      <c r="EI43" s="115"/>
      <c r="EJ43" s="115"/>
      <c r="EK43" s="115"/>
      <c r="EL43" s="115"/>
      <c r="EM43" s="115"/>
      <c r="EN43" s="115"/>
      <c r="EO43" s="115"/>
      <c r="EP43" s="115"/>
      <c r="EQ43" s="115"/>
      <c r="ER43" s="115"/>
      <c r="ES43" s="115"/>
      <c r="ET43" s="115"/>
      <c r="EU43" s="115"/>
      <c r="EV43" s="115"/>
      <c r="EW43" s="115"/>
      <c r="EX43" s="115"/>
      <c r="EY43" s="115"/>
      <c r="EZ43" s="115"/>
      <c r="FA43" s="115"/>
      <c r="FB43" s="115"/>
      <c r="FC43" s="115"/>
      <c r="FD43" s="115"/>
      <c r="FE43" s="115"/>
      <c r="FF43" s="115"/>
      <c r="FG43" s="115"/>
      <c r="FH43" s="115"/>
      <c r="FI43" s="115"/>
      <c r="FJ43" s="115"/>
      <c r="FK43" s="115"/>
      <c r="FL43" s="115"/>
      <c r="FM43" s="115"/>
      <c r="FN43" s="115"/>
      <c r="FO43" s="115"/>
      <c r="FP43" s="115"/>
      <c r="FQ43" s="115"/>
      <c r="FR43" s="115"/>
      <c r="FS43" s="115"/>
      <c r="FT43" s="115"/>
      <c r="FU43" s="115"/>
      <c r="FV43" s="115"/>
      <c r="FW43" s="115"/>
      <c r="FX43" s="115"/>
      <c r="FY43" s="115"/>
      <c r="FZ43" s="115"/>
      <c r="GA43" s="115"/>
      <c r="GB43" s="115"/>
      <c r="GC43" s="115"/>
      <c r="GD43" s="115"/>
      <c r="GE43" s="115"/>
      <c r="GF43" s="115"/>
      <c r="GG43" s="115"/>
      <c r="GH43" s="115"/>
      <c r="GI43" s="115"/>
      <c r="GJ43" s="115"/>
      <c r="GK43" s="115"/>
      <c r="GL43" s="115"/>
      <c r="GM43" s="115"/>
      <c r="GN43" s="115"/>
      <c r="GO43" s="115"/>
      <c r="GP43" s="115"/>
      <c r="GQ43" s="115"/>
      <c r="GR43" s="115"/>
      <c r="GS43" s="115"/>
      <c r="GT43" s="115"/>
      <c r="GU43" s="115"/>
      <c r="GV43" s="115"/>
      <c r="GW43" s="115"/>
      <c r="GX43" s="115"/>
      <c r="GY43" s="115"/>
      <c r="GZ43" s="115"/>
      <c r="HA43" s="115"/>
      <c r="HB43" s="115"/>
      <c r="HC43" s="115"/>
      <c r="HD43" s="115"/>
      <c r="HE43" s="115"/>
      <c r="HF43" s="115"/>
      <c r="HG43" s="115"/>
      <c r="HH43" s="115"/>
      <c r="HI43" s="115"/>
      <c r="HJ43" s="115"/>
      <c r="HK43" s="115"/>
      <c r="HL43" s="115"/>
    </row>
    <row r="44" spans="2:240" ht="12">
      <c r="B44" s="115"/>
      <c r="C44" s="1781" t="s">
        <v>727</v>
      </c>
      <c r="D44" s="1781"/>
      <c r="E44" s="1781"/>
      <c r="F44" s="1781"/>
      <c r="G44" s="1781"/>
      <c r="H44" s="1781"/>
      <c r="I44" s="1781"/>
      <c r="J44" s="1781"/>
      <c r="K44" s="1781"/>
      <c r="L44" s="1781"/>
      <c r="M44" s="1781"/>
      <c r="N44" s="1781"/>
      <c r="O44" s="1781"/>
      <c r="P44" s="1781"/>
      <c r="Q44" s="1781"/>
      <c r="R44" s="1781"/>
      <c r="S44" s="1781"/>
      <c r="T44" s="1781"/>
      <c r="U44" s="1781"/>
      <c r="V44" s="1781"/>
      <c r="W44" s="1781"/>
      <c r="X44" s="1781"/>
      <c r="Y44" s="1781"/>
      <c r="Z44" s="1781"/>
      <c r="AA44" s="1781"/>
      <c r="AB44" s="1781"/>
      <c r="AC44" s="1781"/>
      <c r="AD44" s="1781"/>
      <c r="AE44" s="1781"/>
      <c r="AF44" s="1781"/>
      <c r="AG44" s="1781"/>
      <c r="AH44" s="1781"/>
      <c r="AI44" s="1781"/>
      <c r="AJ44" s="1781"/>
      <c r="AK44" s="1781"/>
      <c r="AL44" s="1781"/>
      <c r="AM44" s="1781"/>
      <c r="AN44" s="1781"/>
      <c r="AO44" s="1781"/>
      <c r="AP44" s="1781"/>
      <c r="AQ44" s="1781"/>
      <c r="AR44" s="1781"/>
      <c r="AS44" s="1781"/>
      <c r="AT44" s="1781"/>
      <c r="AU44" s="1781"/>
      <c r="AV44" s="1781"/>
      <c r="AW44" s="1781"/>
      <c r="AX44" s="1781"/>
      <c r="AY44" s="1781"/>
      <c r="AZ44" s="1781"/>
      <c r="BA44" s="1781"/>
      <c r="BB44" s="1781"/>
      <c r="BC44" s="1781"/>
      <c r="BD44" s="1781"/>
      <c r="BE44" s="1781"/>
      <c r="BF44" s="1781"/>
      <c r="BG44" s="1781"/>
      <c r="BH44" s="1781"/>
      <c r="BI44" s="1781"/>
      <c r="BJ44" s="1781"/>
      <c r="BK44" s="1781"/>
      <c r="BL44" s="1781"/>
      <c r="BM44" s="1781"/>
      <c r="BN44" s="1781"/>
      <c r="BO44" s="1781"/>
      <c r="BP44" s="1781"/>
      <c r="BQ44" s="1781"/>
      <c r="BR44" s="1781"/>
      <c r="BS44" s="1781"/>
      <c r="BT44" s="1781"/>
      <c r="BU44" s="1781"/>
      <c r="BV44" s="1781"/>
      <c r="BW44" s="1781"/>
      <c r="BX44" s="1781"/>
      <c r="BY44" s="1781"/>
      <c r="BZ44" s="1781"/>
      <c r="CA44" s="1781"/>
      <c r="CB44" s="1781"/>
      <c r="CC44" s="1781"/>
      <c r="CD44" s="1781"/>
      <c r="CE44" s="1781"/>
      <c r="CF44" s="1781"/>
      <c r="CG44" s="1781"/>
      <c r="CH44" s="1781"/>
      <c r="CI44" s="1781"/>
      <c r="CJ44" s="115"/>
      <c r="CK44" s="115"/>
      <c r="CL44" s="115"/>
      <c r="CM44" s="115"/>
      <c r="CN44" s="115"/>
      <c r="CO44" s="115"/>
      <c r="DG44" s="115"/>
      <c r="DH44" s="115"/>
      <c r="DI44" s="115"/>
      <c r="DJ44" s="115"/>
      <c r="DK44" s="115"/>
      <c r="DL44" s="115"/>
      <c r="DM44" s="115"/>
      <c r="DN44" s="115"/>
      <c r="DO44" s="115"/>
      <c r="DP44" s="115"/>
      <c r="DQ44" s="115"/>
      <c r="DR44" s="115"/>
      <c r="DS44" s="115"/>
      <c r="DT44" s="115"/>
      <c r="DU44" s="115"/>
      <c r="DV44" s="115"/>
      <c r="DW44" s="115"/>
      <c r="DX44" s="115"/>
      <c r="DY44" s="115"/>
      <c r="DZ44" s="115"/>
      <c r="EA44" s="115"/>
      <c r="EB44" s="115"/>
      <c r="EC44" s="115"/>
      <c r="ED44" s="115"/>
      <c r="EE44" s="115"/>
      <c r="EF44" s="115"/>
      <c r="EG44" s="115"/>
      <c r="EH44" s="115"/>
      <c r="EI44" s="115"/>
      <c r="EJ44" s="115"/>
      <c r="EK44" s="115"/>
      <c r="EL44" s="115"/>
      <c r="EM44" s="115"/>
      <c r="EN44" s="115"/>
      <c r="EO44" s="115"/>
      <c r="EP44" s="115"/>
      <c r="EQ44" s="115"/>
      <c r="ER44" s="115"/>
      <c r="ES44" s="115"/>
      <c r="ET44" s="115"/>
      <c r="EU44" s="115"/>
      <c r="EV44" s="115"/>
      <c r="EW44" s="115"/>
      <c r="EX44" s="115"/>
      <c r="EY44" s="115"/>
      <c r="EZ44" s="115"/>
      <c r="FA44" s="115"/>
      <c r="FB44" s="115"/>
      <c r="FC44" s="115"/>
      <c r="FD44" s="115"/>
      <c r="FE44" s="115"/>
      <c r="FF44" s="115"/>
      <c r="FG44" s="115"/>
      <c r="FH44" s="115"/>
      <c r="FI44" s="115"/>
      <c r="FJ44" s="115"/>
      <c r="FK44" s="115"/>
      <c r="FL44" s="115"/>
      <c r="FM44" s="115"/>
      <c r="FN44" s="115"/>
      <c r="FO44" s="115"/>
      <c r="FP44" s="115"/>
      <c r="FQ44" s="115"/>
      <c r="FR44" s="115"/>
      <c r="FS44" s="115"/>
      <c r="FT44" s="115"/>
      <c r="FU44" s="115"/>
      <c r="FV44" s="115"/>
      <c r="FW44" s="115"/>
      <c r="FX44" s="115"/>
      <c r="FY44" s="115"/>
      <c r="FZ44" s="115"/>
      <c r="GA44" s="115"/>
      <c r="GB44" s="115"/>
      <c r="GC44" s="115"/>
      <c r="GD44" s="115"/>
      <c r="GE44" s="115"/>
      <c r="GF44" s="115"/>
      <c r="GG44" s="115"/>
      <c r="GH44" s="115"/>
      <c r="GI44" s="115"/>
      <c r="GJ44" s="115"/>
      <c r="GK44" s="115"/>
      <c r="GL44" s="115"/>
      <c r="GM44" s="115"/>
      <c r="GN44" s="115"/>
      <c r="GO44" s="115"/>
      <c r="GP44" s="115"/>
      <c r="GQ44" s="115"/>
      <c r="GR44" s="115"/>
      <c r="GS44" s="115"/>
      <c r="GT44" s="115"/>
      <c r="GU44" s="115"/>
      <c r="GV44" s="115"/>
      <c r="GW44" s="115"/>
      <c r="GX44" s="115"/>
      <c r="GY44" s="115"/>
      <c r="GZ44" s="115"/>
      <c r="HA44" s="115"/>
      <c r="HB44" s="115"/>
      <c r="HC44" s="115"/>
      <c r="HD44" s="115"/>
      <c r="HE44" s="115"/>
      <c r="HF44" s="115"/>
      <c r="HG44" s="115"/>
      <c r="HH44" s="115"/>
      <c r="HI44" s="115"/>
      <c r="HJ44" s="115"/>
      <c r="HK44" s="115"/>
      <c r="HL44" s="115"/>
      <c r="HM44" s="115"/>
      <c r="HN44" s="115"/>
      <c r="HO44" s="115"/>
      <c r="HP44" s="115"/>
      <c r="HQ44" s="115"/>
      <c r="HR44" s="115"/>
      <c r="HS44" s="115"/>
      <c r="HT44" s="115"/>
      <c r="HU44" s="115"/>
      <c r="HV44" s="115"/>
      <c r="HW44" s="115"/>
      <c r="HX44" s="115"/>
      <c r="HY44" s="115"/>
      <c r="HZ44" s="115"/>
      <c r="IA44" s="115"/>
      <c r="IB44" s="115"/>
      <c r="IC44" s="115"/>
      <c r="ID44" s="115"/>
      <c r="IE44" s="115"/>
      <c r="IF44" s="115"/>
    </row>
    <row r="45" spans="3:240" ht="12">
      <c r="C45" s="1781"/>
      <c r="D45" s="1781"/>
      <c r="E45" s="1781"/>
      <c r="F45" s="1781"/>
      <c r="G45" s="1781"/>
      <c r="H45" s="1781"/>
      <c r="I45" s="1781"/>
      <c r="J45" s="1781"/>
      <c r="K45" s="1781"/>
      <c r="L45" s="1781"/>
      <c r="M45" s="1781"/>
      <c r="N45" s="1781"/>
      <c r="O45" s="1781"/>
      <c r="P45" s="1781"/>
      <c r="Q45" s="1781"/>
      <c r="R45" s="1781"/>
      <c r="S45" s="1781"/>
      <c r="T45" s="1781"/>
      <c r="U45" s="1781"/>
      <c r="V45" s="1781"/>
      <c r="W45" s="1781"/>
      <c r="X45" s="1781"/>
      <c r="Y45" s="1781"/>
      <c r="Z45" s="1781"/>
      <c r="AA45" s="1781"/>
      <c r="AB45" s="1781"/>
      <c r="AC45" s="1781"/>
      <c r="AD45" s="1781"/>
      <c r="AE45" s="1781"/>
      <c r="AF45" s="1781"/>
      <c r="AG45" s="1781"/>
      <c r="AH45" s="1781"/>
      <c r="AI45" s="1781"/>
      <c r="AJ45" s="1781"/>
      <c r="AK45" s="1781"/>
      <c r="AL45" s="1781"/>
      <c r="AM45" s="1781"/>
      <c r="AN45" s="1781"/>
      <c r="AO45" s="1781"/>
      <c r="AP45" s="1781"/>
      <c r="AQ45" s="1781"/>
      <c r="AR45" s="1781"/>
      <c r="AS45" s="1781"/>
      <c r="AT45" s="1781"/>
      <c r="AU45" s="1781"/>
      <c r="AV45" s="1781"/>
      <c r="AW45" s="1781"/>
      <c r="AX45" s="1781"/>
      <c r="AY45" s="1781"/>
      <c r="AZ45" s="1781"/>
      <c r="BA45" s="1781"/>
      <c r="BB45" s="1781"/>
      <c r="BC45" s="1781"/>
      <c r="BD45" s="1781"/>
      <c r="BE45" s="1781"/>
      <c r="BF45" s="1781"/>
      <c r="BG45" s="1781"/>
      <c r="BH45" s="1781"/>
      <c r="BI45" s="1781"/>
      <c r="BJ45" s="1781"/>
      <c r="BK45" s="1781"/>
      <c r="BL45" s="1781"/>
      <c r="BM45" s="1781"/>
      <c r="BN45" s="1781"/>
      <c r="BO45" s="1781"/>
      <c r="BP45" s="1781"/>
      <c r="BQ45" s="1781"/>
      <c r="BR45" s="1781"/>
      <c r="BS45" s="1781"/>
      <c r="BT45" s="1781"/>
      <c r="BU45" s="1781"/>
      <c r="BV45" s="1781"/>
      <c r="BW45" s="1781"/>
      <c r="BX45" s="1781"/>
      <c r="BY45" s="1781"/>
      <c r="BZ45" s="1781"/>
      <c r="CA45" s="1781"/>
      <c r="CB45" s="1781"/>
      <c r="CC45" s="1781"/>
      <c r="CD45" s="1781"/>
      <c r="CE45" s="1781"/>
      <c r="CF45" s="1781"/>
      <c r="CG45" s="1781"/>
      <c r="CH45" s="1781"/>
      <c r="CI45" s="1781"/>
      <c r="DG45" s="115"/>
      <c r="DH45" s="115"/>
      <c r="DI45" s="115"/>
      <c r="DJ45" s="115"/>
      <c r="DK45" s="115"/>
      <c r="DL45" s="115"/>
      <c r="DM45" s="115"/>
      <c r="DN45" s="115"/>
      <c r="DO45" s="115"/>
      <c r="DP45" s="115"/>
      <c r="DQ45" s="115"/>
      <c r="DR45" s="115"/>
      <c r="DS45" s="115"/>
      <c r="DT45" s="115"/>
      <c r="DU45" s="115"/>
      <c r="DV45" s="115"/>
      <c r="DW45" s="115"/>
      <c r="DX45" s="115"/>
      <c r="DY45" s="115"/>
      <c r="DZ45" s="115"/>
      <c r="EA45" s="115"/>
      <c r="EB45" s="115"/>
      <c r="EC45" s="115"/>
      <c r="ED45" s="115"/>
      <c r="EE45" s="115"/>
      <c r="EF45" s="115"/>
      <c r="EG45" s="115"/>
      <c r="EH45" s="115"/>
      <c r="EI45" s="115"/>
      <c r="EJ45" s="115"/>
      <c r="EK45" s="115"/>
      <c r="EL45" s="115"/>
      <c r="EM45" s="115"/>
      <c r="EN45" s="115"/>
      <c r="EO45" s="115"/>
      <c r="EP45" s="115"/>
      <c r="EQ45" s="115"/>
      <c r="ER45" s="115"/>
      <c r="ES45" s="115"/>
      <c r="ET45" s="115"/>
      <c r="EU45" s="115"/>
      <c r="EV45" s="115"/>
      <c r="EW45" s="115"/>
      <c r="EX45" s="115"/>
      <c r="EY45" s="115"/>
      <c r="EZ45" s="115"/>
      <c r="FA45" s="115"/>
      <c r="FB45" s="115"/>
      <c r="FC45" s="115"/>
      <c r="FD45" s="115"/>
      <c r="FE45" s="115"/>
      <c r="FF45" s="115"/>
      <c r="FG45" s="115"/>
      <c r="FH45" s="115"/>
      <c r="FI45" s="115"/>
      <c r="FJ45" s="115"/>
      <c r="FK45" s="115"/>
      <c r="FL45" s="115"/>
      <c r="FM45" s="115"/>
      <c r="FN45" s="115"/>
      <c r="FO45" s="115"/>
      <c r="FP45" s="115"/>
      <c r="FQ45" s="115"/>
      <c r="FR45" s="115"/>
      <c r="FS45" s="115"/>
      <c r="FT45" s="115"/>
      <c r="FU45" s="115"/>
      <c r="FV45" s="115"/>
      <c r="FW45" s="115"/>
      <c r="FX45" s="115"/>
      <c r="FY45" s="115"/>
      <c r="FZ45" s="115"/>
      <c r="GA45" s="115"/>
      <c r="GB45" s="115"/>
      <c r="GC45" s="115"/>
      <c r="GD45" s="115"/>
      <c r="GE45" s="115"/>
      <c r="GF45" s="115"/>
      <c r="GG45" s="115"/>
      <c r="GH45" s="115"/>
      <c r="GI45" s="115"/>
      <c r="GJ45" s="115"/>
      <c r="GK45" s="115"/>
      <c r="GL45" s="115"/>
      <c r="GM45" s="115"/>
      <c r="GN45" s="115"/>
      <c r="GO45" s="115"/>
      <c r="GP45" s="115"/>
      <c r="GQ45" s="115"/>
      <c r="GR45" s="115"/>
      <c r="GS45" s="115"/>
      <c r="GT45" s="115"/>
      <c r="GU45" s="115"/>
      <c r="GV45" s="115"/>
      <c r="GW45" s="115"/>
      <c r="GX45" s="115"/>
      <c r="GY45" s="115"/>
      <c r="GZ45" s="115"/>
      <c r="HA45" s="115"/>
      <c r="HB45" s="115"/>
      <c r="HC45" s="115"/>
      <c r="HD45" s="115"/>
      <c r="HE45" s="115"/>
      <c r="HF45" s="115"/>
      <c r="HG45" s="115"/>
      <c r="HH45" s="115"/>
      <c r="HI45" s="115"/>
      <c r="HJ45" s="115"/>
      <c r="HK45" s="115"/>
      <c r="HL45" s="115"/>
      <c r="HM45" s="115"/>
      <c r="HN45" s="115"/>
      <c r="HO45" s="115"/>
      <c r="HP45" s="115"/>
      <c r="HQ45" s="115"/>
      <c r="HR45" s="115"/>
      <c r="HS45" s="115"/>
      <c r="HT45" s="115"/>
      <c r="HU45" s="115"/>
      <c r="HV45" s="115"/>
      <c r="HW45" s="115"/>
      <c r="HX45" s="115"/>
      <c r="HY45" s="115"/>
      <c r="HZ45" s="115"/>
      <c r="IA45" s="115"/>
      <c r="IB45" s="115"/>
      <c r="IC45" s="115"/>
      <c r="ID45" s="115"/>
      <c r="IE45" s="115"/>
      <c r="IF45" s="115"/>
    </row>
    <row r="46" spans="3:240" ht="12">
      <c r="C46" s="100"/>
      <c r="D46" s="1793"/>
      <c r="E46" s="1793"/>
      <c r="F46" s="1793"/>
      <c r="G46" s="1793"/>
      <c r="H46" s="1793"/>
      <c r="I46" s="1793"/>
      <c r="J46" s="1793"/>
      <c r="K46" s="1793"/>
      <c r="L46" s="1793"/>
      <c r="M46" s="1793"/>
      <c r="N46" s="1793"/>
      <c r="O46" s="1793"/>
      <c r="P46" s="1793"/>
      <c r="Q46" s="1793"/>
      <c r="R46" s="1793"/>
      <c r="S46" s="1793"/>
      <c r="T46" s="1793"/>
      <c r="U46" s="1793"/>
      <c r="V46" s="1793"/>
      <c r="W46" s="1793"/>
      <c r="X46" s="1793"/>
      <c r="Y46" s="1793"/>
      <c r="Z46" s="1793"/>
      <c r="AA46" s="1793"/>
      <c r="AB46" s="1793"/>
      <c r="AC46" s="1793"/>
      <c r="AD46" s="1793"/>
      <c r="AE46" s="1793"/>
      <c r="AF46" s="1793"/>
      <c r="AG46" s="1793"/>
      <c r="AH46" s="1793"/>
      <c r="AI46" s="1793"/>
      <c r="AJ46" s="1793"/>
      <c r="AK46" s="1793"/>
      <c r="AL46" s="1793"/>
      <c r="AM46" s="1793"/>
      <c r="AN46" s="1793"/>
      <c r="AO46" s="1793"/>
      <c r="AP46" s="1793"/>
      <c r="AQ46" s="1793"/>
      <c r="AR46" s="1793"/>
      <c r="AS46" s="1793"/>
      <c r="AT46" s="1793"/>
      <c r="AU46" s="1793"/>
      <c r="AV46" s="1793"/>
      <c r="AW46" s="1793"/>
      <c r="AX46" s="1793"/>
      <c r="AY46" s="1793"/>
      <c r="AZ46" s="1793"/>
      <c r="BA46" s="1793"/>
      <c r="BB46" s="1793"/>
      <c r="BC46" s="1793"/>
      <c r="BD46" s="1793"/>
      <c r="BE46" s="1793"/>
      <c r="BF46" s="1793"/>
      <c r="BG46" s="1793"/>
      <c r="BH46" s="1793"/>
      <c r="BI46" s="1793"/>
      <c r="BJ46" s="1793"/>
      <c r="BK46" s="1793"/>
      <c r="BL46" s="115"/>
      <c r="BM46" s="115"/>
      <c r="BN46" s="115"/>
      <c r="BO46" s="115"/>
      <c r="BP46" s="115"/>
      <c r="BQ46" s="115"/>
      <c r="BR46" s="115"/>
      <c r="BS46" s="115"/>
      <c r="BT46" s="115"/>
      <c r="BU46" s="115"/>
      <c r="BV46" s="115"/>
      <c r="BW46" s="115"/>
      <c r="BX46" s="115"/>
      <c r="BY46" s="115"/>
      <c r="BZ46" s="115"/>
      <c r="CA46" s="115"/>
      <c r="CB46" s="115"/>
      <c r="CC46" s="115"/>
      <c r="CD46" s="115"/>
      <c r="CE46" s="115"/>
      <c r="CF46" s="115"/>
      <c r="CG46" s="115"/>
      <c r="CH46" s="115"/>
      <c r="CI46" s="115"/>
      <c r="CJ46" s="115"/>
      <c r="CK46" s="115"/>
      <c r="CL46" s="115"/>
      <c r="CM46" s="115"/>
      <c r="CN46" s="115"/>
      <c r="CO46" s="115"/>
      <c r="CP46" s="115"/>
      <c r="CQ46" s="115"/>
      <c r="CR46" s="115"/>
      <c r="CS46" s="115"/>
      <c r="CT46" s="115"/>
      <c r="CU46" s="115"/>
      <c r="CV46" s="115"/>
      <c r="CW46" s="115"/>
      <c r="CX46" s="115"/>
      <c r="CY46" s="115"/>
      <c r="CZ46" s="115"/>
      <c r="DA46" s="115"/>
      <c r="DB46" s="115"/>
      <c r="DC46" s="115"/>
      <c r="DD46" s="115"/>
      <c r="DE46" s="115"/>
      <c r="DF46" s="115"/>
      <c r="DG46" s="115"/>
      <c r="DH46" s="115"/>
      <c r="DI46" s="115"/>
      <c r="DJ46" s="115"/>
      <c r="DK46" s="115"/>
      <c r="DL46" s="115"/>
      <c r="DM46" s="115"/>
      <c r="DN46" s="115"/>
      <c r="DO46" s="115"/>
      <c r="DP46" s="115"/>
      <c r="DQ46" s="115"/>
      <c r="DR46" s="115"/>
      <c r="DS46" s="115"/>
      <c r="DT46" s="115"/>
      <c r="DU46" s="115"/>
      <c r="DV46" s="115"/>
      <c r="DW46" s="115"/>
      <c r="DX46" s="115"/>
      <c r="DY46" s="115"/>
      <c r="DZ46" s="115"/>
      <c r="EA46" s="115"/>
      <c r="EB46" s="115"/>
      <c r="EC46" s="115"/>
      <c r="ED46" s="115"/>
      <c r="EE46" s="115"/>
      <c r="EF46" s="115"/>
      <c r="EG46" s="115"/>
      <c r="EH46" s="115"/>
      <c r="EI46" s="115"/>
      <c r="EJ46" s="115"/>
      <c r="EK46" s="115"/>
      <c r="EL46" s="115"/>
      <c r="EM46" s="115"/>
      <c r="EN46" s="115"/>
      <c r="EO46" s="115"/>
      <c r="EP46" s="115"/>
      <c r="EQ46" s="115"/>
      <c r="ER46" s="115"/>
      <c r="ES46" s="115"/>
      <c r="ET46" s="115"/>
      <c r="EU46" s="115"/>
      <c r="EV46" s="115"/>
      <c r="EW46" s="115"/>
      <c r="EX46" s="115"/>
      <c r="EY46" s="115"/>
      <c r="EZ46" s="115"/>
      <c r="FA46" s="115"/>
      <c r="FB46" s="115"/>
      <c r="FC46" s="115"/>
      <c r="FD46" s="115"/>
      <c r="FE46" s="115"/>
      <c r="FF46" s="115"/>
      <c r="FG46" s="115"/>
      <c r="FH46" s="115"/>
      <c r="FI46" s="115"/>
      <c r="FJ46" s="115"/>
      <c r="FK46" s="115"/>
      <c r="FL46" s="115"/>
      <c r="FM46" s="115"/>
      <c r="FN46" s="115"/>
      <c r="FO46" s="115"/>
      <c r="FP46" s="115"/>
      <c r="FQ46" s="115"/>
      <c r="FR46" s="115"/>
      <c r="FS46" s="115"/>
      <c r="FT46" s="115"/>
      <c r="FU46" s="115"/>
      <c r="FV46" s="115"/>
      <c r="FW46" s="115"/>
      <c r="FX46" s="115"/>
      <c r="FY46" s="115"/>
      <c r="FZ46" s="115"/>
      <c r="GA46" s="115"/>
      <c r="GB46" s="115"/>
      <c r="GC46" s="115"/>
      <c r="GD46" s="115"/>
      <c r="GE46" s="115"/>
      <c r="GF46" s="115"/>
      <c r="GG46" s="115"/>
      <c r="GH46" s="115"/>
      <c r="GI46" s="115"/>
      <c r="GJ46" s="115"/>
      <c r="GK46" s="115"/>
      <c r="GL46" s="115"/>
      <c r="GM46" s="115"/>
      <c r="GN46" s="115"/>
      <c r="GO46" s="115"/>
      <c r="GP46" s="115"/>
      <c r="GQ46" s="115"/>
      <c r="GR46" s="115"/>
      <c r="GS46" s="115"/>
      <c r="GT46" s="115"/>
      <c r="GU46" s="115"/>
      <c r="GV46" s="115"/>
      <c r="GW46" s="115"/>
      <c r="GX46" s="115"/>
      <c r="GY46" s="115"/>
      <c r="GZ46" s="115"/>
      <c r="HA46" s="115"/>
      <c r="HB46" s="115"/>
      <c r="HC46" s="115"/>
      <c r="HD46" s="115"/>
      <c r="HE46" s="115"/>
      <c r="HF46" s="115"/>
      <c r="HG46" s="115"/>
      <c r="HH46" s="115"/>
      <c r="HI46" s="115"/>
      <c r="HJ46" s="115"/>
      <c r="HK46" s="115"/>
      <c r="HL46" s="115"/>
      <c r="HM46" s="115"/>
      <c r="HN46" s="115"/>
      <c r="HO46" s="115"/>
      <c r="HP46" s="115"/>
      <c r="HQ46" s="115"/>
      <c r="HR46" s="115"/>
      <c r="HS46" s="115"/>
      <c r="HT46" s="115"/>
      <c r="HU46" s="115"/>
      <c r="HV46" s="115"/>
      <c r="HW46" s="115"/>
      <c r="HX46" s="115"/>
      <c r="HY46" s="115"/>
      <c r="HZ46" s="115"/>
      <c r="IA46" s="115"/>
      <c r="IB46" s="115"/>
      <c r="IC46" s="115"/>
      <c r="ID46" s="115"/>
      <c r="IE46" s="115"/>
      <c r="IF46" s="115"/>
    </row>
    <row r="47" spans="4:240" ht="12">
      <c r="D47" s="1793"/>
      <c r="E47" s="1793"/>
      <c r="F47" s="1793"/>
      <c r="G47" s="1793"/>
      <c r="H47" s="1793"/>
      <c r="I47" s="1793"/>
      <c r="J47" s="1793"/>
      <c r="K47" s="1793"/>
      <c r="L47" s="1793"/>
      <c r="M47" s="1793"/>
      <c r="N47" s="1793"/>
      <c r="O47" s="1793"/>
      <c r="P47" s="1793"/>
      <c r="Q47" s="1793"/>
      <c r="R47" s="1793"/>
      <c r="S47" s="1793"/>
      <c r="T47" s="1793"/>
      <c r="U47" s="1793"/>
      <c r="V47" s="1793"/>
      <c r="W47" s="1793"/>
      <c r="X47" s="1793"/>
      <c r="Y47" s="1793"/>
      <c r="Z47" s="1793"/>
      <c r="AA47" s="1793"/>
      <c r="AB47" s="1793"/>
      <c r="AC47" s="1793"/>
      <c r="AD47" s="1793"/>
      <c r="AE47" s="1793"/>
      <c r="AF47" s="1793"/>
      <c r="AG47" s="1793"/>
      <c r="AH47" s="1793"/>
      <c r="AI47" s="1793"/>
      <c r="AJ47" s="1793"/>
      <c r="AK47" s="1793"/>
      <c r="AL47" s="1793"/>
      <c r="AM47" s="1793"/>
      <c r="AN47" s="1793"/>
      <c r="AO47" s="1793"/>
      <c r="AP47" s="1793"/>
      <c r="AQ47" s="1793"/>
      <c r="AR47" s="1793"/>
      <c r="AS47" s="1793"/>
      <c r="AT47" s="1793"/>
      <c r="AU47" s="1793"/>
      <c r="AV47" s="1793"/>
      <c r="AW47" s="1793"/>
      <c r="AX47" s="1793"/>
      <c r="AY47" s="1793"/>
      <c r="AZ47" s="1793"/>
      <c r="BA47" s="1793"/>
      <c r="BB47" s="1793"/>
      <c r="BC47" s="1793"/>
      <c r="BD47" s="1793"/>
      <c r="BE47" s="1793"/>
      <c r="BF47" s="1793"/>
      <c r="BG47" s="1793"/>
      <c r="BH47" s="1793"/>
      <c r="BI47" s="1793"/>
      <c r="BJ47" s="1793"/>
      <c r="BK47" s="1793"/>
      <c r="BL47" s="115"/>
      <c r="BM47" s="115"/>
      <c r="BN47" s="115"/>
      <c r="BO47" s="115"/>
      <c r="BP47" s="115"/>
      <c r="BQ47" s="115"/>
      <c r="BR47" s="115"/>
      <c r="BS47" s="115"/>
      <c r="BT47" s="115"/>
      <c r="BU47" s="115"/>
      <c r="BV47" s="115"/>
      <c r="BW47" s="115"/>
      <c r="BX47" s="115"/>
      <c r="BY47" s="115"/>
      <c r="BZ47" s="115"/>
      <c r="CA47" s="115"/>
      <c r="CB47" s="115"/>
      <c r="CC47" s="115"/>
      <c r="CD47" s="115"/>
      <c r="CE47" s="115"/>
      <c r="CF47" s="115"/>
      <c r="CG47" s="115"/>
      <c r="CH47" s="115"/>
      <c r="CI47" s="115"/>
      <c r="CJ47" s="115"/>
      <c r="CK47" s="115"/>
      <c r="CL47" s="115"/>
      <c r="CM47" s="115"/>
      <c r="CN47" s="115"/>
      <c r="CO47" s="115"/>
      <c r="CP47" s="115"/>
      <c r="CQ47" s="115"/>
      <c r="CR47" s="115"/>
      <c r="CS47" s="115"/>
      <c r="CT47" s="115"/>
      <c r="CU47" s="115"/>
      <c r="CV47" s="115"/>
      <c r="CW47" s="115"/>
      <c r="CX47" s="115"/>
      <c r="CY47" s="115"/>
      <c r="CZ47" s="115"/>
      <c r="DA47" s="115"/>
      <c r="DB47" s="115"/>
      <c r="DC47" s="115"/>
      <c r="DD47" s="115"/>
      <c r="DE47" s="115"/>
      <c r="DF47" s="115"/>
      <c r="DG47" s="115"/>
      <c r="DH47" s="115"/>
      <c r="DI47" s="115"/>
      <c r="DJ47" s="115"/>
      <c r="DK47" s="115"/>
      <c r="DL47" s="115"/>
      <c r="DM47" s="115"/>
      <c r="DN47" s="115"/>
      <c r="DO47" s="115"/>
      <c r="DP47" s="115"/>
      <c r="DQ47" s="115"/>
      <c r="DR47" s="115"/>
      <c r="DS47" s="115"/>
      <c r="DT47" s="115"/>
      <c r="DU47" s="115"/>
      <c r="DV47" s="115"/>
      <c r="DW47" s="115"/>
      <c r="DX47" s="115"/>
      <c r="DY47" s="115"/>
      <c r="DZ47" s="115"/>
      <c r="EA47" s="115"/>
      <c r="EB47" s="115"/>
      <c r="EC47" s="115"/>
      <c r="ED47" s="115"/>
      <c r="EE47" s="115"/>
      <c r="EF47" s="115"/>
      <c r="EG47" s="115"/>
      <c r="EH47" s="115"/>
      <c r="EI47" s="115"/>
      <c r="EJ47" s="115"/>
      <c r="EK47" s="115"/>
      <c r="EL47" s="115"/>
      <c r="EM47" s="115"/>
      <c r="EN47" s="115"/>
      <c r="EO47" s="115"/>
      <c r="EP47" s="115"/>
      <c r="EQ47" s="115"/>
      <c r="ER47" s="115"/>
      <c r="ES47" s="115"/>
      <c r="ET47" s="115"/>
      <c r="EU47" s="115"/>
      <c r="EV47" s="115"/>
      <c r="EW47" s="115"/>
      <c r="EX47" s="115"/>
      <c r="EY47" s="115"/>
      <c r="EZ47" s="115"/>
      <c r="FA47" s="115"/>
      <c r="FB47" s="115"/>
      <c r="FC47" s="115"/>
      <c r="FD47" s="115"/>
      <c r="FE47" s="115"/>
      <c r="FF47" s="115"/>
      <c r="FG47" s="115"/>
      <c r="FH47" s="115"/>
      <c r="FI47" s="115"/>
      <c r="FJ47" s="115"/>
      <c r="FK47" s="115"/>
      <c r="FL47" s="115"/>
      <c r="FM47" s="115"/>
      <c r="FN47" s="115"/>
      <c r="FO47" s="115"/>
      <c r="FP47" s="115"/>
      <c r="FQ47" s="115"/>
      <c r="FR47" s="115"/>
      <c r="FS47" s="115"/>
      <c r="FT47" s="115"/>
      <c r="FU47" s="115"/>
      <c r="FV47" s="115"/>
      <c r="FW47" s="115"/>
      <c r="FX47" s="115"/>
      <c r="FY47" s="115"/>
      <c r="FZ47" s="115"/>
      <c r="GA47" s="115"/>
      <c r="GB47" s="115"/>
      <c r="GC47" s="115"/>
      <c r="GD47" s="115"/>
      <c r="GE47" s="115"/>
      <c r="GF47" s="115"/>
      <c r="GG47" s="115"/>
      <c r="GH47" s="115"/>
      <c r="GI47" s="115"/>
      <c r="GJ47" s="115"/>
      <c r="GK47" s="115"/>
      <c r="GL47" s="115"/>
      <c r="GM47" s="115"/>
      <c r="GN47" s="115"/>
      <c r="GO47" s="115"/>
      <c r="GP47" s="115"/>
      <c r="GQ47" s="115"/>
      <c r="GR47" s="115"/>
      <c r="GS47" s="115"/>
      <c r="GT47" s="115"/>
      <c r="GU47" s="115"/>
      <c r="GV47" s="115"/>
      <c r="GW47" s="115"/>
      <c r="GX47" s="115"/>
      <c r="GY47" s="115"/>
      <c r="GZ47" s="115"/>
      <c r="HA47" s="115"/>
      <c r="HB47" s="115"/>
      <c r="HC47" s="115"/>
      <c r="HD47" s="115"/>
      <c r="HE47" s="115"/>
      <c r="HF47" s="115"/>
      <c r="HG47" s="115"/>
      <c r="HH47" s="115"/>
      <c r="HI47" s="115"/>
      <c r="HJ47" s="115"/>
      <c r="HK47" s="115"/>
      <c r="HL47" s="115"/>
      <c r="HM47" s="115"/>
      <c r="HN47" s="115"/>
      <c r="HO47" s="115"/>
      <c r="HP47" s="115"/>
      <c r="HQ47" s="115"/>
      <c r="HR47" s="115"/>
      <c r="HS47" s="115"/>
      <c r="HT47" s="115"/>
      <c r="HU47" s="115"/>
      <c r="HV47" s="115"/>
      <c r="HW47" s="115"/>
      <c r="HX47" s="115"/>
      <c r="HY47" s="115"/>
      <c r="HZ47" s="115"/>
      <c r="IA47" s="115"/>
      <c r="IB47" s="115"/>
      <c r="IC47" s="115"/>
      <c r="ID47" s="115"/>
      <c r="IE47" s="115"/>
      <c r="IF47" s="115"/>
    </row>
    <row r="48" spans="4:240" ht="12">
      <c r="D48" s="1794"/>
      <c r="E48" s="1794"/>
      <c r="F48" s="1794"/>
      <c r="G48" s="1794"/>
      <c r="H48" s="1794"/>
      <c r="I48" s="1794"/>
      <c r="J48" s="1794"/>
      <c r="K48" s="1794"/>
      <c r="L48" s="1794"/>
      <c r="M48" s="1794"/>
      <c r="N48" s="1802"/>
      <c r="O48" s="1802"/>
      <c r="P48" s="1802"/>
      <c r="Q48" s="1802"/>
      <c r="R48" s="1802"/>
      <c r="S48" s="1802"/>
      <c r="T48" s="1802"/>
      <c r="U48" s="1802"/>
      <c r="V48" s="1802"/>
      <c r="W48" s="1802"/>
      <c r="X48" s="1802"/>
      <c r="Y48" s="1802"/>
      <c r="Z48" s="1802"/>
      <c r="AA48" s="1802"/>
      <c r="AB48" s="1802"/>
      <c r="AC48" s="1802"/>
      <c r="AD48" s="1802"/>
      <c r="AE48" s="1802"/>
      <c r="AF48" s="1802"/>
      <c r="AG48" s="1802"/>
      <c r="AH48" s="1802"/>
      <c r="AI48" s="1802"/>
      <c r="AJ48" s="1802"/>
      <c r="AK48" s="1802"/>
      <c r="AL48" s="1802"/>
      <c r="AM48" s="1802"/>
      <c r="AN48" s="1802"/>
      <c r="AO48" s="1802"/>
      <c r="AP48" s="1802"/>
      <c r="AQ48" s="1802"/>
      <c r="AR48" s="1802"/>
      <c r="AS48" s="1802"/>
      <c r="AT48" s="1802"/>
      <c r="AU48" s="1802"/>
      <c r="AV48" s="1802"/>
      <c r="AW48" s="1802"/>
      <c r="AX48" s="1802"/>
      <c r="AY48" s="1802"/>
      <c r="AZ48" s="1802"/>
      <c r="BA48" s="1802"/>
      <c r="BB48" s="1802"/>
      <c r="BC48" s="1802"/>
      <c r="BD48" s="1802"/>
      <c r="BE48" s="1802"/>
      <c r="BF48" s="1802"/>
      <c r="BG48" s="1802"/>
      <c r="BH48" s="1802"/>
      <c r="BI48" s="1802"/>
      <c r="BJ48" s="1802"/>
      <c r="BK48" s="1802"/>
      <c r="BL48" s="115"/>
      <c r="BM48" s="115"/>
      <c r="BN48" s="115"/>
      <c r="BO48" s="115"/>
      <c r="BP48" s="115"/>
      <c r="BQ48" s="115"/>
      <c r="BR48" s="115"/>
      <c r="BS48" s="115"/>
      <c r="BT48" s="115"/>
      <c r="BU48" s="115"/>
      <c r="BV48" s="115"/>
      <c r="BW48" s="115"/>
      <c r="BX48" s="115"/>
      <c r="BY48" s="115"/>
      <c r="BZ48" s="115"/>
      <c r="CA48" s="115"/>
      <c r="CB48" s="115"/>
      <c r="CC48" s="115"/>
      <c r="CD48" s="115"/>
      <c r="CE48" s="115"/>
      <c r="CF48" s="115"/>
      <c r="CG48" s="115"/>
      <c r="CH48" s="115"/>
      <c r="CI48" s="115"/>
      <c r="CJ48" s="115"/>
      <c r="CK48" s="115"/>
      <c r="CL48" s="115"/>
      <c r="CM48" s="115"/>
      <c r="CN48" s="115"/>
      <c r="CO48" s="115"/>
      <c r="CP48" s="115"/>
      <c r="CQ48" s="115"/>
      <c r="CR48" s="115"/>
      <c r="CS48" s="115"/>
      <c r="CT48" s="115"/>
      <c r="CU48" s="115"/>
      <c r="CV48" s="115"/>
      <c r="CW48" s="115"/>
      <c r="CX48" s="115"/>
      <c r="CY48" s="115"/>
      <c r="CZ48" s="115"/>
      <c r="DA48" s="115"/>
      <c r="DB48" s="115"/>
      <c r="DC48" s="115"/>
      <c r="DD48" s="115"/>
      <c r="DE48" s="115"/>
      <c r="DF48" s="115"/>
      <c r="DG48" s="115"/>
      <c r="DH48" s="115"/>
      <c r="DI48" s="115"/>
      <c r="DJ48" s="115"/>
      <c r="DK48" s="115"/>
      <c r="DL48" s="115"/>
      <c r="DM48" s="115"/>
      <c r="DN48" s="115"/>
      <c r="DO48" s="115"/>
      <c r="DP48" s="115"/>
      <c r="DQ48" s="115"/>
      <c r="DR48" s="115"/>
      <c r="DS48" s="115"/>
      <c r="DT48" s="115"/>
      <c r="DU48" s="115"/>
      <c r="DV48" s="115"/>
      <c r="DW48" s="115"/>
      <c r="DX48" s="115"/>
      <c r="DY48" s="115"/>
      <c r="DZ48" s="115"/>
      <c r="EA48" s="115"/>
      <c r="EB48" s="115"/>
      <c r="EC48" s="115"/>
      <c r="ED48" s="115"/>
      <c r="EE48" s="115"/>
      <c r="EF48" s="115"/>
      <c r="EG48" s="115"/>
      <c r="EH48" s="115"/>
      <c r="EI48" s="115"/>
      <c r="EJ48" s="115"/>
      <c r="EK48" s="115"/>
      <c r="EL48" s="115"/>
      <c r="EM48" s="115"/>
      <c r="EN48" s="115"/>
      <c r="EO48" s="115"/>
      <c r="EP48" s="115"/>
      <c r="EQ48" s="115"/>
      <c r="ER48" s="115"/>
      <c r="ES48" s="115"/>
      <c r="ET48" s="115"/>
      <c r="EU48" s="115"/>
      <c r="EV48" s="115"/>
      <c r="EW48" s="115"/>
      <c r="EX48" s="115"/>
      <c r="EY48" s="115"/>
      <c r="EZ48" s="115"/>
      <c r="FA48" s="115"/>
      <c r="FB48" s="115"/>
      <c r="FC48" s="115"/>
      <c r="FD48" s="115"/>
      <c r="FE48" s="115"/>
      <c r="FF48" s="115"/>
      <c r="FG48" s="115"/>
      <c r="FH48" s="115"/>
      <c r="FI48" s="115"/>
      <c r="FJ48" s="115"/>
      <c r="FK48" s="115"/>
      <c r="FL48" s="115"/>
      <c r="FM48" s="115"/>
      <c r="FN48" s="115"/>
      <c r="FO48" s="115"/>
      <c r="FP48" s="115"/>
      <c r="FQ48" s="115"/>
      <c r="FR48" s="115"/>
      <c r="FS48" s="115"/>
      <c r="FT48" s="115"/>
      <c r="FU48" s="115"/>
      <c r="FV48" s="115"/>
      <c r="FW48" s="115"/>
      <c r="FX48" s="115"/>
      <c r="FY48" s="115"/>
      <c r="FZ48" s="115"/>
      <c r="GA48" s="115"/>
      <c r="GB48" s="115"/>
      <c r="GC48" s="115"/>
      <c r="GD48" s="115"/>
      <c r="GE48" s="115"/>
      <c r="GF48" s="115"/>
      <c r="GG48" s="115"/>
      <c r="GH48" s="115"/>
      <c r="GI48" s="115"/>
      <c r="GJ48" s="115"/>
      <c r="GK48" s="115"/>
      <c r="GL48" s="115"/>
      <c r="GM48" s="115"/>
      <c r="GN48" s="115"/>
      <c r="GO48" s="115"/>
      <c r="GP48" s="115"/>
      <c r="GQ48" s="115"/>
      <c r="GR48" s="115"/>
      <c r="GS48" s="115"/>
      <c r="GT48" s="115"/>
      <c r="GU48" s="115"/>
      <c r="GV48" s="115"/>
      <c r="GW48" s="115"/>
      <c r="GX48" s="115"/>
      <c r="GY48" s="115"/>
      <c r="GZ48" s="115"/>
      <c r="HA48" s="115"/>
      <c r="HB48" s="115"/>
      <c r="HC48" s="115"/>
      <c r="HD48" s="115"/>
      <c r="HE48" s="115"/>
      <c r="HF48" s="115"/>
      <c r="HG48" s="115"/>
      <c r="HH48" s="115"/>
      <c r="HI48" s="115"/>
      <c r="HJ48" s="115"/>
      <c r="HK48" s="115"/>
      <c r="HL48" s="115"/>
      <c r="HM48" s="115"/>
      <c r="HN48" s="115"/>
      <c r="HO48" s="115"/>
      <c r="HP48" s="115"/>
      <c r="HQ48" s="115"/>
      <c r="HR48" s="115"/>
      <c r="HS48" s="115"/>
      <c r="HT48" s="115"/>
      <c r="HU48" s="115"/>
      <c r="HV48" s="115"/>
      <c r="HW48" s="115"/>
      <c r="HX48" s="115"/>
      <c r="HY48" s="115"/>
      <c r="HZ48" s="115"/>
      <c r="IA48" s="115"/>
      <c r="IB48" s="115"/>
      <c r="IC48" s="115"/>
      <c r="ID48" s="115"/>
      <c r="IE48" s="115"/>
      <c r="IF48" s="115"/>
    </row>
    <row r="49" spans="4:240" ht="12">
      <c r="D49" s="1795"/>
      <c r="E49" s="1795"/>
      <c r="F49" s="1795"/>
      <c r="G49" s="1795"/>
      <c r="H49" s="1795"/>
      <c r="I49" s="1795"/>
      <c r="J49" s="1795"/>
      <c r="K49" s="1795"/>
      <c r="L49" s="1795"/>
      <c r="M49" s="1795"/>
      <c r="N49" s="1795"/>
      <c r="O49" s="1795"/>
      <c r="P49" s="1795"/>
      <c r="Q49" s="1795"/>
      <c r="R49" s="1795"/>
      <c r="S49" s="1795"/>
      <c r="T49" s="1795"/>
      <c r="U49" s="1795"/>
      <c r="V49" s="1795"/>
      <c r="W49" s="1795"/>
      <c r="X49" s="1795"/>
      <c r="Y49" s="1795"/>
      <c r="Z49" s="1795"/>
      <c r="AA49" s="1795"/>
      <c r="AB49" s="1795"/>
      <c r="AC49" s="1795"/>
      <c r="AD49" s="1795"/>
      <c r="AE49" s="1795"/>
      <c r="AF49" s="1795"/>
      <c r="AG49" s="1795"/>
      <c r="AH49" s="1795"/>
      <c r="AI49" s="1795"/>
      <c r="AJ49" s="1795"/>
      <c r="AK49" s="1795"/>
      <c r="AL49" s="1795"/>
      <c r="AM49" s="1795"/>
      <c r="AN49" s="1795"/>
      <c r="AO49" s="1795"/>
      <c r="AP49" s="1795"/>
      <c r="AQ49" s="1795"/>
      <c r="AR49" s="1795"/>
      <c r="AS49" s="1795"/>
      <c r="AT49" s="1795"/>
      <c r="AU49" s="1795"/>
      <c r="AV49" s="1795"/>
      <c r="AW49" s="1795"/>
      <c r="AX49" s="1795"/>
      <c r="AY49" s="1795"/>
      <c r="AZ49" s="1795"/>
      <c r="BA49" s="1795"/>
      <c r="BB49" s="1795"/>
      <c r="BC49" s="1795"/>
      <c r="BD49" s="1795"/>
      <c r="BE49" s="1795"/>
      <c r="BF49" s="1795"/>
      <c r="BG49" s="1795"/>
      <c r="BH49" s="1795"/>
      <c r="BI49" s="1795"/>
      <c r="BJ49" s="1795"/>
      <c r="BK49" s="1795"/>
      <c r="BL49" s="115"/>
      <c r="BM49" s="115"/>
      <c r="BN49" s="115"/>
      <c r="BO49" s="115"/>
      <c r="BP49" s="115"/>
      <c r="BQ49" s="115"/>
      <c r="BR49" s="115"/>
      <c r="BS49" s="115"/>
      <c r="BT49" s="115"/>
      <c r="BU49" s="115"/>
      <c r="BV49" s="115"/>
      <c r="BW49" s="115"/>
      <c r="BX49" s="115"/>
      <c r="BY49" s="115"/>
      <c r="BZ49" s="115"/>
      <c r="CA49" s="115"/>
      <c r="CB49" s="115"/>
      <c r="CC49" s="115"/>
      <c r="CD49" s="115"/>
      <c r="CE49" s="115"/>
      <c r="CF49" s="115"/>
      <c r="CG49" s="115"/>
      <c r="CH49" s="115"/>
      <c r="CI49" s="115"/>
      <c r="CJ49" s="115"/>
      <c r="CK49" s="115"/>
      <c r="CL49" s="115"/>
      <c r="CM49" s="115"/>
      <c r="CN49" s="115"/>
      <c r="CO49" s="115"/>
      <c r="CP49" s="115"/>
      <c r="CQ49" s="115"/>
      <c r="CR49" s="115"/>
      <c r="CS49" s="115"/>
      <c r="CT49" s="115"/>
      <c r="CU49" s="115"/>
      <c r="CV49" s="115"/>
      <c r="CW49" s="115"/>
      <c r="CX49" s="115"/>
      <c r="CY49" s="115"/>
      <c r="CZ49" s="115"/>
      <c r="DA49" s="115"/>
      <c r="DB49" s="115"/>
      <c r="DC49" s="115"/>
      <c r="DD49" s="115"/>
      <c r="DE49" s="115"/>
      <c r="DF49" s="115"/>
      <c r="DG49" s="115"/>
      <c r="DH49" s="115"/>
      <c r="DI49" s="115"/>
      <c r="DJ49" s="115"/>
      <c r="DK49" s="115"/>
      <c r="DL49" s="115"/>
      <c r="DM49" s="115"/>
      <c r="DN49" s="115"/>
      <c r="DO49" s="115"/>
      <c r="DP49" s="115"/>
      <c r="DQ49" s="115"/>
      <c r="DR49" s="115"/>
      <c r="DS49" s="115"/>
      <c r="DT49" s="115"/>
      <c r="DU49" s="115"/>
      <c r="DV49" s="115"/>
      <c r="DW49" s="115"/>
      <c r="DX49" s="115"/>
      <c r="DY49" s="115"/>
      <c r="DZ49" s="115"/>
      <c r="EA49" s="115"/>
      <c r="EB49" s="115"/>
      <c r="EC49" s="115"/>
      <c r="ED49" s="115"/>
      <c r="EE49" s="115"/>
      <c r="EF49" s="115"/>
      <c r="EG49" s="115"/>
      <c r="EH49" s="115"/>
      <c r="EI49" s="115"/>
      <c r="EJ49" s="115"/>
      <c r="EK49" s="115"/>
      <c r="EL49" s="115"/>
      <c r="EM49" s="115"/>
      <c r="EN49" s="115"/>
      <c r="EO49" s="115"/>
      <c r="EP49" s="115"/>
      <c r="EQ49" s="115"/>
      <c r="ER49" s="115"/>
      <c r="ES49" s="115"/>
      <c r="ET49" s="115"/>
      <c r="EU49" s="115"/>
      <c r="EV49" s="115"/>
      <c r="EW49" s="115"/>
      <c r="EX49" s="115"/>
      <c r="EY49" s="115"/>
      <c r="EZ49" s="115"/>
      <c r="FA49" s="115"/>
      <c r="FB49" s="115"/>
      <c r="FC49" s="115"/>
      <c r="FD49" s="115"/>
      <c r="FE49" s="115"/>
      <c r="FF49" s="115"/>
      <c r="FG49" s="115"/>
      <c r="FH49" s="115"/>
      <c r="FI49" s="115"/>
      <c r="FJ49" s="115"/>
      <c r="FK49" s="115"/>
      <c r="FL49" s="115"/>
      <c r="FM49" s="115"/>
      <c r="FN49" s="115"/>
      <c r="FO49" s="115"/>
      <c r="FP49" s="115"/>
      <c r="FQ49" s="115"/>
      <c r="FR49" s="115"/>
      <c r="FS49" s="115"/>
      <c r="FT49" s="115"/>
      <c r="FU49" s="115"/>
      <c r="FV49" s="115"/>
      <c r="FW49" s="115"/>
      <c r="FX49" s="115"/>
      <c r="FY49" s="115"/>
      <c r="FZ49" s="115"/>
      <c r="GA49" s="115"/>
      <c r="GB49" s="115"/>
      <c r="GC49" s="115"/>
      <c r="GD49" s="115"/>
      <c r="GE49" s="115"/>
      <c r="GF49" s="115"/>
      <c r="GG49" s="115"/>
      <c r="GH49" s="115"/>
      <c r="GI49" s="115"/>
      <c r="GJ49" s="115"/>
      <c r="GK49" s="115"/>
      <c r="GL49" s="115"/>
      <c r="GM49" s="115"/>
      <c r="GN49" s="115"/>
      <c r="GO49" s="115"/>
      <c r="GP49" s="115"/>
      <c r="GQ49" s="115"/>
      <c r="GR49" s="115"/>
      <c r="GS49" s="115"/>
      <c r="GT49" s="115"/>
      <c r="GU49" s="115"/>
      <c r="GV49" s="115"/>
      <c r="GW49" s="115"/>
      <c r="GX49" s="115"/>
      <c r="GY49" s="115"/>
      <c r="GZ49" s="115"/>
      <c r="HA49" s="115"/>
      <c r="HB49" s="115"/>
      <c r="HC49" s="115"/>
      <c r="HD49" s="115"/>
      <c r="HE49" s="115"/>
      <c r="HF49" s="115"/>
      <c r="HG49" s="115"/>
      <c r="HH49" s="115"/>
      <c r="HI49" s="115"/>
      <c r="HJ49" s="115"/>
      <c r="HK49" s="115"/>
      <c r="HL49" s="115"/>
      <c r="HM49" s="115"/>
      <c r="HN49" s="115"/>
      <c r="HO49" s="115"/>
      <c r="HP49" s="115"/>
      <c r="HQ49" s="115"/>
      <c r="HR49" s="115"/>
      <c r="HS49" s="115"/>
      <c r="HT49" s="115"/>
      <c r="HU49" s="115"/>
      <c r="HV49" s="115"/>
      <c r="HW49" s="115"/>
      <c r="HX49" s="115"/>
      <c r="HY49" s="115"/>
      <c r="HZ49" s="115"/>
      <c r="IA49" s="115"/>
      <c r="IB49" s="115"/>
      <c r="IC49" s="115"/>
      <c r="ID49" s="115"/>
      <c r="IE49" s="115"/>
      <c r="IF49" s="115"/>
    </row>
    <row r="50" spans="4:240" ht="12">
      <c r="D50" s="1795"/>
      <c r="E50" s="1795"/>
      <c r="F50" s="1795"/>
      <c r="G50" s="1795"/>
      <c r="H50" s="1795"/>
      <c r="I50" s="1795"/>
      <c r="J50" s="1795"/>
      <c r="K50" s="1795"/>
      <c r="L50" s="1795"/>
      <c r="M50" s="1795"/>
      <c r="N50" s="1795"/>
      <c r="O50" s="1795"/>
      <c r="P50" s="1795"/>
      <c r="Q50" s="1795"/>
      <c r="R50" s="1795"/>
      <c r="S50" s="1795"/>
      <c r="T50" s="1795"/>
      <c r="U50" s="1795"/>
      <c r="V50" s="1795"/>
      <c r="W50" s="1795"/>
      <c r="X50" s="1795"/>
      <c r="Y50" s="1795"/>
      <c r="Z50" s="1795"/>
      <c r="AA50" s="1795"/>
      <c r="AB50" s="1795"/>
      <c r="AC50" s="1795"/>
      <c r="AD50" s="1795"/>
      <c r="AE50" s="1795"/>
      <c r="AF50" s="1795"/>
      <c r="AG50" s="1795"/>
      <c r="AH50" s="1795"/>
      <c r="AI50" s="1795"/>
      <c r="AJ50" s="1795"/>
      <c r="AK50" s="1795"/>
      <c r="AL50" s="1795"/>
      <c r="AM50" s="1795"/>
      <c r="AN50" s="1795"/>
      <c r="AO50" s="1795"/>
      <c r="AP50" s="1795"/>
      <c r="AQ50" s="1795"/>
      <c r="AR50" s="1795"/>
      <c r="AS50" s="1795"/>
      <c r="AT50" s="1795"/>
      <c r="AU50" s="1795"/>
      <c r="AV50" s="1795"/>
      <c r="AW50" s="1795"/>
      <c r="AX50" s="1795"/>
      <c r="AY50" s="1795"/>
      <c r="AZ50" s="1795"/>
      <c r="BA50" s="1795"/>
      <c r="BB50" s="1795"/>
      <c r="BC50" s="1795"/>
      <c r="BD50" s="1795"/>
      <c r="BE50" s="1795"/>
      <c r="BF50" s="1795"/>
      <c r="BG50" s="1795"/>
      <c r="BH50" s="1795"/>
      <c r="BI50" s="1795"/>
      <c r="BJ50" s="1795"/>
      <c r="BK50" s="1795"/>
      <c r="BL50" s="115"/>
      <c r="BM50" s="115"/>
      <c r="BN50" s="115"/>
      <c r="BO50" s="115"/>
      <c r="BP50" s="115"/>
      <c r="BQ50" s="115"/>
      <c r="BR50" s="115"/>
      <c r="BS50" s="115"/>
      <c r="BT50" s="115"/>
      <c r="BU50" s="115"/>
      <c r="BV50" s="115"/>
      <c r="BW50" s="115"/>
      <c r="BX50" s="115"/>
      <c r="BY50" s="115"/>
      <c r="BZ50" s="115"/>
      <c r="CA50" s="115"/>
      <c r="CB50" s="115"/>
      <c r="CC50" s="115"/>
      <c r="CD50" s="115"/>
      <c r="CE50" s="115"/>
      <c r="CF50" s="115"/>
      <c r="CG50" s="115"/>
      <c r="CH50" s="115"/>
      <c r="CI50" s="115"/>
      <c r="CJ50" s="115"/>
      <c r="CK50" s="115"/>
      <c r="CL50" s="115"/>
      <c r="CM50" s="115"/>
      <c r="CN50" s="115"/>
      <c r="CO50" s="115"/>
      <c r="CP50" s="115"/>
      <c r="CQ50" s="115"/>
      <c r="CR50" s="115"/>
      <c r="CS50" s="115"/>
      <c r="CT50" s="115"/>
      <c r="CU50" s="115"/>
      <c r="CV50" s="115"/>
      <c r="CW50" s="115"/>
      <c r="CX50" s="115"/>
      <c r="CY50" s="115"/>
      <c r="CZ50" s="115"/>
      <c r="DA50" s="115"/>
      <c r="DB50" s="115"/>
      <c r="DC50" s="115"/>
      <c r="DD50" s="115"/>
      <c r="DE50" s="115"/>
      <c r="DF50" s="115"/>
      <c r="DG50" s="115"/>
      <c r="DH50" s="115"/>
      <c r="DI50" s="115"/>
      <c r="DJ50" s="115"/>
      <c r="DK50" s="115"/>
      <c r="DL50" s="115"/>
      <c r="DM50" s="115"/>
      <c r="DN50" s="115"/>
      <c r="DO50" s="115"/>
      <c r="DP50" s="115"/>
      <c r="DQ50" s="115"/>
      <c r="DR50" s="115"/>
      <c r="DS50" s="115"/>
      <c r="DT50" s="115"/>
      <c r="DU50" s="115"/>
      <c r="DV50" s="115"/>
      <c r="DW50" s="115"/>
      <c r="DX50" s="115"/>
      <c r="DY50" s="115"/>
      <c r="DZ50" s="115"/>
      <c r="EA50" s="115"/>
      <c r="EB50" s="115"/>
      <c r="EC50" s="115"/>
      <c r="ED50" s="115"/>
      <c r="EE50" s="115"/>
      <c r="EF50" s="115"/>
      <c r="EG50" s="115"/>
      <c r="EH50" s="115"/>
      <c r="EI50" s="115"/>
      <c r="EJ50" s="115"/>
      <c r="EK50" s="115"/>
      <c r="EL50" s="115"/>
      <c r="EM50" s="115"/>
      <c r="EN50" s="115"/>
      <c r="EO50" s="115"/>
      <c r="EP50" s="115"/>
      <c r="EQ50" s="115"/>
      <c r="ER50" s="115"/>
      <c r="ES50" s="115"/>
      <c r="ET50" s="115"/>
      <c r="EU50" s="115"/>
      <c r="EV50" s="115"/>
      <c r="EW50" s="115"/>
      <c r="EX50" s="115"/>
      <c r="EY50" s="115"/>
      <c r="EZ50" s="115"/>
      <c r="FA50" s="115"/>
      <c r="FB50" s="115"/>
      <c r="FC50" s="115"/>
      <c r="FD50" s="115"/>
      <c r="FE50" s="115"/>
      <c r="FF50" s="115"/>
      <c r="FG50" s="115"/>
      <c r="FH50" s="115"/>
      <c r="FI50" s="115"/>
      <c r="FJ50" s="115"/>
      <c r="FK50" s="115"/>
      <c r="FL50" s="115"/>
      <c r="FM50" s="115"/>
      <c r="FN50" s="115"/>
      <c r="FO50" s="115"/>
      <c r="FP50" s="115"/>
      <c r="FQ50" s="115"/>
      <c r="FR50" s="115"/>
      <c r="FS50" s="115"/>
      <c r="FT50" s="115"/>
      <c r="FU50" s="115"/>
      <c r="FV50" s="115"/>
      <c r="FW50" s="115"/>
      <c r="FX50" s="115"/>
      <c r="FY50" s="115"/>
      <c r="FZ50" s="115"/>
      <c r="GA50" s="115"/>
      <c r="GB50" s="115"/>
      <c r="GC50" s="115"/>
      <c r="GD50" s="115"/>
      <c r="GE50" s="115"/>
      <c r="GF50" s="115"/>
      <c r="GG50" s="115"/>
      <c r="GH50" s="115"/>
      <c r="GI50" s="115"/>
      <c r="GJ50" s="115"/>
      <c r="GK50" s="115"/>
      <c r="GL50" s="115"/>
      <c r="GM50" s="115"/>
      <c r="GN50" s="115"/>
      <c r="GO50" s="115"/>
      <c r="GP50" s="115"/>
      <c r="GQ50" s="115"/>
      <c r="GR50" s="115"/>
      <c r="GS50" s="115"/>
      <c r="GT50" s="115"/>
      <c r="GU50" s="115"/>
      <c r="GV50" s="115"/>
      <c r="GW50" s="115"/>
      <c r="GX50" s="115"/>
      <c r="GY50" s="115"/>
      <c r="GZ50" s="115"/>
      <c r="HA50" s="115"/>
      <c r="HB50" s="115"/>
      <c r="HC50" s="115"/>
      <c r="HD50" s="115"/>
      <c r="HE50" s="115"/>
      <c r="HF50" s="115"/>
      <c r="HG50" s="115"/>
      <c r="HH50" s="115"/>
      <c r="HI50" s="115"/>
      <c r="HJ50" s="115"/>
      <c r="HK50" s="115"/>
      <c r="HL50" s="115"/>
      <c r="HM50" s="115"/>
      <c r="HN50" s="115"/>
      <c r="HO50" s="115"/>
      <c r="HP50" s="115"/>
      <c r="HQ50" s="115"/>
      <c r="HR50" s="115"/>
      <c r="HS50" s="115"/>
      <c r="HT50" s="115"/>
      <c r="HU50" s="115"/>
      <c r="HV50" s="115"/>
      <c r="HW50" s="115"/>
      <c r="HX50" s="115"/>
      <c r="HY50" s="115"/>
      <c r="HZ50" s="115"/>
      <c r="IA50" s="115"/>
      <c r="IB50" s="115"/>
      <c r="IC50" s="115"/>
      <c r="ID50" s="115"/>
      <c r="IE50" s="115"/>
      <c r="IF50" s="115"/>
    </row>
    <row r="51" spans="4:240" ht="12">
      <c r="D51" s="1795"/>
      <c r="E51" s="1795"/>
      <c r="F51" s="1795"/>
      <c r="G51" s="1795"/>
      <c r="H51" s="1795"/>
      <c r="I51" s="1795"/>
      <c r="J51" s="1795"/>
      <c r="K51" s="1795"/>
      <c r="L51" s="1795"/>
      <c r="M51" s="1795"/>
      <c r="N51" s="1795"/>
      <c r="O51" s="1795"/>
      <c r="P51" s="1795"/>
      <c r="Q51" s="1795"/>
      <c r="R51" s="1795"/>
      <c r="S51" s="1795"/>
      <c r="T51" s="1795"/>
      <c r="U51" s="1795"/>
      <c r="V51" s="1795"/>
      <c r="W51" s="1795"/>
      <c r="X51" s="1795"/>
      <c r="Y51" s="1795"/>
      <c r="Z51" s="1795"/>
      <c r="AA51" s="1795"/>
      <c r="AB51" s="1795"/>
      <c r="AC51" s="1795"/>
      <c r="AD51" s="1795"/>
      <c r="AE51" s="1795"/>
      <c r="AF51" s="1795"/>
      <c r="AG51" s="1795"/>
      <c r="AH51" s="1795"/>
      <c r="AI51" s="1795"/>
      <c r="AJ51" s="1795"/>
      <c r="AK51" s="1795"/>
      <c r="AL51" s="1795"/>
      <c r="AM51" s="1795"/>
      <c r="AN51" s="1795"/>
      <c r="AO51" s="1795"/>
      <c r="AP51" s="1795"/>
      <c r="AQ51" s="1795"/>
      <c r="AR51" s="1795"/>
      <c r="AS51" s="1795"/>
      <c r="AT51" s="1795"/>
      <c r="AU51" s="1795"/>
      <c r="AV51" s="1795"/>
      <c r="AW51" s="1795"/>
      <c r="AX51" s="1795"/>
      <c r="AY51" s="1795"/>
      <c r="AZ51" s="1795"/>
      <c r="BA51" s="1795"/>
      <c r="BB51" s="1795"/>
      <c r="BC51" s="1795"/>
      <c r="BD51" s="1795"/>
      <c r="BE51" s="1795"/>
      <c r="BF51" s="1795"/>
      <c r="BG51" s="1795"/>
      <c r="BH51" s="1795"/>
      <c r="BI51" s="1795"/>
      <c r="BJ51" s="1795"/>
      <c r="BK51" s="1795"/>
      <c r="BL51" s="115"/>
      <c r="BM51" s="115"/>
      <c r="BN51" s="115"/>
      <c r="BO51" s="115"/>
      <c r="BP51" s="115"/>
      <c r="BQ51" s="115"/>
      <c r="BR51" s="115"/>
      <c r="BS51" s="115"/>
      <c r="BT51" s="115"/>
      <c r="BU51" s="115"/>
      <c r="BV51" s="115"/>
      <c r="BW51" s="115"/>
      <c r="BX51" s="115"/>
      <c r="BY51" s="115"/>
      <c r="BZ51" s="115"/>
      <c r="CA51" s="115"/>
      <c r="CB51" s="115"/>
      <c r="CC51" s="115"/>
      <c r="CD51" s="115"/>
      <c r="CE51" s="115"/>
      <c r="CF51" s="115"/>
      <c r="CG51" s="115"/>
      <c r="CH51" s="115"/>
      <c r="CI51" s="115"/>
      <c r="CJ51" s="115"/>
      <c r="CK51" s="115"/>
      <c r="CL51" s="115"/>
      <c r="CM51" s="115"/>
      <c r="CN51" s="115"/>
      <c r="CO51" s="115"/>
      <c r="CP51" s="115"/>
      <c r="CQ51" s="115"/>
      <c r="CR51" s="115"/>
      <c r="CS51" s="115"/>
      <c r="CT51" s="115"/>
      <c r="CU51" s="115"/>
      <c r="CV51" s="115"/>
      <c r="CW51" s="115"/>
      <c r="CX51" s="115"/>
      <c r="CY51" s="115"/>
      <c r="CZ51" s="115"/>
      <c r="DA51" s="115"/>
      <c r="DB51" s="115"/>
      <c r="DC51" s="115"/>
      <c r="DD51" s="115"/>
      <c r="DE51" s="115"/>
      <c r="DF51" s="115"/>
      <c r="DG51" s="115"/>
      <c r="DH51" s="115"/>
      <c r="DI51" s="115"/>
      <c r="DJ51" s="115"/>
      <c r="DK51" s="115"/>
      <c r="DL51" s="115"/>
      <c r="DM51" s="115"/>
      <c r="DN51" s="115"/>
      <c r="DO51" s="115"/>
      <c r="DP51" s="115"/>
      <c r="DQ51" s="115"/>
      <c r="DR51" s="115"/>
      <c r="DS51" s="115"/>
      <c r="DT51" s="115"/>
      <c r="DU51" s="115"/>
      <c r="DV51" s="115"/>
      <c r="DW51" s="115"/>
      <c r="DX51" s="115"/>
      <c r="DY51" s="115"/>
      <c r="DZ51" s="115"/>
      <c r="EA51" s="115"/>
      <c r="EB51" s="115"/>
      <c r="EC51" s="115"/>
      <c r="ED51" s="115"/>
      <c r="EE51" s="115"/>
      <c r="EF51" s="115"/>
      <c r="EG51" s="115"/>
      <c r="EH51" s="115"/>
      <c r="EI51" s="115"/>
      <c r="EJ51" s="115"/>
      <c r="EK51" s="115"/>
      <c r="EL51" s="115"/>
      <c r="EM51" s="115"/>
      <c r="EN51" s="115"/>
      <c r="EO51" s="115"/>
      <c r="EP51" s="115"/>
      <c r="EQ51" s="115"/>
      <c r="ER51" s="115"/>
      <c r="ES51" s="115"/>
      <c r="ET51" s="115"/>
      <c r="EU51" s="115"/>
      <c r="EV51" s="115"/>
      <c r="EW51" s="115"/>
      <c r="EX51" s="115"/>
      <c r="EY51" s="115"/>
      <c r="EZ51" s="115"/>
      <c r="FA51" s="115"/>
      <c r="FB51" s="115"/>
      <c r="FC51" s="115"/>
      <c r="FD51" s="115"/>
      <c r="FE51" s="115"/>
      <c r="FF51" s="115"/>
      <c r="FG51" s="115"/>
      <c r="FH51" s="115"/>
      <c r="FI51" s="115"/>
      <c r="FJ51" s="115"/>
      <c r="FK51" s="115"/>
      <c r="FL51" s="115"/>
      <c r="FM51" s="115"/>
      <c r="FN51" s="115"/>
      <c r="FO51" s="115"/>
      <c r="FP51" s="115"/>
      <c r="FQ51" s="115"/>
      <c r="FR51" s="115"/>
      <c r="FS51" s="115"/>
      <c r="FT51" s="115"/>
      <c r="FU51" s="115"/>
      <c r="FV51" s="115"/>
      <c r="FW51" s="115"/>
      <c r="FX51" s="115"/>
      <c r="FY51" s="115"/>
      <c r="FZ51" s="115"/>
      <c r="GA51" s="115"/>
      <c r="GB51" s="115"/>
      <c r="GC51" s="115"/>
      <c r="GD51" s="115"/>
      <c r="GE51" s="115"/>
      <c r="GF51" s="115"/>
      <c r="GG51" s="115"/>
      <c r="GH51" s="115"/>
      <c r="GI51" s="115"/>
      <c r="GJ51" s="115"/>
      <c r="GK51" s="115"/>
      <c r="GL51" s="115"/>
      <c r="GM51" s="115"/>
      <c r="GN51" s="115"/>
      <c r="GO51" s="115"/>
      <c r="GP51" s="115"/>
      <c r="GQ51" s="115"/>
      <c r="GR51" s="115"/>
      <c r="GS51" s="115"/>
      <c r="GT51" s="115"/>
      <c r="GU51" s="115"/>
      <c r="GV51" s="115"/>
      <c r="GW51" s="115"/>
      <c r="GX51" s="115"/>
      <c r="GY51" s="115"/>
      <c r="GZ51" s="115"/>
      <c r="HA51" s="115"/>
      <c r="HB51" s="115"/>
      <c r="HC51" s="115"/>
      <c r="HD51" s="115"/>
      <c r="HE51" s="115"/>
      <c r="HF51" s="115"/>
      <c r="HG51" s="115"/>
      <c r="HH51" s="115"/>
      <c r="HI51" s="115"/>
      <c r="HJ51" s="115"/>
      <c r="HK51" s="115"/>
      <c r="HL51" s="115"/>
      <c r="HM51" s="115"/>
      <c r="HN51" s="115"/>
      <c r="HO51" s="115"/>
      <c r="HP51" s="115"/>
      <c r="HQ51" s="115"/>
      <c r="HR51" s="115"/>
      <c r="HS51" s="115"/>
      <c r="HT51" s="115"/>
      <c r="HU51" s="115"/>
      <c r="HV51" s="115"/>
      <c r="HW51" s="115"/>
      <c r="HX51" s="115"/>
      <c r="HY51" s="115"/>
      <c r="HZ51" s="115"/>
      <c r="IA51" s="115"/>
      <c r="IB51" s="115"/>
      <c r="IC51" s="115"/>
      <c r="ID51" s="115"/>
      <c r="IE51" s="115"/>
      <c r="IF51" s="115"/>
    </row>
    <row r="52" spans="4:240" ht="12">
      <c r="D52" s="1802"/>
      <c r="E52" s="1802"/>
      <c r="F52" s="1802"/>
      <c r="G52" s="1802"/>
      <c r="H52" s="1802"/>
      <c r="I52" s="1802"/>
      <c r="J52" s="1802"/>
      <c r="K52" s="1802"/>
      <c r="L52" s="1802"/>
      <c r="M52" s="1802"/>
      <c r="N52" s="1802"/>
      <c r="O52" s="1802"/>
      <c r="P52" s="1802"/>
      <c r="Q52" s="1802"/>
      <c r="R52" s="1802"/>
      <c r="S52" s="1802"/>
      <c r="T52" s="1802"/>
      <c r="U52" s="1802"/>
      <c r="V52" s="1802"/>
      <c r="W52" s="1802"/>
      <c r="X52" s="1802"/>
      <c r="Y52" s="1802"/>
      <c r="Z52" s="1802"/>
      <c r="AA52" s="1802"/>
      <c r="AB52" s="1802"/>
      <c r="AC52" s="1802"/>
      <c r="AD52" s="1802"/>
      <c r="AE52" s="1802"/>
      <c r="AF52" s="1802"/>
      <c r="AG52" s="1802"/>
      <c r="AH52" s="1802"/>
      <c r="AI52" s="1802"/>
      <c r="AJ52" s="1802"/>
      <c r="AK52" s="1802"/>
      <c r="AL52" s="1802"/>
      <c r="AM52" s="1802"/>
      <c r="AN52" s="1802"/>
      <c r="AO52" s="1802"/>
      <c r="AP52" s="1802"/>
      <c r="AQ52" s="1802"/>
      <c r="AR52" s="1802"/>
      <c r="AS52" s="1802"/>
      <c r="AT52" s="1802"/>
      <c r="AU52" s="1802"/>
      <c r="AV52" s="1802"/>
      <c r="AW52" s="1802"/>
      <c r="AX52" s="1802"/>
      <c r="AY52" s="1802"/>
      <c r="AZ52" s="1802"/>
      <c r="BA52" s="1802"/>
      <c r="BB52" s="1802"/>
      <c r="BC52" s="1802"/>
      <c r="BD52" s="1802"/>
      <c r="BE52" s="1802"/>
      <c r="BF52" s="1802"/>
      <c r="BG52" s="1802"/>
      <c r="BH52" s="1802"/>
      <c r="BI52" s="1802"/>
      <c r="BJ52" s="1802"/>
      <c r="BK52" s="1802"/>
      <c r="BL52" s="115"/>
      <c r="BM52" s="115"/>
      <c r="BN52" s="115"/>
      <c r="BO52" s="115"/>
      <c r="BP52" s="115"/>
      <c r="BQ52" s="115"/>
      <c r="BR52" s="115"/>
      <c r="BS52" s="115"/>
      <c r="BT52" s="115"/>
      <c r="BU52" s="115"/>
      <c r="BV52" s="115"/>
      <c r="BW52" s="115"/>
      <c r="BX52" s="115"/>
      <c r="BY52" s="115"/>
      <c r="BZ52" s="115"/>
      <c r="CA52" s="115"/>
      <c r="CB52" s="115"/>
      <c r="CC52" s="115"/>
      <c r="CD52" s="115"/>
      <c r="CE52" s="115"/>
      <c r="CF52" s="115"/>
      <c r="CG52" s="115"/>
      <c r="CH52" s="115"/>
      <c r="CI52" s="115"/>
      <c r="CJ52" s="115"/>
      <c r="CK52" s="115"/>
      <c r="CL52" s="115"/>
      <c r="CM52" s="115"/>
      <c r="CN52" s="115"/>
      <c r="CO52" s="115"/>
      <c r="CP52" s="115"/>
      <c r="CQ52" s="115"/>
      <c r="CR52" s="115"/>
      <c r="CS52" s="115"/>
      <c r="CT52" s="115"/>
      <c r="CU52" s="115"/>
      <c r="CV52" s="115"/>
      <c r="CW52" s="115"/>
      <c r="CX52" s="115"/>
      <c r="CY52" s="115"/>
      <c r="CZ52" s="115"/>
      <c r="DA52" s="115"/>
      <c r="DB52" s="115"/>
      <c r="DC52" s="115"/>
      <c r="DD52" s="115"/>
      <c r="DE52" s="115"/>
      <c r="DF52" s="115"/>
      <c r="DG52" s="115"/>
      <c r="DH52" s="115"/>
      <c r="DI52" s="115"/>
      <c r="DJ52" s="115"/>
      <c r="DK52" s="115"/>
      <c r="DL52" s="115"/>
      <c r="DM52" s="115"/>
      <c r="DN52" s="115"/>
      <c r="DO52" s="115"/>
      <c r="DP52" s="115"/>
      <c r="DQ52" s="115"/>
      <c r="DR52" s="115"/>
      <c r="DS52" s="115"/>
      <c r="DT52" s="115"/>
      <c r="DU52" s="115"/>
      <c r="DV52" s="115"/>
      <c r="DW52" s="115"/>
      <c r="DX52" s="115"/>
      <c r="DY52" s="115"/>
      <c r="DZ52" s="115"/>
      <c r="EA52" s="115"/>
      <c r="EB52" s="115"/>
      <c r="EC52" s="115"/>
      <c r="ED52" s="115"/>
      <c r="EE52" s="115"/>
      <c r="EF52" s="115"/>
      <c r="EG52" s="115"/>
      <c r="EH52" s="115"/>
      <c r="EI52" s="115"/>
      <c r="EJ52" s="115"/>
      <c r="EK52" s="115"/>
      <c r="EL52" s="115"/>
      <c r="EM52" s="115"/>
      <c r="EN52" s="115"/>
      <c r="EO52" s="115"/>
      <c r="EP52" s="115"/>
      <c r="EQ52" s="115"/>
      <c r="ER52" s="115"/>
      <c r="ES52" s="115"/>
      <c r="ET52" s="115"/>
      <c r="EU52" s="115"/>
      <c r="EV52" s="115"/>
      <c r="EW52" s="115"/>
      <c r="EX52" s="115"/>
      <c r="EY52" s="115"/>
      <c r="EZ52" s="115"/>
      <c r="FA52" s="115"/>
      <c r="FB52" s="115"/>
      <c r="FC52" s="115"/>
      <c r="FD52" s="115"/>
      <c r="FE52" s="115"/>
      <c r="FF52" s="115"/>
      <c r="FG52" s="115"/>
      <c r="FH52" s="115"/>
      <c r="FI52" s="115"/>
      <c r="FJ52" s="115"/>
      <c r="FK52" s="115"/>
      <c r="FL52" s="115"/>
      <c r="FM52" s="115"/>
      <c r="FN52" s="115"/>
      <c r="FO52" s="115"/>
      <c r="FP52" s="115"/>
      <c r="FQ52" s="115"/>
      <c r="FR52" s="115"/>
      <c r="FS52" s="115"/>
      <c r="FT52" s="115"/>
      <c r="FU52" s="115"/>
      <c r="FV52" s="115"/>
      <c r="FW52" s="115"/>
      <c r="FX52" s="115"/>
      <c r="FY52" s="115"/>
      <c r="FZ52" s="115"/>
      <c r="GA52" s="115"/>
      <c r="GB52" s="115"/>
      <c r="GC52" s="115"/>
      <c r="GD52" s="115"/>
      <c r="GE52" s="115"/>
      <c r="GF52" s="115"/>
      <c r="GG52" s="115"/>
      <c r="GH52" s="115"/>
      <c r="GI52" s="115"/>
      <c r="GJ52" s="115"/>
      <c r="GK52" s="115"/>
      <c r="GL52" s="115"/>
      <c r="GM52" s="115"/>
      <c r="GN52" s="115"/>
      <c r="GO52" s="115"/>
      <c r="GP52" s="115"/>
      <c r="GQ52" s="115"/>
      <c r="GR52" s="115"/>
      <c r="GS52" s="115"/>
      <c r="GT52" s="115"/>
      <c r="GU52" s="115"/>
      <c r="GV52" s="115"/>
      <c r="GW52" s="115"/>
      <c r="GX52" s="115"/>
      <c r="GY52" s="115"/>
      <c r="GZ52" s="115"/>
      <c r="HA52" s="115"/>
      <c r="HB52" s="115"/>
      <c r="HC52" s="115"/>
      <c r="HD52" s="115"/>
      <c r="HE52" s="115"/>
      <c r="HF52" s="115"/>
      <c r="HG52" s="115"/>
      <c r="HH52" s="115"/>
      <c r="HI52" s="115"/>
      <c r="HJ52" s="115"/>
      <c r="HK52" s="115"/>
      <c r="HL52" s="115"/>
      <c r="HM52" s="115"/>
      <c r="HN52" s="115"/>
      <c r="HO52" s="115"/>
      <c r="HP52" s="115"/>
      <c r="HQ52" s="115"/>
      <c r="HR52" s="115"/>
      <c r="HS52" s="115"/>
      <c r="HT52" s="115"/>
      <c r="HU52" s="115"/>
      <c r="HV52" s="115"/>
      <c r="HW52" s="115"/>
      <c r="HX52" s="115"/>
      <c r="HY52" s="115"/>
      <c r="HZ52" s="115"/>
      <c r="IA52" s="115"/>
      <c r="IB52" s="115"/>
      <c r="IC52" s="115"/>
      <c r="ID52" s="115"/>
      <c r="IE52" s="115"/>
      <c r="IF52" s="115"/>
    </row>
    <row r="53" spans="4:240" ht="12">
      <c r="D53" s="115"/>
      <c r="E53" s="115"/>
      <c r="F53" s="115"/>
      <c r="G53" s="115"/>
      <c r="H53" s="115"/>
      <c r="I53" s="115"/>
      <c r="J53" s="115"/>
      <c r="K53" s="115"/>
      <c r="L53" s="115"/>
      <c r="M53" s="115"/>
      <c r="N53" s="115"/>
      <c r="O53" s="115"/>
      <c r="P53" s="115"/>
      <c r="Q53" s="115"/>
      <c r="R53" s="115"/>
      <c r="S53" s="115"/>
      <c r="T53" s="115"/>
      <c r="U53" s="115"/>
      <c r="V53" s="115"/>
      <c r="W53" s="115"/>
      <c r="X53" s="115"/>
      <c r="Y53" s="115"/>
      <c r="Z53" s="115"/>
      <c r="AA53" s="115"/>
      <c r="AB53" s="115"/>
      <c r="AC53" s="115"/>
      <c r="AD53" s="115"/>
      <c r="AE53" s="115"/>
      <c r="AF53" s="115"/>
      <c r="AG53" s="115"/>
      <c r="AH53" s="115"/>
      <c r="AI53" s="115"/>
      <c r="AJ53" s="115"/>
      <c r="AK53" s="115"/>
      <c r="AL53" s="115"/>
      <c r="AM53" s="115"/>
      <c r="AN53" s="115"/>
      <c r="AO53" s="115"/>
      <c r="AP53" s="115"/>
      <c r="AQ53" s="115"/>
      <c r="AR53" s="115"/>
      <c r="AS53" s="115"/>
      <c r="AT53" s="115"/>
      <c r="AU53" s="115"/>
      <c r="AV53" s="115"/>
      <c r="AW53" s="115"/>
      <c r="AX53" s="115"/>
      <c r="AY53" s="115"/>
      <c r="AZ53" s="115"/>
      <c r="BA53" s="115"/>
      <c r="BB53" s="115"/>
      <c r="BC53" s="115"/>
      <c r="BD53" s="115"/>
      <c r="BE53" s="115"/>
      <c r="BF53" s="115"/>
      <c r="BG53" s="115"/>
      <c r="BH53" s="115"/>
      <c r="BI53" s="115"/>
      <c r="BJ53" s="115"/>
      <c r="BK53" s="115"/>
      <c r="BL53" s="115"/>
      <c r="BM53" s="115"/>
      <c r="BN53" s="115"/>
      <c r="BO53" s="115"/>
      <c r="BP53" s="115"/>
      <c r="BQ53" s="115"/>
      <c r="BR53" s="115"/>
      <c r="BS53" s="115"/>
      <c r="BT53" s="115"/>
      <c r="BU53" s="115"/>
      <c r="BV53" s="115"/>
      <c r="BW53" s="115"/>
      <c r="BX53" s="115"/>
      <c r="BY53" s="115"/>
      <c r="BZ53" s="115"/>
      <c r="CA53" s="115"/>
      <c r="CB53" s="115"/>
      <c r="CC53" s="115"/>
      <c r="CD53" s="115"/>
      <c r="CE53" s="115"/>
      <c r="CF53" s="115"/>
      <c r="CG53" s="115"/>
      <c r="CH53" s="115"/>
      <c r="CI53" s="115"/>
      <c r="CJ53" s="115"/>
      <c r="CK53" s="115"/>
      <c r="CL53" s="115"/>
      <c r="CM53" s="115"/>
      <c r="CN53" s="115"/>
      <c r="CO53" s="115"/>
      <c r="CP53" s="115"/>
      <c r="CQ53" s="115"/>
      <c r="CR53" s="115"/>
      <c r="CS53" s="115"/>
      <c r="CT53" s="115"/>
      <c r="CU53" s="115"/>
      <c r="CV53" s="115"/>
      <c r="CW53" s="115"/>
      <c r="CX53" s="115"/>
      <c r="CY53" s="115"/>
      <c r="CZ53" s="115"/>
      <c r="DA53" s="115"/>
      <c r="DB53" s="115"/>
      <c r="DC53" s="115"/>
      <c r="DD53" s="115"/>
      <c r="DE53" s="115"/>
      <c r="DF53" s="115"/>
      <c r="DG53" s="115"/>
      <c r="DH53" s="115"/>
      <c r="DI53" s="115"/>
      <c r="DJ53" s="115"/>
      <c r="DK53" s="115"/>
      <c r="DL53" s="115"/>
      <c r="DM53" s="115"/>
      <c r="DN53" s="115"/>
      <c r="DO53" s="115"/>
      <c r="DP53" s="115"/>
      <c r="DQ53" s="115"/>
      <c r="DR53" s="115"/>
      <c r="DS53" s="115"/>
      <c r="DT53" s="115"/>
      <c r="DU53" s="115"/>
      <c r="DV53" s="115"/>
      <c r="DW53" s="115"/>
      <c r="DX53" s="115"/>
      <c r="DY53" s="115"/>
      <c r="DZ53" s="115"/>
      <c r="EA53" s="115"/>
      <c r="EB53" s="115"/>
      <c r="EC53" s="115"/>
      <c r="ED53" s="115"/>
      <c r="EE53" s="115"/>
      <c r="EF53" s="115"/>
      <c r="EG53" s="115"/>
      <c r="EH53" s="115"/>
      <c r="EI53" s="115"/>
      <c r="EJ53" s="115"/>
      <c r="EK53" s="115"/>
      <c r="EL53" s="115"/>
      <c r="EM53" s="115"/>
      <c r="EN53" s="115"/>
      <c r="EO53" s="115"/>
      <c r="EP53" s="115"/>
      <c r="EQ53" s="115"/>
      <c r="ER53" s="115"/>
      <c r="ES53" s="115"/>
      <c r="ET53" s="115"/>
      <c r="EU53" s="115"/>
      <c r="EV53" s="115"/>
      <c r="EW53" s="115"/>
      <c r="EX53" s="115"/>
      <c r="EY53" s="115"/>
      <c r="EZ53" s="115"/>
      <c r="FA53" s="115"/>
      <c r="FB53" s="115"/>
      <c r="FC53" s="115"/>
      <c r="FD53" s="115"/>
      <c r="FE53" s="115"/>
      <c r="FF53" s="115"/>
      <c r="FG53" s="115"/>
      <c r="FH53" s="115"/>
      <c r="FI53" s="115"/>
      <c r="FJ53" s="115"/>
      <c r="FK53" s="115"/>
      <c r="FL53" s="115"/>
      <c r="FM53" s="115"/>
      <c r="FN53" s="115"/>
      <c r="FO53" s="115"/>
      <c r="FP53" s="115"/>
      <c r="FQ53" s="115"/>
      <c r="FR53" s="115"/>
      <c r="FS53" s="115"/>
      <c r="FT53" s="115"/>
      <c r="FU53" s="115"/>
      <c r="FV53" s="115"/>
      <c r="FW53" s="115"/>
      <c r="FX53" s="115"/>
      <c r="FY53" s="115"/>
      <c r="FZ53" s="115"/>
      <c r="GA53" s="115"/>
      <c r="GB53" s="115"/>
      <c r="GC53" s="115"/>
      <c r="GD53" s="115"/>
      <c r="GE53" s="115"/>
      <c r="GF53" s="115"/>
      <c r="GG53" s="115"/>
      <c r="GH53" s="115"/>
      <c r="GI53" s="115"/>
      <c r="GJ53" s="115"/>
      <c r="GK53" s="115"/>
      <c r="GL53" s="115"/>
      <c r="GM53" s="115"/>
      <c r="GN53" s="115"/>
      <c r="GO53" s="115"/>
      <c r="GP53" s="115"/>
      <c r="GQ53" s="115"/>
      <c r="GR53" s="115"/>
      <c r="GS53" s="115"/>
      <c r="GT53" s="115"/>
      <c r="GU53" s="115"/>
      <c r="GV53" s="115"/>
      <c r="GW53" s="115"/>
      <c r="GX53" s="115"/>
      <c r="GY53" s="115"/>
      <c r="GZ53" s="115"/>
      <c r="HA53" s="115"/>
      <c r="HB53" s="115"/>
      <c r="HC53" s="115"/>
      <c r="HD53" s="115"/>
      <c r="HE53" s="115"/>
      <c r="HF53" s="115"/>
      <c r="HG53" s="115"/>
      <c r="HH53" s="115"/>
      <c r="HI53" s="115"/>
      <c r="HJ53" s="115"/>
      <c r="HK53" s="115"/>
      <c r="HL53" s="115"/>
      <c r="HM53" s="115"/>
      <c r="HN53" s="115"/>
      <c r="HO53" s="115"/>
      <c r="HP53" s="115"/>
      <c r="HQ53" s="115"/>
      <c r="HR53" s="115"/>
      <c r="HS53" s="115"/>
      <c r="HT53" s="115"/>
      <c r="HU53" s="115"/>
      <c r="HV53" s="115"/>
      <c r="HW53" s="115"/>
      <c r="HX53" s="115"/>
      <c r="HY53" s="115"/>
      <c r="HZ53" s="115"/>
      <c r="IA53" s="115"/>
      <c r="IB53" s="115"/>
      <c r="IC53" s="115"/>
      <c r="ID53" s="115"/>
      <c r="IE53" s="115"/>
      <c r="IF53" s="115"/>
    </row>
    <row r="54" spans="4:240" ht="12">
      <c r="D54" s="115"/>
      <c r="E54" s="115"/>
      <c r="F54" s="1793"/>
      <c r="G54" s="1793"/>
      <c r="H54" s="1793"/>
      <c r="I54" s="1793"/>
      <c r="J54" s="1793"/>
      <c r="K54" s="1793"/>
      <c r="L54" s="1793"/>
      <c r="M54" s="1793"/>
      <c r="N54" s="1793"/>
      <c r="O54" s="1793"/>
      <c r="P54" s="1793"/>
      <c r="Q54" s="1793"/>
      <c r="R54" s="1793"/>
      <c r="S54" s="1793"/>
      <c r="T54" s="1793"/>
      <c r="U54" s="1793"/>
      <c r="V54" s="1793"/>
      <c r="W54" s="1793"/>
      <c r="X54" s="1793"/>
      <c r="Y54" s="1793"/>
      <c r="Z54" s="1793"/>
      <c r="AA54" s="1793"/>
      <c r="AB54" s="1793"/>
      <c r="AC54" s="1793"/>
      <c r="AD54" s="1793"/>
      <c r="AE54" s="115"/>
      <c r="AF54" s="115"/>
      <c r="AG54" s="115"/>
      <c r="AH54" s="115"/>
      <c r="AI54" s="115"/>
      <c r="AJ54" s="115"/>
      <c r="AK54" s="115"/>
      <c r="AL54" s="115"/>
      <c r="AM54" s="115"/>
      <c r="AN54" s="115"/>
      <c r="AO54" s="115"/>
      <c r="AP54" s="115"/>
      <c r="AQ54" s="115"/>
      <c r="AR54" s="115"/>
      <c r="AS54" s="115"/>
      <c r="AT54" s="115"/>
      <c r="AU54" s="115"/>
      <c r="AV54" s="115"/>
      <c r="AW54" s="115"/>
      <c r="AX54" s="115"/>
      <c r="AY54" s="115"/>
      <c r="AZ54" s="115"/>
      <c r="BA54" s="115"/>
      <c r="BB54" s="115"/>
      <c r="BC54" s="115"/>
      <c r="BD54" s="115"/>
      <c r="BE54" s="115"/>
      <c r="BF54" s="115"/>
      <c r="BG54" s="115"/>
      <c r="BH54" s="115"/>
      <c r="BI54" s="115"/>
      <c r="BJ54" s="115"/>
      <c r="BK54" s="115"/>
      <c r="BL54" s="115"/>
      <c r="BM54" s="115"/>
      <c r="DG54" s="115"/>
      <c r="DH54" s="115"/>
      <c r="DI54" s="115"/>
      <c r="DJ54" s="115"/>
      <c r="DK54" s="115"/>
      <c r="DL54" s="115"/>
      <c r="DM54" s="115"/>
      <c r="DN54" s="115"/>
      <c r="DO54" s="115"/>
      <c r="DP54" s="115"/>
      <c r="DQ54" s="115"/>
      <c r="DR54" s="115"/>
      <c r="DS54" s="115"/>
      <c r="DT54" s="115"/>
      <c r="DU54" s="115"/>
      <c r="DV54" s="115"/>
      <c r="DW54" s="115"/>
      <c r="DX54" s="115"/>
      <c r="DY54" s="115"/>
      <c r="DZ54" s="115"/>
      <c r="EA54" s="115"/>
      <c r="EB54" s="115"/>
      <c r="EC54" s="115"/>
      <c r="ED54" s="115"/>
      <c r="EE54" s="115"/>
      <c r="EF54" s="115"/>
      <c r="EG54" s="115"/>
      <c r="EH54" s="115"/>
      <c r="EI54" s="115"/>
      <c r="EJ54" s="115"/>
      <c r="EK54" s="115"/>
      <c r="EL54" s="115"/>
      <c r="EM54" s="115"/>
      <c r="EN54" s="115"/>
      <c r="EO54" s="115"/>
      <c r="EP54" s="115"/>
      <c r="EQ54" s="115"/>
      <c r="ER54" s="115"/>
      <c r="ES54" s="115"/>
      <c r="ET54" s="115"/>
      <c r="EU54" s="115"/>
      <c r="EV54" s="115"/>
      <c r="EW54" s="115"/>
      <c r="EX54" s="115"/>
      <c r="EY54" s="115"/>
      <c r="EZ54" s="115"/>
      <c r="FA54" s="115"/>
      <c r="FB54" s="115"/>
      <c r="FC54" s="115"/>
      <c r="FD54" s="115"/>
      <c r="FE54" s="115"/>
      <c r="FF54" s="115"/>
      <c r="FG54" s="115"/>
      <c r="FH54" s="115"/>
      <c r="FI54" s="115"/>
      <c r="FJ54" s="115"/>
      <c r="FK54" s="115"/>
      <c r="FL54" s="115"/>
      <c r="FM54" s="115"/>
      <c r="FN54" s="115"/>
      <c r="FO54" s="115"/>
      <c r="FP54" s="115"/>
      <c r="FQ54" s="115"/>
      <c r="FR54" s="115"/>
      <c r="FS54" s="115"/>
      <c r="FT54" s="115"/>
      <c r="FU54" s="115"/>
      <c r="FV54" s="115"/>
      <c r="FW54" s="115"/>
      <c r="FX54" s="115"/>
      <c r="FY54" s="115"/>
      <c r="FZ54" s="115"/>
      <c r="GA54" s="115"/>
      <c r="GB54" s="115"/>
      <c r="GC54" s="115"/>
      <c r="GD54" s="115"/>
      <c r="GE54" s="115"/>
      <c r="GF54" s="115"/>
      <c r="GG54" s="115"/>
      <c r="GH54" s="115"/>
      <c r="GI54" s="115"/>
      <c r="GJ54" s="115"/>
      <c r="GK54" s="115"/>
      <c r="GL54" s="115"/>
      <c r="GM54" s="115"/>
      <c r="GN54" s="115"/>
      <c r="GO54" s="115"/>
      <c r="GP54" s="115"/>
      <c r="GQ54" s="115"/>
      <c r="GR54" s="115"/>
      <c r="GS54" s="115"/>
      <c r="GT54" s="115"/>
      <c r="GU54" s="115"/>
      <c r="GV54" s="115"/>
      <c r="GW54" s="115"/>
      <c r="GX54" s="115"/>
      <c r="GY54" s="115"/>
      <c r="GZ54" s="115"/>
      <c r="HA54" s="115"/>
      <c r="HB54" s="115"/>
      <c r="HC54" s="115"/>
      <c r="HD54" s="115"/>
      <c r="HE54" s="115"/>
      <c r="HF54" s="115"/>
      <c r="HG54" s="115"/>
      <c r="HH54" s="115"/>
      <c r="HI54" s="115"/>
      <c r="HJ54" s="115"/>
      <c r="HK54" s="115"/>
      <c r="HL54" s="115"/>
      <c r="HM54" s="115"/>
      <c r="HN54" s="115"/>
      <c r="HO54" s="115"/>
      <c r="HP54" s="115"/>
      <c r="HQ54" s="115"/>
      <c r="HR54" s="115"/>
      <c r="HS54" s="115"/>
      <c r="HT54" s="115"/>
      <c r="HU54" s="115"/>
      <c r="HV54" s="115"/>
      <c r="HW54" s="115"/>
      <c r="HX54" s="115"/>
      <c r="HY54" s="115"/>
      <c r="HZ54" s="115"/>
      <c r="IA54" s="115"/>
      <c r="IB54" s="115"/>
      <c r="IC54" s="115"/>
      <c r="ID54" s="115"/>
      <c r="IE54" s="115"/>
      <c r="IF54" s="115"/>
    </row>
    <row r="55" spans="4:240" ht="12">
      <c r="D55" s="115"/>
      <c r="E55" s="115"/>
      <c r="F55" s="1793"/>
      <c r="G55" s="1793"/>
      <c r="H55" s="1793"/>
      <c r="I55" s="1793"/>
      <c r="J55" s="1793"/>
      <c r="K55" s="1793"/>
      <c r="L55" s="1793"/>
      <c r="M55" s="1793"/>
      <c r="N55" s="1793"/>
      <c r="O55" s="1793"/>
      <c r="P55" s="1793"/>
      <c r="Q55" s="1793"/>
      <c r="R55" s="1793"/>
      <c r="S55" s="1793"/>
      <c r="T55" s="1793"/>
      <c r="U55" s="1793"/>
      <c r="V55" s="1793"/>
      <c r="W55" s="1793"/>
      <c r="X55" s="1793"/>
      <c r="Y55" s="1793"/>
      <c r="Z55" s="1793"/>
      <c r="AA55" s="1793"/>
      <c r="AB55" s="1793"/>
      <c r="AC55" s="1793"/>
      <c r="AD55" s="1793"/>
      <c r="AE55" s="115"/>
      <c r="AF55" s="115"/>
      <c r="AG55" s="115"/>
      <c r="AH55" s="115"/>
      <c r="AI55" s="115"/>
      <c r="AJ55" s="115"/>
      <c r="AK55" s="115"/>
      <c r="AL55" s="115"/>
      <c r="AM55" s="115"/>
      <c r="AN55" s="115"/>
      <c r="AO55" s="115"/>
      <c r="AP55" s="115"/>
      <c r="AQ55" s="115"/>
      <c r="AR55" s="115"/>
      <c r="AS55" s="115"/>
      <c r="AT55" s="115"/>
      <c r="AU55" s="115"/>
      <c r="AV55" s="115"/>
      <c r="AW55" s="115"/>
      <c r="AX55" s="115"/>
      <c r="AY55" s="115"/>
      <c r="AZ55" s="115"/>
      <c r="BA55" s="115"/>
      <c r="BB55" s="115"/>
      <c r="BC55" s="115"/>
      <c r="BD55" s="115"/>
      <c r="BE55" s="115"/>
      <c r="BF55" s="115"/>
      <c r="BG55" s="115"/>
      <c r="BH55" s="115"/>
      <c r="BI55" s="115"/>
      <c r="BJ55" s="115"/>
      <c r="BK55" s="115"/>
      <c r="BL55" s="115"/>
      <c r="BM55" s="115"/>
      <c r="DG55" s="115"/>
      <c r="DH55" s="115"/>
      <c r="DI55" s="115"/>
      <c r="DJ55" s="115"/>
      <c r="DK55" s="115"/>
      <c r="DL55" s="115"/>
      <c r="DM55" s="115"/>
      <c r="DN55" s="115"/>
      <c r="DO55" s="115"/>
      <c r="DP55" s="115"/>
      <c r="DQ55" s="115"/>
      <c r="DR55" s="115"/>
      <c r="DS55" s="115"/>
      <c r="DT55" s="115"/>
      <c r="DU55" s="115"/>
      <c r="DV55" s="115"/>
      <c r="DW55" s="115"/>
      <c r="DX55" s="115"/>
      <c r="DY55" s="115"/>
      <c r="DZ55" s="115"/>
      <c r="EA55" s="115"/>
      <c r="EB55" s="115"/>
      <c r="EC55" s="115"/>
      <c r="ED55" s="115"/>
      <c r="EE55" s="115"/>
      <c r="EF55" s="115"/>
      <c r="EG55" s="115"/>
      <c r="EH55" s="115"/>
      <c r="EI55" s="115"/>
      <c r="EJ55" s="115"/>
      <c r="EK55" s="115"/>
      <c r="EL55" s="115"/>
      <c r="EM55" s="115"/>
      <c r="EN55" s="115"/>
      <c r="EO55" s="115"/>
      <c r="EP55" s="115"/>
      <c r="EQ55" s="115"/>
      <c r="ER55" s="115"/>
      <c r="ES55" s="115"/>
      <c r="ET55" s="115"/>
      <c r="EU55" s="115"/>
      <c r="EV55" s="115"/>
      <c r="EW55" s="115"/>
      <c r="EX55" s="115"/>
      <c r="EY55" s="115"/>
      <c r="EZ55" s="115"/>
      <c r="FA55" s="115"/>
      <c r="FB55" s="115"/>
      <c r="FC55" s="115"/>
      <c r="FD55" s="115"/>
      <c r="FE55" s="115"/>
      <c r="FF55" s="115"/>
      <c r="FG55" s="115"/>
      <c r="FH55" s="115"/>
      <c r="FI55" s="115"/>
      <c r="FJ55" s="115"/>
      <c r="FK55" s="115"/>
      <c r="FL55" s="115"/>
      <c r="FM55" s="115"/>
      <c r="FN55" s="115"/>
      <c r="FO55" s="115"/>
      <c r="FP55" s="115"/>
      <c r="FQ55" s="115"/>
      <c r="FR55" s="115"/>
      <c r="FS55" s="115"/>
      <c r="FT55" s="115"/>
      <c r="FU55" s="115"/>
      <c r="FV55" s="115"/>
      <c r="FW55" s="115"/>
      <c r="FX55" s="115"/>
      <c r="FY55" s="115"/>
      <c r="FZ55" s="115"/>
      <c r="GA55" s="115"/>
      <c r="GB55" s="115"/>
      <c r="GC55" s="115"/>
      <c r="GD55" s="115"/>
      <c r="GE55" s="115"/>
      <c r="GF55" s="115"/>
      <c r="GG55" s="115"/>
      <c r="GH55" s="115"/>
      <c r="GI55" s="115"/>
      <c r="GJ55" s="115"/>
      <c r="GK55" s="115"/>
      <c r="GL55" s="115"/>
      <c r="GM55" s="115"/>
      <c r="GN55" s="115"/>
      <c r="GO55" s="115"/>
      <c r="GP55" s="115"/>
      <c r="GQ55" s="115"/>
      <c r="GR55" s="115"/>
      <c r="GS55" s="115"/>
      <c r="GT55" s="115"/>
      <c r="GU55" s="115"/>
      <c r="GV55" s="115"/>
      <c r="GW55" s="115"/>
      <c r="GX55" s="115"/>
      <c r="GY55" s="115"/>
      <c r="GZ55" s="115"/>
      <c r="HA55" s="115"/>
      <c r="HB55" s="115"/>
      <c r="HC55" s="115"/>
      <c r="HD55" s="115"/>
      <c r="HE55" s="115"/>
      <c r="HF55" s="115"/>
      <c r="HG55" s="115"/>
      <c r="HH55" s="115"/>
      <c r="HI55" s="115"/>
      <c r="HJ55" s="115"/>
      <c r="HK55" s="115"/>
      <c r="HL55" s="115"/>
      <c r="HM55" s="115"/>
      <c r="HN55" s="115"/>
      <c r="HO55" s="115"/>
      <c r="HP55" s="115"/>
      <c r="HQ55" s="115"/>
      <c r="HR55" s="115"/>
      <c r="HS55" s="115"/>
      <c r="HT55" s="115"/>
      <c r="HU55" s="115"/>
      <c r="HV55" s="115"/>
      <c r="HW55" s="115"/>
      <c r="HX55" s="115"/>
      <c r="HY55" s="115"/>
      <c r="HZ55" s="115"/>
      <c r="IA55" s="115"/>
      <c r="IB55" s="115"/>
      <c r="IC55" s="115"/>
      <c r="ID55" s="115"/>
      <c r="IE55" s="115"/>
      <c r="IF55" s="115"/>
    </row>
    <row r="56" spans="4:240" ht="12">
      <c r="D56" s="115"/>
      <c r="E56" s="115"/>
      <c r="F56" s="1794"/>
      <c r="G56" s="1794"/>
      <c r="H56" s="1794"/>
      <c r="I56" s="1794"/>
      <c r="J56" s="1794"/>
      <c r="K56" s="1794"/>
      <c r="L56" s="1794"/>
      <c r="M56" s="1794"/>
      <c r="N56" s="1794"/>
      <c r="O56" s="1794"/>
      <c r="P56" s="1794"/>
      <c r="Q56" s="1794"/>
      <c r="R56" s="1794"/>
      <c r="S56" s="1794"/>
      <c r="T56" s="1794"/>
      <c r="U56" s="1794"/>
      <c r="V56" s="1794"/>
      <c r="W56" s="1794"/>
      <c r="X56" s="1794"/>
      <c r="Y56" s="1794"/>
      <c r="Z56" s="1802"/>
      <c r="AA56" s="1802"/>
      <c r="AB56" s="1802"/>
      <c r="AC56" s="1802"/>
      <c r="AD56" s="1802"/>
      <c r="AE56" s="115"/>
      <c r="AF56" s="115"/>
      <c r="AG56" s="115"/>
      <c r="AH56" s="115"/>
      <c r="AI56" s="115"/>
      <c r="AJ56" s="115"/>
      <c r="AK56" s="115"/>
      <c r="AL56" s="115"/>
      <c r="AM56" s="115"/>
      <c r="AN56" s="115"/>
      <c r="AO56" s="115"/>
      <c r="AP56" s="115"/>
      <c r="AQ56" s="115"/>
      <c r="AR56" s="115"/>
      <c r="AS56" s="115"/>
      <c r="AT56" s="115"/>
      <c r="AU56" s="115"/>
      <c r="AV56" s="115"/>
      <c r="AW56" s="115"/>
      <c r="AX56" s="115"/>
      <c r="AY56" s="115"/>
      <c r="AZ56" s="115"/>
      <c r="BA56" s="115"/>
      <c r="BB56" s="115"/>
      <c r="BC56" s="115"/>
      <c r="BD56" s="115"/>
      <c r="BE56" s="115"/>
      <c r="BF56" s="115"/>
      <c r="BG56" s="115"/>
      <c r="BH56" s="115"/>
      <c r="BI56" s="115"/>
      <c r="BJ56" s="115"/>
      <c r="BK56" s="115"/>
      <c r="BL56" s="115"/>
      <c r="BM56" s="115"/>
      <c r="DG56" s="115"/>
      <c r="DH56" s="115"/>
      <c r="DI56" s="115"/>
      <c r="DJ56" s="115"/>
      <c r="DK56" s="115"/>
      <c r="DL56" s="115"/>
      <c r="DM56" s="115"/>
      <c r="DN56" s="115"/>
      <c r="DO56" s="115"/>
      <c r="DP56" s="115"/>
      <c r="DQ56" s="115"/>
      <c r="DR56" s="115"/>
      <c r="DS56" s="115"/>
      <c r="DT56" s="115"/>
      <c r="DU56" s="115"/>
      <c r="DV56" s="115"/>
      <c r="DW56" s="115"/>
      <c r="DX56" s="115"/>
      <c r="DY56" s="115"/>
      <c r="DZ56" s="115"/>
      <c r="EA56" s="115"/>
      <c r="EB56" s="115"/>
      <c r="EC56" s="115"/>
      <c r="ED56" s="115"/>
      <c r="EE56" s="115"/>
      <c r="EF56" s="115"/>
      <c r="EG56" s="115"/>
      <c r="EH56" s="115"/>
      <c r="EI56" s="115"/>
      <c r="EJ56" s="115"/>
      <c r="EK56" s="115"/>
      <c r="EL56" s="115"/>
      <c r="EM56" s="115"/>
      <c r="EN56" s="115"/>
      <c r="EO56" s="115"/>
      <c r="EP56" s="115"/>
      <c r="EQ56" s="115"/>
      <c r="ER56" s="115"/>
      <c r="ES56" s="115"/>
      <c r="ET56" s="115"/>
      <c r="EU56" s="115"/>
      <c r="EV56" s="115"/>
      <c r="EW56" s="115"/>
      <c r="EX56" s="115"/>
      <c r="EY56" s="115"/>
      <c r="EZ56" s="115"/>
      <c r="FA56" s="115"/>
      <c r="FB56" s="115"/>
      <c r="FC56" s="115"/>
      <c r="FD56" s="115"/>
      <c r="FE56" s="115"/>
      <c r="FF56" s="115"/>
      <c r="FG56" s="115"/>
      <c r="FH56" s="115"/>
      <c r="FI56" s="115"/>
      <c r="FJ56" s="115"/>
      <c r="FK56" s="115"/>
      <c r="FL56" s="115"/>
      <c r="FM56" s="115"/>
      <c r="FN56" s="115"/>
      <c r="FO56" s="115"/>
      <c r="FP56" s="115"/>
      <c r="FQ56" s="115"/>
      <c r="FR56" s="115"/>
      <c r="FS56" s="115"/>
      <c r="FT56" s="115"/>
      <c r="FU56" s="115"/>
      <c r="FV56" s="115"/>
      <c r="FW56" s="115"/>
      <c r="FX56" s="115"/>
      <c r="FY56" s="115"/>
      <c r="FZ56" s="115"/>
      <c r="GA56" s="115"/>
      <c r="GB56" s="115"/>
      <c r="GC56" s="115"/>
      <c r="GD56" s="115"/>
      <c r="GE56" s="115"/>
      <c r="GF56" s="115"/>
      <c r="GG56" s="115"/>
      <c r="GH56" s="115"/>
      <c r="GI56" s="115"/>
      <c r="GJ56" s="115"/>
      <c r="GK56" s="115"/>
      <c r="GL56" s="115"/>
      <c r="GM56" s="115"/>
      <c r="GN56" s="115"/>
      <c r="GO56" s="115"/>
      <c r="GP56" s="115"/>
      <c r="GQ56" s="115"/>
      <c r="GR56" s="115"/>
      <c r="GS56" s="115"/>
      <c r="GT56" s="115"/>
      <c r="GU56" s="115"/>
      <c r="GV56" s="115"/>
      <c r="GW56" s="115"/>
      <c r="GX56" s="115"/>
      <c r="GY56" s="115"/>
      <c r="GZ56" s="115"/>
      <c r="HA56" s="115"/>
      <c r="HB56" s="115"/>
      <c r="HC56" s="115"/>
      <c r="HD56" s="115"/>
      <c r="HE56" s="115"/>
      <c r="HF56" s="115"/>
      <c r="HG56" s="115"/>
      <c r="HH56" s="115"/>
      <c r="HI56" s="115"/>
      <c r="HJ56" s="115"/>
      <c r="HK56" s="115"/>
      <c r="HL56" s="115"/>
      <c r="HM56" s="115"/>
      <c r="HN56" s="115"/>
      <c r="HO56" s="115"/>
      <c r="HP56" s="115"/>
      <c r="HQ56" s="115"/>
      <c r="HR56" s="115"/>
      <c r="HS56" s="115"/>
      <c r="HT56" s="115"/>
      <c r="HU56" s="115"/>
      <c r="HV56" s="115"/>
      <c r="HW56" s="115"/>
      <c r="HX56" s="115"/>
      <c r="HY56" s="115"/>
      <c r="HZ56" s="115"/>
      <c r="IA56" s="115"/>
      <c r="IB56" s="115"/>
      <c r="IC56" s="115"/>
      <c r="ID56" s="115"/>
      <c r="IE56" s="115"/>
      <c r="IF56" s="115"/>
    </row>
    <row r="57" spans="4:240" ht="12">
      <c r="D57" s="115"/>
      <c r="E57" s="115"/>
      <c r="F57" s="1795"/>
      <c r="G57" s="1795"/>
      <c r="H57" s="1795"/>
      <c r="I57" s="1795"/>
      <c r="J57" s="1795"/>
      <c r="K57" s="1795"/>
      <c r="L57" s="1795"/>
      <c r="M57" s="1795"/>
      <c r="N57" s="1795"/>
      <c r="O57" s="1795"/>
      <c r="P57" s="1795"/>
      <c r="Q57" s="1795"/>
      <c r="R57" s="1795"/>
      <c r="S57" s="1795"/>
      <c r="T57" s="1795"/>
      <c r="U57" s="1795"/>
      <c r="V57" s="1795"/>
      <c r="W57" s="1795"/>
      <c r="X57" s="1795"/>
      <c r="Y57" s="1795"/>
      <c r="Z57" s="1795"/>
      <c r="AA57" s="1795"/>
      <c r="AB57" s="1795"/>
      <c r="AC57" s="1795"/>
      <c r="AD57" s="1795"/>
      <c r="AE57" s="115"/>
      <c r="AF57" s="115"/>
      <c r="AG57" s="115"/>
      <c r="AH57" s="115"/>
      <c r="AI57" s="115"/>
      <c r="AJ57" s="115"/>
      <c r="AK57" s="115"/>
      <c r="AL57" s="115"/>
      <c r="AM57" s="115"/>
      <c r="AN57" s="115"/>
      <c r="AO57" s="115"/>
      <c r="AP57" s="115"/>
      <c r="AQ57" s="115"/>
      <c r="AR57" s="115"/>
      <c r="AS57" s="115"/>
      <c r="AT57" s="115"/>
      <c r="AU57" s="115"/>
      <c r="AV57" s="115"/>
      <c r="AW57" s="115"/>
      <c r="AX57" s="115"/>
      <c r="AY57" s="115"/>
      <c r="AZ57" s="115"/>
      <c r="BA57" s="115"/>
      <c r="BB57" s="115"/>
      <c r="BC57" s="115"/>
      <c r="BD57" s="115"/>
      <c r="BE57" s="115"/>
      <c r="BF57" s="115"/>
      <c r="BG57" s="115"/>
      <c r="BH57" s="115"/>
      <c r="BI57" s="115"/>
      <c r="BJ57" s="115"/>
      <c r="BK57" s="115"/>
      <c r="BL57" s="115"/>
      <c r="BM57" s="115"/>
      <c r="DG57" s="115"/>
      <c r="DH57" s="115"/>
      <c r="DI57" s="115"/>
      <c r="DJ57" s="115"/>
      <c r="DK57" s="115"/>
      <c r="DL57" s="115"/>
      <c r="DM57" s="115"/>
      <c r="DN57" s="115"/>
      <c r="DO57" s="115"/>
      <c r="DP57" s="115"/>
      <c r="DQ57" s="115"/>
      <c r="DR57" s="115"/>
      <c r="DS57" s="115"/>
      <c r="DT57" s="115"/>
      <c r="DU57" s="115"/>
      <c r="DV57" s="115"/>
      <c r="DW57" s="115"/>
      <c r="DX57" s="115"/>
      <c r="DY57" s="115"/>
      <c r="DZ57" s="115"/>
      <c r="EA57" s="115"/>
      <c r="EB57" s="115"/>
      <c r="EC57" s="115"/>
      <c r="ED57" s="115"/>
      <c r="EE57" s="115"/>
      <c r="EF57" s="115"/>
      <c r="EG57" s="115"/>
      <c r="EH57" s="115"/>
      <c r="EI57" s="115"/>
      <c r="EJ57" s="115"/>
      <c r="EK57" s="115"/>
      <c r="EL57" s="115"/>
      <c r="EM57" s="115"/>
      <c r="EN57" s="115"/>
      <c r="EO57" s="115"/>
      <c r="EP57" s="115"/>
      <c r="EQ57" s="115"/>
      <c r="ER57" s="115"/>
      <c r="ES57" s="115"/>
      <c r="ET57" s="115"/>
      <c r="EU57" s="115"/>
      <c r="EV57" s="115"/>
      <c r="EW57" s="115"/>
      <c r="EX57" s="115"/>
      <c r="EY57" s="115"/>
      <c r="EZ57" s="115"/>
      <c r="FA57" s="115"/>
      <c r="FB57" s="115"/>
      <c r="FC57" s="115"/>
      <c r="FD57" s="115"/>
      <c r="FE57" s="115"/>
      <c r="FF57" s="115"/>
      <c r="FG57" s="115"/>
      <c r="FH57" s="115"/>
      <c r="FI57" s="115"/>
      <c r="FJ57" s="115"/>
      <c r="FK57" s="115"/>
      <c r="FL57" s="115"/>
      <c r="FM57" s="115"/>
      <c r="FN57" s="115"/>
      <c r="FO57" s="115"/>
      <c r="FP57" s="115"/>
      <c r="FQ57" s="115"/>
      <c r="FR57" s="115"/>
      <c r="FS57" s="115"/>
      <c r="FT57" s="115"/>
      <c r="FU57" s="115"/>
      <c r="FV57" s="115"/>
      <c r="FW57" s="115"/>
      <c r="FX57" s="115"/>
      <c r="FY57" s="115"/>
      <c r="FZ57" s="115"/>
      <c r="GA57" s="115"/>
      <c r="GB57" s="115"/>
      <c r="GC57" s="115"/>
      <c r="GD57" s="115"/>
      <c r="GE57" s="115"/>
      <c r="GF57" s="115"/>
      <c r="GG57" s="115"/>
      <c r="GH57" s="115"/>
      <c r="GI57" s="115"/>
      <c r="GJ57" s="115"/>
      <c r="GK57" s="115"/>
      <c r="GL57" s="115"/>
      <c r="GM57" s="115"/>
      <c r="GN57" s="115"/>
      <c r="GO57" s="115"/>
      <c r="GP57" s="115"/>
      <c r="GQ57" s="115"/>
      <c r="GR57" s="115"/>
      <c r="GS57" s="115"/>
      <c r="GT57" s="115"/>
      <c r="GU57" s="115"/>
      <c r="GV57" s="115"/>
      <c r="GW57" s="115"/>
      <c r="GX57" s="115"/>
      <c r="GY57" s="115"/>
      <c r="GZ57" s="115"/>
      <c r="HA57" s="115"/>
      <c r="HB57" s="115"/>
      <c r="HC57" s="115"/>
      <c r="HD57" s="115"/>
      <c r="HE57" s="115"/>
      <c r="HF57" s="115"/>
      <c r="HG57" s="115"/>
      <c r="HH57" s="115"/>
      <c r="HI57" s="115"/>
      <c r="HJ57" s="115"/>
      <c r="HK57" s="115"/>
      <c r="HL57" s="115"/>
      <c r="HM57" s="115"/>
      <c r="HN57" s="115"/>
      <c r="HO57" s="115"/>
      <c r="HP57" s="115"/>
      <c r="HQ57" s="115"/>
      <c r="HR57" s="115"/>
      <c r="HS57" s="115"/>
      <c r="HT57" s="115"/>
      <c r="HU57" s="115"/>
      <c r="HV57" s="115"/>
      <c r="HW57" s="115"/>
      <c r="HX57" s="115"/>
      <c r="HY57" s="115"/>
      <c r="HZ57" s="115"/>
      <c r="IA57" s="115"/>
      <c r="IB57" s="115"/>
      <c r="IC57" s="115"/>
      <c r="ID57" s="115"/>
      <c r="IE57" s="115"/>
      <c r="IF57" s="115"/>
    </row>
    <row r="58" spans="4:240" ht="12">
      <c r="D58" s="115"/>
      <c r="E58" s="115"/>
      <c r="F58" s="1795"/>
      <c r="G58" s="1795"/>
      <c r="H58" s="1795"/>
      <c r="I58" s="1795"/>
      <c r="J58" s="1795"/>
      <c r="K58" s="1795"/>
      <c r="L58" s="1795"/>
      <c r="M58" s="1795"/>
      <c r="N58" s="1795"/>
      <c r="O58" s="1795"/>
      <c r="P58" s="1795"/>
      <c r="Q58" s="1795"/>
      <c r="R58" s="1795"/>
      <c r="S58" s="1795"/>
      <c r="T58" s="1795"/>
      <c r="U58" s="1795"/>
      <c r="V58" s="1795"/>
      <c r="W58" s="1795"/>
      <c r="X58" s="1795"/>
      <c r="Y58" s="1795"/>
      <c r="Z58" s="1795"/>
      <c r="AA58" s="1795"/>
      <c r="AB58" s="1795"/>
      <c r="AC58" s="1795"/>
      <c r="AD58" s="1795"/>
      <c r="AE58" s="115"/>
      <c r="AF58" s="115"/>
      <c r="AG58" s="115"/>
      <c r="AH58" s="115"/>
      <c r="AI58" s="115"/>
      <c r="AJ58" s="115"/>
      <c r="AK58" s="115"/>
      <c r="AL58" s="115"/>
      <c r="AM58" s="115"/>
      <c r="AN58" s="115"/>
      <c r="AO58" s="115"/>
      <c r="AP58" s="115"/>
      <c r="AQ58" s="115"/>
      <c r="AR58" s="115"/>
      <c r="AS58" s="115"/>
      <c r="AT58" s="115"/>
      <c r="AU58" s="115"/>
      <c r="AV58" s="115"/>
      <c r="AW58" s="115"/>
      <c r="AX58" s="115"/>
      <c r="AY58" s="115"/>
      <c r="AZ58" s="115"/>
      <c r="BA58" s="115"/>
      <c r="BB58" s="115"/>
      <c r="BC58" s="115"/>
      <c r="BD58" s="115"/>
      <c r="BE58" s="115"/>
      <c r="BF58" s="115"/>
      <c r="BG58" s="115"/>
      <c r="BH58" s="115"/>
      <c r="BI58" s="115"/>
      <c r="BJ58" s="115"/>
      <c r="BK58" s="115"/>
      <c r="BL58" s="115"/>
      <c r="BM58" s="115"/>
      <c r="DG58" s="115"/>
      <c r="DH58" s="115"/>
      <c r="DI58" s="115"/>
      <c r="DJ58" s="115"/>
      <c r="DK58" s="115"/>
      <c r="DL58" s="115"/>
      <c r="DM58" s="115"/>
      <c r="DN58" s="115"/>
      <c r="DO58" s="115"/>
      <c r="DP58" s="115"/>
      <c r="DQ58" s="115"/>
      <c r="DR58" s="115"/>
      <c r="DS58" s="115"/>
      <c r="DT58" s="115"/>
      <c r="DU58" s="115"/>
      <c r="DV58" s="115"/>
      <c r="DW58" s="115"/>
      <c r="DX58" s="115"/>
      <c r="DY58" s="115"/>
      <c r="DZ58" s="115"/>
      <c r="EA58" s="115"/>
      <c r="EB58" s="115"/>
      <c r="EC58" s="115"/>
      <c r="ED58" s="115"/>
      <c r="EE58" s="115"/>
      <c r="EF58" s="115"/>
      <c r="EG58" s="115"/>
      <c r="EH58" s="115"/>
      <c r="EI58" s="115"/>
      <c r="EJ58" s="115"/>
      <c r="EK58" s="115"/>
      <c r="EL58" s="115"/>
      <c r="EM58" s="115"/>
      <c r="EN58" s="115"/>
      <c r="EO58" s="115"/>
      <c r="EP58" s="115"/>
      <c r="EQ58" s="115"/>
      <c r="ER58" s="115"/>
      <c r="ES58" s="115"/>
      <c r="ET58" s="115"/>
      <c r="EU58" s="115"/>
      <c r="EV58" s="115"/>
      <c r="EW58" s="115"/>
      <c r="EX58" s="115"/>
      <c r="EY58" s="115"/>
      <c r="EZ58" s="115"/>
      <c r="FA58" s="115"/>
      <c r="FB58" s="115"/>
      <c r="FC58" s="115"/>
      <c r="FD58" s="115"/>
      <c r="FE58" s="115"/>
      <c r="FF58" s="115"/>
      <c r="FG58" s="115"/>
      <c r="FH58" s="115"/>
      <c r="FI58" s="115"/>
      <c r="FJ58" s="115"/>
      <c r="FK58" s="115"/>
      <c r="FL58" s="115"/>
      <c r="FM58" s="115"/>
      <c r="FN58" s="115"/>
      <c r="FO58" s="115"/>
      <c r="FP58" s="115"/>
      <c r="FQ58" s="115"/>
      <c r="FR58" s="115"/>
      <c r="FS58" s="115"/>
      <c r="FT58" s="115"/>
      <c r="FU58" s="115"/>
      <c r="FV58" s="115"/>
      <c r="FW58" s="115"/>
      <c r="FX58" s="115"/>
      <c r="FY58" s="115"/>
      <c r="FZ58" s="115"/>
      <c r="GA58" s="115"/>
      <c r="GB58" s="115"/>
      <c r="GC58" s="115"/>
      <c r="GD58" s="115"/>
      <c r="GE58" s="115"/>
      <c r="GF58" s="115"/>
      <c r="GG58" s="115"/>
      <c r="GH58" s="115"/>
      <c r="GI58" s="115"/>
      <c r="GJ58" s="115"/>
      <c r="GK58" s="115"/>
      <c r="GL58" s="115"/>
      <c r="GM58" s="115"/>
      <c r="GN58" s="115"/>
      <c r="GO58" s="115"/>
      <c r="GP58" s="115"/>
      <c r="GQ58" s="115"/>
      <c r="GR58" s="115"/>
      <c r="GS58" s="115"/>
      <c r="GT58" s="115"/>
      <c r="GU58" s="115"/>
      <c r="GV58" s="115"/>
      <c r="GW58" s="115"/>
      <c r="GX58" s="115"/>
      <c r="GY58" s="115"/>
      <c r="GZ58" s="115"/>
      <c r="HA58" s="115"/>
      <c r="HB58" s="115"/>
      <c r="HC58" s="115"/>
      <c r="HD58" s="115"/>
      <c r="HE58" s="115"/>
      <c r="HF58" s="115"/>
      <c r="HG58" s="115"/>
      <c r="HH58" s="115"/>
      <c r="HI58" s="115"/>
      <c r="HJ58" s="115"/>
      <c r="HK58" s="115"/>
      <c r="HL58" s="115"/>
      <c r="HM58" s="115"/>
      <c r="HN58" s="115"/>
      <c r="HO58" s="115"/>
      <c r="HP58" s="115"/>
      <c r="HQ58" s="115"/>
      <c r="HR58" s="115"/>
      <c r="HS58" s="115"/>
      <c r="HT58" s="115"/>
      <c r="HU58" s="115"/>
      <c r="HV58" s="115"/>
      <c r="HW58" s="115"/>
      <c r="HX58" s="115"/>
      <c r="HY58" s="115"/>
      <c r="HZ58" s="115"/>
      <c r="IA58" s="115"/>
      <c r="IB58" s="115"/>
      <c r="IC58" s="115"/>
      <c r="ID58" s="115"/>
      <c r="IE58" s="115"/>
      <c r="IF58" s="115"/>
    </row>
    <row r="59" spans="4:240" ht="12">
      <c r="D59" s="115"/>
      <c r="E59" s="115"/>
      <c r="F59" s="1795"/>
      <c r="G59" s="1795"/>
      <c r="H59" s="1795"/>
      <c r="I59" s="1795"/>
      <c r="J59" s="1795"/>
      <c r="K59" s="1795"/>
      <c r="L59" s="1795"/>
      <c r="M59" s="1795"/>
      <c r="N59" s="1795"/>
      <c r="O59" s="1795"/>
      <c r="P59" s="1795"/>
      <c r="Q59" s="1795"/>
      <c r="R59" s="1795"/>
      <c r="S59" s="1795"/>
      <c r="T59" s="1795"/>
      <c r="U59" s="1795"/>
      <c r="V59" s="1795"/>
      <c r="W59" s="1795"/>
      <c r="X59" s="1795"/>
      <c r="Y59" s="1795"/>
      <c r="Z59" s="1795"/>
      <c r="AA59" s="1795"/>
      <c r="AB59" s="1795"/>
      <c r="AC59" s="1795"/>
      <c r="AD59" s="1795"/>
      <c r="AE59" s="115"/>
      <c r="AF59" s="115"/>
      <c r="AG59" s="115"/>
      <c r="AH59" s="115"/>
      <c r="AI59" s="115"/>
      <c r="AJ59" s="115"/>
      <c r="AK59" s="115"/>
      <c r="AL59" s="115"/>
      <c r="AM59" s="115"/>
      <c r="AN59" s="115"/>
      <c r="AO59" s="115"/>
      <c r="AP59" s="115"/>
      <c r="AQ59" s="115"/>
      <c r="AR59" s="115"/>
      <c r="AS59" s="115"/>
      <c r="AT59" s="115"/>
      <c r="AU59" s="115"/>
      <c r="AV59" s="115"/>
      <c r="AW59" s="115"/>
      <c r="AX59" s="115"/>
      <c r="AY59" s="115"/>
      <c r="AZ59" s="115"/>
      <c r="BA59" s="115"/>
      <c r="BB59" s="115"/>
      <c r="BC59" s="115"/>
      <c r="BD59" s="115"/>
      <c r="BE59" s="115"/>
      <c r="BF59" s="115"/>
      <c r="BG59" s="115"/>
      <c r="BH59" s="115"/>
      <c r="BI59" s="115"/>
      <c r="BJ59" s="115"/>
      <c r="BK59" s="115"/>
      <c r="BL59" s="115"/>
      <c r="BM59" s="115"/>
      <c r="DG59" s="115"/>
      <c r="DH59" s="115"/>
      <c r="DI59" s="115"/>
      <c r="DJ59" s="115"/>
      <c r="DK59" s="115"/>
      <c r="DL59" s="115"/>
      <c r="DM59" s="115"/>
      <c r="DN59" s="115"/>
      <c r="DO59" s="115"/>
      <c r="DP59" s="115"/>
      <c r="DQ59" s="115"/>
      <c r="DR59" s="115"/>
      <c r="DS59" s="115"/>
      <c r="DT59" s="115"/>
      <c r="DU59" s="115"/>
      <c r="DV59" s="115"/>
      <c r="DW59" s="115"/>
      <c r="DX59" s="115"/>
      <c r="DY59" s="115"/>
      <c r="DZ59" s="115"/>
      <c r="EA59" s="115"/>
      <c r="EB59" s="115"/>
      <c r="EC59" s="115"/>
      <c r="ED59" s="115"/>
      <c r="EE59" s="115"/>
      <c r="EF59" s="115"/>
      <c r="EG59" s="115"/>
      <c r="EH59" s="115"/>
      <c r="EI59" s="115"/>
      <c r="EJ59" s="115"/>
      <c r="EK59" s="115"/>
      <c r="EL59" s="115"/>
      <c r="EM59" s="115"/>
      <c r="EN59" s="115"/>
      <c r="EO59" s="115"/>
      <c r="EP59" s="115"/>
      <c r="EQ59" s="115"/>
      <c r="ER59" s="115"/>
      <c r="ES59" s="115"/>
      <c r="ET59" s="115"/>
      <c r="EU59" s="115"/>
      <c r="EV59" s="115"/>
      <c r="EW59" s="115"/>
      <c r="EX59" s="115"/>
      <c r="EY59" s="115"/>
      <c r="EZ59" s="115"/>
      <c r="FA59" s="115"/>
      <c r="FB59" s="115"/>
      <c r="FC59" s="115"/>
      <c r="FD59" s="115"/>
      <c r="FE59" s="115"/>
      <c r="FF59" s="115"/>
      <c r="FG59" s="115"/>
      <c r="FH59" s="115"/>
      <c r="FI59" s="115"/>
      <c r="FJ59" s="115"/>
      <c r="FK59" s="115"/>
      <c r="FL59" s="115"/>
      <c r="FM59" s="115"/>
      <c r="FN59" s="115"/>
      <c r="FO59" s="115"/>
      <c r="FP59" s="115"/>
      <c r="FQ59" s="115"/>
      <c r="FR59" s="115"/>
      <c r="FS59" s="115"/>
      <c r="FT59" s="115"/>
      <c r="FU59" s="115"/>
      <c r="FV59" s="115"/>
      <c r="FW59" s="115"/>
      <c r="FX59" s="115"/>
      <c r="FY59" s="115"/>
      <c r="FZ59" s="115"/>
      <c r="GA59" s="115"/>
      <c r="GB59" s="115"/>
      <c r="GC59" s="115"/>
      <c r="GD59" s="115"/>
      <c r="GE59" s="115"/>
      <c r="GF59" s="115"/>
      <c r="GG59" s="115"/>
      <c r="GH59" s="115"/>
      <c r="GI59" s="115"/>
      <c r="GJ59" s="115"/>
      <c r="GK59" s="115"/>
      <c r="GL59" s="115"/>
      <c r="GM59" s="115"/>
      <c r="GN59" s="115"/>
      <c r="GO59" s="115"/>
      <c r="GP59" s="115"/>
      <c r="GQ59" s="115"/>
      <c r="GR59" s="115"/>
      <c r="GS59" s="115"/>
      <c r="GT59" s="115"/>
      <c r="GU59" s="115"/>
      <c r="GV59" s="115"/>
      <c r="GW59" s="115"/>
      <c r="GX59" s="115"/>
      <c r="GY59" s="115"/>
      <c r="GZ59" s="115"/>
      <c r="HA59" s="115"/>
      <c r="HB59" s="115"/>
      <c r="HC59" s="115"/>
      <c r="HD59" s="115"/>
      <c r="HE59" s="115"/>
      <c r="HF59" s="115"/>
      <c r="HG59" s="115"/>
      <c r="HH59" s="115"/>
      <c r="HI59" s="115"/>
      <c r="HJ59" s="115"/>
      <c r="HK59" s="115"/>
      <c r="HL59" s="115"/>
      <c r="HM59" s="115"/>
      <c r="HN59" s="115"/>
      <c r="HO59" s="115"/>
      <c r="HP59" s="115"/>
      <c r="HQ59" s="115"/>
      <c r="HR59" s="115"/>
      <c r="HS59" s="115"/>
      <c r="HT59" s="115"/>
      <c r="HU59" s="115"/>
      <c r="HV59" s="115"/>
      <c r="HW59" s="115"/>
      <c r="HX59" s="115"/>
      <c r="HY59" s="115"/>
      <c r="HZ59" s="115"/>
      <c r="IA59" s="115"/>
      <c r="IB59" s="115"/>
      <c r="IC59" s="115"/>
      <c r="ID59" s="115"/>
      <c r="IE59" s="115"/>
      <c r="IF59" s="115"/>
    </row>
    <row r="60" spans="4:240" ht="12">
      <c r="D60" s="115"/>
      <c r="E60" s="115"/>
      <c r="F60" s="1795"/>
      <c r="G60" s="1795"/>
      <c r="H60" s="1795"/>
      <c r="I60" s="1795"/>
      <c r="J60" s="1795"/>
      <c r="K60" s="1795"/>
      <c r="L60" s="1795"/>
      <c r="M60" s="1795"/>
      <c r="N60" s="1795"/>
      <c r="O60" s="1795"/>
      <c r="P60" s="1795"/>
      <c r="Q60" s="1795"/>
      <c r="R60" s="1795"/>
      <c r="S60" s="1795"/>
      <c r="T60" s="1795"/>
      <c r="U60" s="1802"/>
      <c r="V60" s="1802"/>
      <c r="W60" s="1802"/>
      <c r="X60" s="1802"/>
      <c r="Y60" s="1802"/>
      <c r="Z60" s="1802"/>
      <c r="AA60" s="1802"/>
      <c r="AB60" s="1802"/>
      <c r="AC60" s="1802"/>
      <c r="AD60" s="1802"/>
      <c r="AE60" s="115"/>
      <c r="AF60" s="115"/>
      <c r="AG60" s="115"/>
      <c r="AH60" s="115"/>
      <c r="AI60" s="115"/>
      <c r="AJ60" s="115"/>
      <c r="AK60" s="115"/>
      <c r="AL60" s="115"/>
      <c r="AM60" s="115"/>
      <c r="AN60" s="115"/>
      <c r="AO60" s="115"/>
      <c r="AP60" s="115"/>
      <c r="AQ60" s="115"/>
      <c r="AR60" s="115"/>
      <c r="AS60" s="115"/>
      <c r="AT60" s="115"/>
      <c r="AU60" s="115"/>
      <c r="AV60" s="115"/>
      <c r="AW60" s="115"/>
      <c r="AX60" s="115"/>
      <c r="AY60" s="115"/>
      <c r="AZ60" s="115"/>
      <c r="BA60" s="115"/>
      <c r="BB60" s="115"/>
      <c r="BC60" s="115"/>
      <c r="BD60" s="115"/>
      <c r="BE60" s="115"/>
      <c r="BF60" s="115"/>
      <c r="BG60" s="115"/>
      <c r="BH60" s="115"/>
      <c r="BI60" s="115"/>
      <c r="BJ60" s="115"/>
      <c r="BK60" s="115"/>
      <c r="BL60" s="115"/>
      <c r="BM60" s="115"/>
      <c r="DG60" s="115"/>
      <c r="DH60" s="115"/>
      <c r="DI60" s="115"/>
      <c r="DJ60" s="115"/>
      <c r="DK60" s="115"/>
      <c r="DL60" s="115"/>
      <c r="DM60" s="115"/>
      <c r="DN60" s="115"/>
      <c r="DO60" s="115"/>
      <c r="DP60" s="115"/>
      <c r="DQ60" s="115"/>
      <c r="DR60" s="115"/>
      <c r="DS60" s="115"/>
      <c r="DT60" s="115"/>
      <c r="DU60" s="115"/>
      <c r="DV60" s="115"/>
      <c r="DW60" s="115"/>
      <c r="DX60" s="115"/>
      <c r="DY60" s="115"/>
      <c r="DZ60" s="115"/>
      <c r="EA60" s="115"/>
      <c r="EB60" s="115"/>
      <c r="EC60" s="115"/>
      <c r="ED60" s="115"/>
      <c r="EE60" s="115"/>
      <c r="EF60" s="115"/>
      <c r="EG60" s="115"/>
      <c r="EH60" s="115"/>
      <c r="EI60" s="115"/>
      <c r="EJ60" s="115"/>
      <c r="EK60" s="115"/>
      <c r="EL60" s="115"/>
      <c r="EM60" s="115"/>
      <c r="EN60" s="115"/>
      <c r="EO60" s="115"/>
      <c r="EP60" s="115"/>
      <c r="EQ60" s="115"/>
      <c r="ER60" s="115"/>
      <c r="ES60" s="115"/>
      <c r="ET60" s="115"/>
      <c r="EU60" s="115"/>
      <c r="EV60" s="115"/>
      <c r="EW60" s="115"/>
      <c r="EX60" s="115"/>
      <c r="EY60" s="115"/>
      <c r="EZ60" s="115"/>
      <c r="FA60" s="115"/>
      <c r="FB60" s="115"/>
      <c r="FC60" s="115"/>
      <c r="FD60" s="115"/>
      <c r="FE60" s="115"/>
      <c r="FF60" s="115"/>
      <c r="FG60" s="115"/>
      <c r="FH60" s="115"/>
      <c r="FI60" s="115"/>
      <c r="FJ60" s="115"/>
      <c r="FK60" s="115"/>
      <c r="FL60" s="115"/>
      <c r="FM60" s="115"/>
      <c r="FN60" s="115"/>
      <c r="FO60" s="115"/>
      <c r="FP60" s="115"/>
      <c r="FQ60" s="115"/>
      <c r="FR60" s="115"/>
      <c r="FS60" s="115"/>
      <c r="FT60" s="115"/>
      <c r="FU60" s="115"/>
      <c r="FV60" s="115"/>
      <c r="FW60" s="115"/>
      <c r="FX60" s="115"/>
      <c r="FY60" s="115"/>
      <c r="FZ60" s="115"/>
      <c r="GA60" s="115"/>
      <c r="GB60" s="115"/>
      <c r="GC60" s="115"/>
      <c r="GD60" s="115"/>
      <c r="GE60" s="115"/>
      <c r="GF60" s="115"/>
      <c r="GG60" s="115"/>
      <c r="GH60" s="115"/>
      <c r="GI60" s="115"/>
      <c r="GJ60" s="115"/>
      <c r="GK60" s="115"/>
      <c r="GL60" s="115"/>
      <c r="GM60" s="115"/>
      <c r="GN60" s="115"/>
      <c r="GO60" s="115"/>
      <c r="GP60" s="115"/>
      <c r="GQ60" s="115"/>
      <c r="GR60" s="115"/>
      <c r="GS60" s="115"/>
      <c r="GT60" s="115"/>
      <c r="GU60" s="115"/>
      <c r="GV60" s="115"/>
      <c r="GW60" s="115"/>
      <c r="GX60" s="115"/>
      <c r="GY60" s="115"/>
      <c r="GZ60" s="115"/>
      <c r="HA60" s="115"/>
      <c r="HB60" s="115"/>
      <c r="HC60" s="115"/>
      <c r="HD60" s="115"/>
      <c r="HE60" s="115"/>
      <c r="HF60" s="115"/>
      <c r="HG60" s="115"/>
      <c r="HH60" s="115"/>
      <c r="HI60" s="115"/>
      <c r="HJ60" s="115"/>
      <c r="HK60" s="115"/>
      <c r="HL60" s="115"/>
      <c r="HM60" s="115"/>
      <c r="HN60" s="115"/>
      <c r="HO60" s="115"/>
      <c r="HP60" s="115"/>
      <c r="HQ60" s="115"/>
      <c r="HR60" s="115"/>
      <c r="HS60" s="115"/>
      <c r="HT60" s="115"/>
      <c r="HU60" s="115"/>
      <c r="HV60" s="115"/>
      <c r="HW60" s="115"/>
      <c r="HX60" s="115"/>
      <c r="HY60" s="115"/>
      <c r="HZ60" s="115"/>
      <c r="IA60" s="115"/>
      <c r="IB60" s="115"/>
      <c r="IC60" s="115"/>
      <c r="ID60" s="115"/>
      <c r="IE60" s="115"/>
      <c r="IF60" s="115"/>
    </row>
    <row r="61" spans="111:240" ht="12">
      <c r="DG61" s="115"/>
      <c r="DH61" s="115"/>
      <c r="DI61" s="115"/>
      <c r="DJ61" s="115"/>
      <c r="DK61" s="115"/>
      <c r="DL61" s="115"/>
      <c r="DM61" s="115"/>
      <c r="DN61" s="115"/>
      <c r="DO61" s="115"/>
      <c r="DP61" s="115"/>
      <c r="DQ61" s="115"/>
      <c r="DR61" s="115"/>
      <c r="DS61" s="115"/>
      <c r="DT61" s="115"/>
      <c r="DU61" s="115"/>
      <c r="DV61" s="115"/>
      <c r="DW61" s="115"/>
      <c r="DX61" s="115"/>
      <c r="DY61" s="115"/>
      <c r="DZ61" s="115"/>
      <c r="EA61" s="115"/>
      <c r="EB61" s="115"/>
      <c r="EC61" s="115"/>
      <c r="ED61" s="115"/>
      <c r="EE61" s="115"/>
      <c r="EF61" s="115"/>
      <c r="EG61" s="115"/>
      <c r="EH61" s="115"/>
      <c r="EI61" s="115"/>
      <c r="EJ61" s="115"/>
      <c r="EK61" s="115"/>
      <c r="EL61" s="115"/>
      <c r="EM61" s="115"/>
      <c r="EN61" s="115"/>
      <c r="EO61" s="115"/>
      <c r="EP61" s="115"/>
      <c r="EQ61" s="115"/>
      <c r="ER61" s="115"/>
      <c r="ES61" s="115"/>
      <c r="ET61" s="115"/>
      <c r="EU61" s="115"/>
      <c r="EV61" s="115"/>
      <c r="EW61" s="115"/>
      <c r="EX61" s="115"/>
      <c r="EY61" s="115"/>
      <c r="EZ61" s="115"/>
      <c r="FA61" s="115"/>
      <c r="FB61" s="115"/>
      <c r="FC61" s="115"/>
      <c r="FD61" s="115"/>
      <c r="FE61" s="115"/>
      <c r="FF61" s="115"/>
      <c r="FG61" s="115"/>
      <c r="FH61" s="115"/>
      <c r="FI61" s="115"/>
      <c r="FJ61" s="115"/>
      <c r="FK61" s="115"/>
      <c r="FL61" s="115"/>
      <c r="FM61" s="115"/>
      <c r="FN61" s="115"/>
      <c r="FO61" s="115"/>
      <c r="FP61" s="115"/>
      <c r="FQ61" s="115"/>
      <c r="FR61" s="115"/>
      <c r="FS61" s="115"/>
      <c r="FT61" s="115"/>
      <c r="FU61" s="115"/>
      <c r="FV61" s="115"/>
      <c r="FW61" s="115"/>
      <c r="FX61" s="115"/>
      <c r="FY61" s="115"/>
      <c r="FZ61" s="115"/>
      <c r="GA61" s="115"/>
      <c r="GB61" s="115"/>
      <c r="GC61" s="115"/>
      <c r="GD61" s="115"/>
      <c r="GE61" s="115"/>
      <c r="GF61" s="115"/>
      <c r="GG61" s="115"/>
      <c r="GH61" s="115"/>
      <c r="GI61" s="115"/>
      <c r="GJ61" s="115"/>
      <c r="GK61" s="115"/>
      <c r="GL61" s="115"/>
      <c r="GM61" s="115"/>
      <c r="GN61" s="115"/>
      <c r="GO61" s="115"/>
      <c r="GP61" s="115"/>
      <c r="GQ61" s="115"/>
      <c r="GR61" s="115"/>
      <c r="GS61" s="115"/>
      <c r="GT61" s="115"/>
      <c r="GU61" s="115"/>
      <c r="GV61" s="115"/>
      <c r="GW61" s="115"/>
      <c r="GX61" s="115"/>
      <c r="GY61" s="115"/>
      <c r="GZ61" s="115"/>
      <c r="HA61" s="115"/>
      <c r="HB61" s="115"/>
      <c r="HC61" s="115"/>
      <c r="HD61" s="115"/>
      <c r="HE61" s="115"/>
      <c r="HF61" s="115"/>
      <c r="HG61" s="115"/>
      <c r="HH61" s="115"/>
      <c r="HI61" s="115"/>
      <c r="HJ61" s="115"/>
      <c r="HK61" s="115"/>
      <c r="HL61" s="115"/>
      <c r="HM61" s="115"/>
      <c r="HN61" s="115"/>
      <c r="HO61" s="115"/>
      <c r="HP61" s="115"/>
      <c r="HQ61" s="115"/>
      <c r="HR61" s="115"/>
      <c r="HS61" s="115"/>
      <c r="HT61" s="115"/>
      <c r="HU61" s="115"/>
      <c r="HV61" s="115"/>
      <c r="HW61" s="115"/>
      <c r="HX61" s="115"/>
      <c r="HY61" s="115"/>
      <c r="HZ61" s="115"/>
      <c r="IA61" s="115"/>
      <c r="IB61" s="115"/>
      <c r="IC61" s="115"/>
      <c r="ID61" s="115"/>
      <c r="IE61" s="115"/>
      <c r="IF61" s="115"/>
    </row>
    <row r="62" spans="111:240" ht="12">
      <c r="DG62" s="115"/>
      <c r="DH62" s="115"/>
      <c r="DI62" s="115"/>
      <c r="DJ62" s="115"/>
      <c r="DK62" s="115"/>
      <c r="DL62" s="115"/>
      <c r="DM62" s="115"/>
      <c r="DN62" s="115"/>
      <c r="DO62" s="115"/>
      <c r="DP62" s="115"/>
      <c r="DQ62" s="115"/>
      <c r="DR62" s="115"/>
      <c r="DS62" s="115"/>
      <c r="DT62" s="115"/>
      <c r="DU62" s="115"/>
      <c r="DV62" s="115"/>
      <c r="DW62" s="115"/>
      <c r="DX62" s="115"/>
      <c r="DY62" s="115"/>
      <c r="DZ62" s="115"/>
      <c r="EA62" s="115"/>
      <c r="EB62" s="115"/>
      <c r="EC62" s="115"/>
      <c r="ED62" s="115"/>
      <c r="EE62" s="115"/>
      <c r="EF62" s="115"/>
      <c r="EG62" s="115"/>
      <c r="EH62" s="115"/>
      <c r="EI62" s="115"/>
      <c r="EJ62" s="115"/>
      <c r="EK62" s="115"/>
      <c r="EL62" s="115"/>
      <c r="EM62" s="115"/>
      <c r="EN62" s="115"/>
      <c r="EO62" s="115"/>
      <c r="EP62" s="115"/>
      <c r="EQ62" s="115"/>
      <c r="ER62" s="115"/>
      <c r="ES62" s="115"/>
      <c r="ET62" s="115"/>
      <c r="EU62" s="115"/>
      <c r="EV62" s="115"/>
      <c r="EW62" s="115"/>
      <c r="EX62" s="115"/>
      <c r="EY62" s="115"/>
      <c r="EZ62" s="115"/>
      <c r="FA62" s="115"/>
      <c r="FB62" s="115"/>
      <c r="FC62" s="115"/>
      <c r="FD62" s="115"/>
      <c r="FE62" s="115"/>
      <c r="FF62" s="115"/>
      <c r="FG62" s="115"/>
      <c r="FH62" s="115"/>
      <c r="FI62" s="115"/>
      <c r="FJ62" s="115"/>
      <c r="FK62" s="115"/>
      <c r="FL62" s="115"/>
      <c r="FM62" s="115"/>
      <c r="FN62" s="115"/>
      <c r="FO62" s="115"/>
      <c r="FP62" s="115"/>
      <c r="FQ62" s="115"/>
      <c r="FR62" s="115"/>
      <c r="FS62" s="115"/>
      <c r="FT62" s="115"/>
      <c r="FU62" s="115"/>
      <c r="FV62" s="115"/>
      <c r="FW62" s="115"/>
      <c r="FX62" s="115"/>
      <c r="FY62" s="115"/>
      <c r="FZ62" s="115"/>
      <c r="GA62" s="115"/>
      <c r="GB62" s="115"/>
      <c r="GC62" s="115"/>
      <c r="GD62" s="115"/>
      <c r="GE62" s="115"/>
      <c r="GF62" s="115"/>
      <c r="GG62" s="115"/>
      <c r="GH62" s="115"/>
      <c r="GI62" s="115"/>
      <c r="GJ62" s="115"/>
      <c r="GK62" s="115"/>
      <c r="GL62" s="115"/>
      <c r="GM62" s="115"/>
      <c r="GN62" s="115"/>
      <c r="GO62" s="115"/>
      <c r="GP62" s="115"/>
      <c r="GQ62" s="115"/>
      <c r="GR62" s="115"/>
      <c r="GS62" s="115"/>
      <c r="GT62" s="115"/>
      <c r="GU62" s="115"/>
      <c r="GV62" s="115"/>
      <c r="GW62" s="115"/>
      <c r="GX62" s="115"/>
      <c r="GY62" s="115"/>
      <c r="GZ62" s="115"/>
      <c r="HA62" s="115"/>
      <c r="HB62" s="115"/>
      <c r="HC62" s="115"/>
      <c r="HD62" s="115"/>
      <c r="HE62" s="115"/>
      <c r="HF62" s="115"/>
      <c r="HG62" s="115"/>
      <c r="HH62" s="115"/>
      <c r="HI62" s="115"/>
      <c r="HJ62" s="115"/>
      <c r="HK62" s="115"/>
      <c r="HL62" s="115"/>
      <c r="HM62" s="115"/>
      <c r="HN62" s="115"/>
      <c r="HO62" s="115"/>
      <c r="HP62" s="115"/>
      <c r="HQ62" s="115"/>
      <c r="HR62" s="115"/>
      <c r="HS62" s="115"/>
      <c r="HT62" s="115"/>
      <c r="HU62" s="115"/>
      <c r="HV62" s="115"/>
      <c r="HW62" s="115"/>
      <c r="HX62" s="115"/>
      <c r="HY62" s="115"/>
      <c r="HZ62" s="115"/>
      <c r="IA62" s="115"/>
      <c r="IB62" s="115"/>
      <c r="IC62" s="115"/>
      <c r="ID62" s="115"/>
      <c r="IE62" s="115"/>
      <c r="IF62" s="115"/>
    </row>
    <row r="63" spans="111:240" ht="12">
      <c r="DG63" s="115"/>
      <c r="DH63" s="115"/>
      <c r="DI63" s="115"/>
      <c r="DJ63" s="115"/>
      <c r="DK63" s="115"/>
      <c r="DL63" s="115"/>
      <c r="DM63" s="115"/>
      <c r="DN63" s="115"/>
      <c r="DO63" s="115"/>
      <c r="DP63" s="115"/>
      <c r="DQ63" s="115"/>
      <c r="DR63" s="115"/>
      <c r="DS63" s="115"/>
      <c r="DT63" s="115"/>
      <c r="DU63" s="115"/>
      <c r="DV63" s="115"/>
      <c r="DW63" s="115"/>
      <c r="DX63" s="115"/>
      <c r="DY63" s="115"/>
      <c r="DZ63" s="115"/>
      <c r="EA63" s="115"/>
      <c r="EB63" s="115"/>
      <c r="EC63" s="115"/>
      <c r="ED63" s="115"/>
      <c r="EE63" s="115"/>
      <c r="EF63" s="115"/>
      <c r="EG63" s="115"/>
      <c r="EH63" s="115"/>
      <c r="EI63" s="115"/>
      <c r="EJ63" s="115"/>
      <c r="EK63" s="115"/>
      <c r="EL63" s="115"/>
      <c r="EM63" s="115"/>
      <c r="EN63" s="115"/>
      <c r="EO63" s="115"/>
      <c r="EP63" s="115"/>
      <c r="EQ63" s="115"/>
      <c r="ER63" s="115"/>
      <c r="ES63" s="115"/>
      <c r="ET63" s="115"/>
      <c r="EU63" s="115"/>
      <c r="EV63" s="115"/>
      <c r="EW63" s="115"/>
      <c r="EX63" s="115"/>
      <c r="EY63" s="115"/>
      <c r="EZ63" s="115"/>
      <c r="FA63" s="115"/>
      <c r="FB63" s="115"/>
      <c r="FC63" s="115"/>
      <c r="FD63" s="115"/>
      <c r="FE63" s="115"/>
      <c r="FF63" s="115"/>
      <c r="FG63" s="115"/>
      <c r="FH63" s="115"/>
      <c r="FI63" s="115"/>
      <c r="FJ63" s="115"/>
      <c r="FK63" s="115"/>
      <c r="FL63" s="115"/>
      <c r="FM63" s="115"/>
      <c r="FN63" s="115"/>
      <c r="FO63" s="115"/>
      <c r="FP63" s="115"/>
      <c r="FQ63" s="115"/>
      <c r="FR63" s="115"/>
      <c r="FS63" s="115"/>
      <c r="FT63" s="115"/>
      <c r="FU63" s="115"/>
      <c r="FV63" s="115"/>
      <c r="FW63" s="115"/>
      <c r="FX63" s="115"/>
      <c r="FY63" s="115"/>
      <c r="FZ63" s="115"/>
      <c r="GA63" s="115"/>
      <c r="GB63" s="115"/>
      <c r="GC63" s="115"/>
      <c r="GD63" s="115"/>
      <c r="GE63" s="115"/>
      <c r="GF63" s="115"/>
      <c r="GG63" s="115"/>
      <c r="GH63" s="115"/>
      <c r="GI63" s="115"/>
      <c r="GJ63" s="115"/>
      <c r="GK63" s="115"/>
      <c r="GL63" s="115"/>
      <c r="GM63" s="115"/>
      <c r="GN63" s="115"/>
      <c r="GO63" s="115"/>
      <c r="GP63" s="115"/>
      <c r="GQ63" s="115"/>
      <c r="GR63" s="115"/>
      <c r="GS63" s="115"/>
      <c r="GT63" s="115"/>
      <c r="GU63" s="115"/>
      <c r="GV63" s="115"/>
      <c r="GW63" s="115"/>
      <c r="GX63" s="115"/>
      <c r="GY63" s="115"/>
      <c r="GZ63" s="115"/>
      <c r="HA63" s="115"/>
      <c r="HB63" s="115"/>
      <c r="HC63" s="115"/>
      <c r="HD63" s="115"/>
      <c r="HE63" s="115"/>
      <c r="HF63" s="115"/>
      <c r="HG63" s="115"/>
      <c r="HH63" s="115"/>
      <c r="HI63" s="115"/>
      <c r="HJ63" s="115"/>
      <c r="HK63" s="115"/>
      <c r="HL63" s="115"/>
      <c r="HM63" s="115"/>
      <c r="HN63" s="115"/>
      <c r="HO63" s="115"/>
      <c r="HP63" s="115"/>
      <c r="HQ63" s="115"/>
      <c r="HR63" s="115"/>
      <c r="HS63" s="115"/>
      <c r="HT63" s="115"/>
      <c r="HU63" s="115"/>
      <c r="HV63" s="115"/>
      <c r="HW63" s="115"/>
      <c r="HX63" s="115"/>
      <c r="HY63" s="115"/>
      <c r="HZ63" s="115"/>
      <c r="IA63" s="115"/>
      <c r="IB63" s="115"/>
      <c r="IC63" s="115"/>
      <c r="ID63" s="115"/>
      <c r="IE63" s="115"/>
      <c r="IF63" s="115"/>
    </row>
    <row r="64" spans="111:240" ht="12">
      <c r="DG64" s="115"/>
      <c r="DH64" s="115"/>
      <c r="DI64" s="115"/>
      <c r="DJ64" s="115"/>
      <c r="DK64" s="115"/>
      <c r="DL64" s="115"/>
      <c r="DM64" s="115"/>
      <c r="DN64" s="115"/>
      <c r="DO64" s="115"/>
      <c r="DP64" s="115"/>
      <c r="DQ64" s="115"/>
      <c r="DR64" s="115"/>
      <c r="DS64" s="115"/>
      <c r="DT64" s="115"/>
      <c r="DU64" s="115"/>
      <c r="DV64" s="115"/>
      <c r="DW64" s="115"/>
      <c r="DX64" s="115"/>
      <c r="DY64" s="115"/>
      <c r="DZ64" s="115"/>
      <c r="EA64" s="115"/>
      <c r="EB64" s="115"/>
      <c r="EC64" s="115"/>
      <c r="ED64" s="115"/>
      <c r="EE64" s="115"/>
      <c r="EF64" s="115"/>
      <c r="EG64" s="115"/>
      <c r="EH64" s="115"/>
      <c r="EI64" s="115"/>
      <c r="EJ64" s="115"/>
      <c r="EK64" s="115"/>
      <c r="EL64" s="115"/>
      <c r="EM64" s="115"/>
      <c r="EN64" s="115"/>
      <c r="EO64" s="115"/>
      <c r="EP64" s="115"/>
      <c r="EQ64" s="115"/>
      <c r="ER64" s="115"/>
      <c r="ES64" s="115"/>
      <c r="ET64" s="115"/>
      <c r="EU64" s="115"/>
      <c r="EV64" s="115"/>
      <c r="EW64" s="115"/>
      <c r="EX64" s="115"/>
      <c r="EY64" s="115"/>
      <c r="EZ64" s="115"/>
      <c r="FA64" s="115"/>
      <c r="FB64" s="115"/>
      <c r="FC64" s="115"/>
      <c r="FD64" s="115"/>
      <c r="FE64" s="115"/>
      <c r="FF64" s="115"/>
      <c r="FG64" s="115"/>
      <c r="FH64" s="115"/>
      <c r="FI64" s="115"/>
      <c r="FJ64" s="115"/>
      <c r="FK64" s="115"/>
      <c r="FL64" s="115"/>
      <c r="FM64" s="115"/>
      <c r="FN64" s="115"/>
      <c r="FO64" s="115"/>
      <c r="FP64" s="115"/>
      <c r="FQ64" s="115"/>
      <c r="FR64" s="115"/>
      <c r="FS64" s="115"/>
      <c r="FT64" s="115"/>
      <c r="FU64" s="115"/>
      <c r="FV64" s="115"/>
      <c r="FW64" s="115"/>
      <c r="FX64" s="115"/>
      <c r="FY64" s="115"/>
      <c r="FZ64" s="115"/>
      <c r="GA64" s="115"/>
      <c r="GB64" s="115"/>
      <c r="GC64" s="115"/>
      <c r="GD64" s="115"/>
      <c r="GE64" s="115"/>
      <c r="GF64" s="115"/>
      <c r="GG64" s="115"/>
      <c r="GH64" s="115"/>
      <c r="GI64" s="115"/>
      <c r="GJ64" s="115"/>
      <c r="GK64" s="115"/>
      <c r="GL64" s="115"/>
      <c r="GM64" s="115"/>
      <c r="GN64" s="115"/>
      <c r="GO64" s="115"/>
      <c r="GP64" s="115"/>
      <c r="GQ64" s="115"/>
      <c r="GR64" s="115"/>
      <c r="GS64" s="115"/>
      <c r="GT64" s="115"/>
      <c r="GU64" s="115"/>
      <c r="GV64" s="115"/>
      <c r="GW64" s="115"/>
      <c r="GX64" s="115"/>
      <c r="GY64" s="115"/>
      <c r="GZ64" s="115"/>
      <c r="HA64" s="115"/>
      <c r="HB64" s="115"/>
      <c r="HC64" s="115"/>
      <c r="HD64" s="115"/>
      <c r="HE64" s="115"/>
      <c r="HF64" s="115"/>
      <c r="HG64" s="115"/>
      <c r="HH64" s="115"/>
      <c r="HI64" s="115"/>
      <c r="HJ64" s="115"/>
      <c r="HK64" s="115"/>
      <c r="HL64" s="115"/>
      <c r="HM64" s="115"/>
      <c r="HN64" s="115"/>
      <c r="HO64" s="115"/>
      <c r="HP64" s="115"/>
      <c r="HQ64" s="115"/>
      <c r="HR64" s="115"/>
      <c r="HS64" s="115"/>
      <c r="HT64" s="115"/>
      <c r="HU64" s="115"/>
      <c r="HV64" s="115"/>
      <c r="HW64" s="115"/>
      <c r="HX64" s="115"/>
      <c r="HY64" s="115"/>
      <c r="HZ64" s="115"/>
      <c r="IA64" s="115"/>
      <c r="IB64" s="115"/>
      <c r="IC64" s="115"/>
      <c r="ID64" s="115"/>
      <c r="IE64" s="115"/>
      <c r="IF64" s="115"/>
    </row>
    <row r="65" spans="111:240" ht="12">
      <c r="DG65" s="115"/>
      <c r="DH65" s="115"/>
      <c r="DI65" s="115"/>
      <c r="DJ65" s="115"/>
      <c r="DK65" s="115"/>
      <c r="DL65" s="115"/>
      <c r="DM65" s="115"/>
      <c r="DN65" s="115"/>
      <c r="DO65" s="115"/>
      <c r="DP65" s="115"/>
      <c r="DQ65" s="115"/>
      <c r="DR65" s="115"/>
      <c r="DS65" s="115"/>
      <c r="DT65" s="115"/>
      <c r="DU65" s="115"/>
      <c r="DV65" s="115"/>
      <c r="DW65" s="115"/>
      <c r="DX65" s="115"/>
      <c r="DY65" s="115"/>
      <c r="DZ65" s="115"/>
      <c r="EA65" s="115"/>
      <c r="EB65" s="115"/>
      <c r="EC65" s="115"/>
      <c r="ED65" s="115"/>
      <c r="EE65" s="115"/>
      <c r="EF65" s="115"/>
      <c r="EG65" s="115"/>
      <c r="EH65" s="115"/>
      <c r="EI65" s="115"/>
      <c r="EJ65" s="115"/>
      <c r="EK65" s="115"/>
      <c r="EL65" s="115"/>
      <c r="EM65" s="115"/>
      <c r="EN65" s="115"/>
      <c r="EO65" s="115"/>
      <c r="EP65" s="115"/>
      <c r="EQ65" s="115"/>
      <c r="ER65" s="115"/>
      <c r="ES65" s="115"/>
      <c r="ET65" s="115"/>
      <c r="EU65" s="115"/>
      <c r="EV65" s="115"/>
      <c r="EW65" s="115"/>
      <c r="EX65" s="115"/>
      <c r="EY65" s="115"/>
      <c r="EZ65" s="115"/>
      <c r="FA65" s="115"/>
      <c r="FB65" s="115"/>
      <c r="FC65" s="115"/>
      <c r="FD65" s="115"/>
      <c r="FE65" s="115"/>
      <c r="FF65" s="115"/>
      <c r="FG65" s="115"/>
      <c r="FH65" s="115"/>
      <c r="FI65" s="115"/>
      <c r="FJ65" s="115"/>
      <c r="FK65" s="115"/>
      <c r="FL65" s="115"/>
      <c r="FM65" s="115"/>
      <c r="FN65" s="115"/>
      <c r="FO65" s="115"/>
      <c r="FP65" s="115"/>
      <c r="FQ65" s="115"/>
      <c r="FR65" s="115"/>
      <c r="FS65" s="115"/>
      <c r="FT65" s="115"/>
      <c r="FU65" s="115"/>
      <c r="FV65" s="115"/>
      <c r="FW65" s="115"/>
      <c r="FX65" s="115"/>
      <c r="FY65" s="115"/>
      <c r="FZ65" s="115"/>
      <c r="GA65" s="115"/>
      <c r="GB65" s="115"/>
      <c r="GC65" s="115"/>
      <c r="GD65" s="115"/>
      <c r="GE65" s="115"/>
      <c r="GF65" s="115"/>
      <c r="GG65" s="115"/>
      <c r="GH65" s="115"/>
      <c r="GI65" s="115"/>
      <c r="GJ65" s="115"/>
      <c r="GK65" s="115"/>
      <c r="GL65" s="115"/>
      <c r="GM65" s="115"/>
      <c r="GN65" s="115"/>
      <c r="GO65" s="115"/>
      <c r="GP65" s="115"/>
      <c r="GQ65" s="115"/>
      <c r="GR65" s="115"/>
      <c r="GS65" s="115"/>
      <c r="GT65" s="115"/>
      <c r="GU65" s="115"/>
      <c r="GV65" s="115"/>
      <c r="GW65" s="115"/>
      <c r="GX65" s="115"/>
      <c r="GY65" s="115"/>
      <c r="GZ65" s="115"/>
      <c r="HA65" s="115"/>
      <c r="HB65" s="115"/>
      <c r="HC65" s="115"/>
      <c r="HD65" s="115"/>
      <c r="HE65" s="115"/>
      <c r="HF65" s="115"/>
      <c r="HG65" s="115"/>
      <c r="HH65" s="115"/>
      <c r="HI65" s="115"/>
      <c r="HJ65" s="115"/>
      <c r="HK65" s="115"/>
      <c r="HL65" s="115"/>
      <c r="HM65" s="115"/>
      <c r="HN65" s="115"/>
      <c r="HO65" s="115"/>
      <c r="HP65" s="115"/>
      <c r="HQ65" s="115"/>
      <c r="HR65" s="115"/>
      <c r="HS65" s="115"/>
      <c r="HT65" s="115"/>
      <c r="HU65" s="115"/>
      <c r="HV65" s="115"/>
      <c r="HW65" s="115"/>
      <c r="HX65" s="115"/>
      <c r="HY65" s="115"/>
      <c r="HZ65" s="115"/>
      <c r="IA65" s="115"/>
      <c r="IB65" s="115"/>
      <c r="IC65" s="115"/>
      <c r="ID65" s="115"/>
      <c r="IE65" s="115"/>
      <c r="IF65" s="115"/>
    </row>
    <row r="66" spans="111:240" ht="12">
      <c r="DG66" s="115"/>
      <c r="DH66" s="115"/>
      <c r="DI66" s="115"/>
      <c r="DJ66" s="115"/>
      <c r="DK66" s="115"/>
      <c r="DL66" s="115"/>
      <c r="DM66" s="115"/>
      <c r="DN66" s="115"/>
      <c r="DO66" s="115"/>
      <c r="DP66" s="115"/>
      <c r="DQ66" s="115"/>
      <c r="DR66" s="115"/>
      <c r="DS66" s="115"/>
      <c r="DT66" s="115"/>
      <c r="DU66" s="115"/>
      <c r="DV66" s="115"/>
      <c r="DW66" s="115"/>
      <c r="DX66" s="115"/>
      <c r="DY66" s="115"/>
      <c r="DZ66" s="115"/>
      <c r="EA66" s="115"/>
      <c r="EB66" s="115"/>
      <c r="EC66" s="115"/>
      <c r="ED66" s="115"/>
      <c r="EE66" s="115"/>
      <c r="EF66" s="115"/>
      <c r="EG66" s="115"/>
      <c r="EH66" s="115"/>
      <c r="EI66" s="115"/>
      <c r="EJ66" s="115"/>
      <c r="EK66" s="115"/>
      <c r="EL66" s="115"/>
      <c r="EM66" s="115"/>
      <c r="EN66" s="115"/>
      <c r="EO66" s="115"/>
      <c r="EP66" s="115"/>
      <c r="EQ66" s="115"/>
      <c r="ER66" s="115"/>
      <c r="ES66" s="115"/>
      <c r="ET66" s="115"/>
      <c r="EU66" s="115"/>
      <c r="EV66" s="115"/>
      <c r="EW66" s="115"/>
      <c r="EX66" s="115"/>
      <c r="EY66" s="115"/>
      <c r="EZ66" s="115"/>
      <c r="FA66" s="115"/>
      <c r="FB66" s="115"/>
      <c r="FC66" s="115"/>
      <c r="FD66" s="115"/>
      <c r="FE66" s="115"/>
      <c r="FF66" s="115"/>
      <c r="FG66" s="115"/>
      <c r="FH66" s="115"/>
      <c r="FI66" s="115"/>
      <c r="FJ66" s="115"/>
      <c r="FK66" s="115"/>
      <c r="FL66" s="115"/>
      <c r="FM66" s="115"/>
      <c r="FN66" s="115"/>
      <c r="FO66" s="115"/>
      <c r="FP66" s="115"/>
      <c r="FQ66" s="115"/>
      <c r="FR66" s="115"/>
      <c r="FS66" s="115"/>
      <c r="FT66" s="115"/>
      <c r="FU66" s="115"/>
      <c r="FV66" s="115"/>
      <c r="FW66" s="115"/>
      <c r="FX66" s="115"/>
      <c r="FY66" s="115"/>
      <c r="FZ66" s="115"/>
      <c r="GA66" s="115"/>
      <c r="GB66" s="115"/>
      <c r="GC66" s="115"/>
      <c r="GD66" s="115"/>
      <c r="GE66" s="115"/>
      <c r="GF66" s="115"/>
      <c r="GG66" s="115"/>
      <c r="GH66" s="115"/>
      <c r="GI66" s="115"/>
      <c r="GJ66" s="115"/>
      <c r="GK66" s="115"/>
      <c r="GL66" s="115"/>
      <c r="GM66" s="115"/>
      <c r="GN66" s="115"/>
      <c r="GO66" s="115"/>
      <c r="GP66" s="115"/>
      <c r="GQ66" s="115"/>
      <c r="GR66" s="115"/>
      <c r="GS66" s="115"/>
      <c r="GT66" s="115"/>
      <c r="GU66" s="115"/>
      <c r="GV66" s="115"/>
      <c r="GW66" s="115"/>
      <c r="GX66" s="115"/>
      <c r="GY66" s="115"/>
      <c r="GZ66" s="115"/>
      <c r="HA66" s="115"/>
      <c r="HB66" s="115"/>
      <c r="HC66" s="115"/>
      <c r="HD66" s="115"/>
      <c r="HE66" s="115"/>
      <c r="HF66" s="115"/>
      <c r="HG66" s="115"/>
      <c r="HH66" s="115"/>
      <c r="HI66" s="115"/>
      <c r="HJ66" s="115"/>
      <c r="HK66" s="115"/>
      <c r="HL66" s="115"/>
      <c r="HM66" s="115"/>
      <c r="HN66" s="115"/>
      <c r="HO66" s="115"/>
      <c r="HP66" s="115"/>
      <c r="HQ66" s="115"/>
      <c r="HR66" s="115"/>
      <c r="HS66" s="115"/>
      <c r="HT66" s="115"/>
      <c r="HU66" s="115"/>
      <c r="HV66" s="115"/>
      <c r="HW66" s="115"/>
      <c r="HX66" s="115"/>
      <c r="HY66" s="115"/>
      <c r="HZ66" s="115"/>
      <c r="IA66" s="115"/>
      <c r="IB66" s="115"/>
      <c r="IC66" s="115"/>
      <c r="ID66" s="115"/>
      <c r="IE66" s="115"/>
      <c r="IF66" s="115"/>
    </row>
    <row r="67" spans="111:240" ht="12">
      <c r="DG67" s="115"/>
      <c r="DH67" s="115"/>
      <c r="DI67" s="115"/>
      <c r="DJ67" s="115"/>
      <c r="DK67" s="115"/>
      <c r="DL67" s="115"/>
      <c r="DM67" s="115"/>
      <c r="DN67" s="115"/>
      <c r="DO67" s="115"/>
      <c r="DP67" s="115"/>
      <c r="DQ67" s="115"/>
      <c r="DR67" s="115"/>
      <c r="DS67" s="115"/>
      <c r="DT67" s="115"/>
      <c r="DU67" s="115"/>
      <c r="DV67" s="115"/>
      <c r="DW67" s="115"/>
      <c r="DX67" s="115"/>
      <c r="DY67" s="115"/>
      <c r="DZ67" s="115"/>
      <c r="EA67" s="115"/>
      <c r="EB67" s="115"/>
      <c r="EC67" s="115"/>
      <c r="ED67" s="115"/>
      <c r="EE67" s="115"/>
      <c r="EF67" s="115"/>
      <c r="EG67" s="115"/>
      <c r="EH67" s="115"/>
      <c r="EI67" s="115"/>
      <c r="EJ67" s="115"/>
      <c r="EK67" s="115"/>
      <c r="EL67" s="115"/>
      <c r="EM67" s="115"/>
      <c r="EN67" s="115"/>
      <c r="EO67" s="115"/>
      <c r="EP67" s="115"/>
      <c r="EQ67" s="115"/>
      <c r="ER67" s="115"/>
      <c r="ES67" s="115"/>
      <c r="ET67" s="115"/>
      <c r="EU67" s="115"/>
      <c r="EV67" s="115"/>
      <c r="EW67" s="115"/>
      <c r="EX67" s="115"/>
      <c r="EY67" s="115"/>
      <c r="EZ67" s="115"/>
      <c r="FA67" s="115"/>
      <c r="FB67" s="115"/>
      <c r="FC67" s="115"/>
      <c r="FD67" s="115"/>
      <c r="FE67" s="115"/>
      <c r="FF67" s="115"/>
      <c r="FG67" s="115"/>
      <c r="FH67" s="115"/>
      <c r="FI67" s="115"/>
      <c r="FJ67" s="115"/>
      <c r="FK67" s="115"/>
      <c r="FL67" s="115"/>
      <c r="FM67" s="115"/>
      <c r="FN67" s="115"/>
      <c r="FO67" s="115"/>
      <c r="FP67" s="115"/>
      <c r="FQ67" s="115"/>
      <c r="FR67" s="115"/>
      <c r="FS67" s="115"/>
      <c r="FT67" s="115"/>
      <c r="FU67" s="115"/>
      <c r="FV67" s="115"/>
      <c r="FW67" s="115"/>
      <c r="FX67" s="115"/>
      <c r="FY67" s="115"/>
      <c r="FZ67" s="115"/>
      <c r="GA67" s="115"/>
      <c r="GB67" s="115"/>
      <c r="GC67" s="115"/>
      <c r="GD67" s="115"/>
      <c r="GE67" s="115"/>
      <c r="GF67" s="115"/>
      <c r="GG67" s="115"/>
      <c r="GH67" s="115"/>
      <c r="GI67" s="115"/>
      <c r="GJ67" s="115"/>
      <c r="GK67" s="115"/>
      <c r="GL67" s="115"/>
      <c r="GM67" s="115"/>
      <c r="GN67" s="115"/>
      <c r="GO67" s="115"/>
      <c r="GP67" s="115"/>
      <c r="GQ67" s="115"/>
      <c r="GR67" s="115"/>
      <c r="GS67" s="115"/>
      <c r="GT67" s="115"/>
      <c r="GU67" s="115"/>
      <c r="GV67" s="115"/>
      <c r="GW67" s="115"/>
      <c r="GX67" s="115"/>
      <c r="GY67" s="115"/>
      <c r="GZ67" s="115"/>
      <c r="HA67" s="115"/>
      <c r="HB67" s="115"/>
      <c r="HC67" s="115"/>
      <c r="HD67" s="115"/>
      <c r="HE67" s="115"/>
      <c r="HF67" s="115"/>
      <c r="HG67" s="115"/>
      <c r="HH67" s="115"/>
      <c r="HI67" s="115"/>
      <c r="HJ67" s="115"/>
      <c r="HK67" s="115"/>
      <c r="HL67" s="115"/>
      <c r="HM67" s="115"/>
      <c r="HN67" s="115"/>
      <c r="HO67" s="115"/>
      <c r="HP67" s="115"/>
      <c r="HQ67" s="115"/>
      <c r="HR67" s="115"/>
      <c r="HS67" s="115"/>
      <c r="HT67" s="115"/>
      <c r="HU67" s="115"/>
      <c r="HV67" s="115"/>
      <c r="HW67" s="115"/>
      <c r="HX67" s="115"/>
      <c r="HY67" s="115"/>
      <c r="HZ67" s="115"/>
      <c r="IA67" s="115"/>
      <c r="IB67" s="115"/>
      <c r="IC67" s="115"/>
      <c r="ID67" s="115"/>
      <c r="IE67" s="115"/>
      <c r="IF67" s="115"/>
    </row>
    <row r="68" spans="111:240" ht="12">
      <c r="DG68" s="115"/>
      <c r="DH68" s="115"/>
      <c r="DI68" s="115"/>
      <c r="DJ68" s="115"/>
      <c r="DK68" s="115"/>
      <c r="DL68" s="115"/>
      <c r="DM68" s="115"/>
      <c r="DN68" s="115"/>
      <c r="DO68" s="115"/>
      <c r="DP68" s="115"/>
      <c r="DQ68" s="115"/>
      <c r="DR68" s="115"/>
      <c r="DS68" s="115"/>
      <c r="DT68" s="115"/>
      <c r="DU68" s="115"/>
      <c r="DV68" s="115"/>
      <c r="DW68" s="115"/>
      <c r="DX68" s="115"/>
      <c r="DY68" s="115"/>
      <c r="DZ68" s="115"/>
      <c r="EA68" s="115"/>
      <c r="EB68" s="115"/>
      <c r="EC68" s="115"/>
      <c r="ED68" s="115"/>
      <c r="EE68" s="115"/>
      <c r="EF68" s="115"/>
      <c r="EG68" s="115"/>
      <c r="EH68" s="115"/>
      <c r="EI68" s="115"/>
      <c r="EJ68" s="115"/>
      <c r="EK68" s="115"/>
      <c r="EL68" s="115"/>
      <c r="EM68" s="115"/>
      <c r="EN68" s="115"/>
      <c r="EO68" s="115"/>
      <c r="EP68" s="115"/>
      <c r="EQ68" s="115"/>
      <c r="ER68" s="115"/>
      <c r="ES68" s="115"/>
      <c r="ET68" s="115"/>
      <c r="EU68" s="115"/>
      <c r="EV68" s="115"/>
      <c r="EW68" s="115"/>
      <c r="EX68" s="115"/>
      <c r="EY68" s="115"/>
      <c r="EZ68" s="115"/>
      <c r="FA68" s="115"/>
      <c r="FB68" s="115"/>
      <c r="FC68" s="115"/>
      <c r="FD68" s="115"/>
      <c r="FE68" s="115"/>
      <c r="FF68" s="115"/>
      <c r="FG68" s="115"/>
      <c r="FH68" s="115"/>
      <c r="FI68" s="115"/>
      <c r="FJ68" s="115"/>
      <c r="FK68" s="115"/>
      <c r="FL68" s="115"/>
      <c r="FM68" s="115"/>
      <c r="FN68" s="115"/>
      <c r="FO68" s="115"/>
      <c r="FP68" s="115"/>
      <c r="FQ68" s="115"/>
      <c r="FR68" s="115"/>
      <c r="FS68" s="115"/>
      <c r="FT68" s="115"/>
      <c r="FU68" s="115"/>
      <c r="FV68" s="115"/>
      <c r="FW68" s="115"/>
      <c r="FX68" s="115"/>
      <c r="FY68" s="115"/>
      <c r="FZ68" s="115"/>
      <c r="GA68" s="115"/>
      <c r="GB68" s="115"/>
      <c r="GC68" s="115"/>
      <c r="GD68" s="115"/>
      <c r="GE68" s="115"/>
      <c r="GF68" s="115"/>
      <c r="GG68" s="115"/>
      <c r="GH68" s="115"/>
      <c r="GI68" s="115"/>
      <c r="GJ68" s="115"/>
      <c r="GK68" s="115"/>
      <c r="GL68" s="115"/>
      <c r="GM68" s="115"/>
      <c r="GN68" s="115"/>
      <c r="GO68" s="115"/>
      <c r="GP68" s="115"/>
      <c r="GQ68" s="115"/>
      <c r="GR68" s="115"/>
      <c r="GS68" s="115"/>
      <c r="GT68" s="115"/>
      <c r="GU68" s="115"/>
      <c r="GV68" s="115"/>
      <c r="GW68" s="115"/>
      <c r="GX68" s="115"/>
      <c r="GY68" s="115"/>
      <c r="GZ68" s="115"/>
      <c r="HA68" s="115"/>
      <c r="HB68" s="115"/>
      <c r="HC68" s="115"/>
      <c r="HD68" s="115"/>
      <c r="HE68" s="115"/>
      <c r="HF68" s="115"/>
      <c r="HG68" s="115"/>
      <c r="HH68" s="115"/>
      <c r="HI68" s="115"/>
      <c r="HJ68" s="115"/>
      <c r="HK68" s="115"/>
      <c r="HL68" s="115"/>
      <c r="HM68" s="115"/>
      <c r="HN68" s="115"/>
      <c r="HO68" s="115"/>
      <c r="HP68" s="115"/>
      <c r="HQ68" s="115"/>
      <c r="HR68" s="115"/>
      <c r="HS68" s="115"/>
      <c r="HT68" s="115"/>
      <c r="HU68" s="115"/>
      <c r="HV68" s="115"/>
      <c r="HW68" s="115"/>
      <c r="HX68" s="115"/>
      <c r="HY68" s="115"/>
      <c r="HZ68" s="115"/>
      <c r="IA68" s="115"/>
      <c r="IB68" s="115"/>
      <c r="IC68" s="115"/>
      <c r="ID68" s="115"/>
      <c r="IE68" s="115"/>
      <c r="IF68" s="115"/>
    </row>
    <row r="69" spans="111:240" ht="12">
      <c r="DG69" s="115"/>
      <c r="DH69" s="115"/>
      <c r="DI69" s="115"/>
      <c r="DJ69" s="115"/>
      <c r="DK69" s="115"/>
      <c r="DL69" s="115"/>
      <c r="DM69" s="115"/>
      <c r="DN69" s="115"/>
      <c r="DO69" s="115"/>
      <c r="DP69" s="115"/>
      <c r="DQ69" s="115"/>
      <c r="DR69" s="115"/>
      <c r="DS69" s="115"/>
      <c r="DT69" s="115"/>
      <c r="DU69" s="115"/>
      <c r="DV69" s="115"/>
      <c r="DW69" s="115"/>
      <c r="DX69" s="115"/>
      <c r="DY69" s="115"/>
      <c r="DZ69" s="115"/>
      <c r="EA69" s="115"/>
      <c r="EB69" s="115"/>
      <c r="EC69" s="115"/>
      <c r="ED69" s="115"/>
      <c r="EE69" s="115"/>
      <c r="EF69" s="115"/>
      <c r="EG69" s="115"/>
      <c r="EH69" s="115"/>
      <c r="EI69" s="115"/>
      <c r="EJ69" s="115"/>
      <c r="EK69" s="115"/>
      <c r="EL69" s="115"/>
      <c r="EM69" s="115"/>
      <c r="EN69" s="115"/>
      <c r="EO69" s="115"/>
      <c r="EP69" s="115"/>
      <c r="EQ69" s="115"/>
      <c r="ER69" s="115"/>
      <c r="ES69" s="115"/>
      <c r="ET69" s="115"/>
      <c r="EU69" s="115"/>
      <c r="EV69" s="115"/>
      <c r="EW69" s="115"/>
      <c r="EX69" s="115"/>
      <c r="EY69" s="115"/>
      <c r="EZ69" s="115"/>
      <c r="FA69" s="115"/>
      <c r="FB69" s="115"/>
      <c r="FC69" s="115"/>
      <c r="FD69" s="115"/>
      <c r="FE69" s="115"/>
      <c r="FF69" s="115"/>
      <c r="FG69" s="115"/>
      <c r="FH69" s="115"/>
      <c r="FI69" s="115"/>
      <c r="FJ69" s="115"/>
      <c r="FK69" s="115"/>
      <c r="FL69" s="115"/>
      <c r="FM69" s="115"/>
      <c r="FN69" s="115"/>
      <c r="FO69" s="115"/>
      <c r="FP69" s="115"/>
      <c r="FQ69" s="115"/>
      <c r="FR69" s="115"/>
      <c r="FS69" s="115"/>
      <c r="FT69" s="115"/>
      <c r="FU69" s="115"/>
      <c r="FV69" s="115"/>
      <c r="FW69" s="115"/>
      <c r="FX69" s="115"/>
      <c r="FY69" s="115"/>
      <c r="FZ69" s="115"/>
      <c r="GA69" s="115"/>
      <c r="GB69" s="115"/>
      <c r="GC69" s="115"/>
      <c r="GD69" s="115"/>
      <c r="GE69" s="115"/>
      <c r="GF69" s="115"/>
      <c r="GG69" s="115"/>
      <c r="GH69" s="115"/>
      <c r="GI69" s="115"/>
      <c r="GJ69" s="115"/>
      <c r="GK69" s="115"/>
      <c r="GL69" s="115"/>
      <c r="GM69" s="115"/>
      <c r="GN69" s="115"/>
      <c r="GO69" s="115"/>
      <c r="GP69" s="115"/>
      <c r="GQ69" s="115"/>
      <c r="GR69" s="115"/>
      <c r="GS69" s="115"/>
      <c r="GT69" s="115"/>
      <c r="GU69" s="115"/>
      <c r="GV69" s="115"/>
      <c r="GW69" s="115"/>
      <c r="GX69" s="115"/>
      <c r="GY69" s="115"/>
      <c r="GZ69" s="115"/>
      <c r="HA69" s="115"/>
      <c r="HB69" s="115"/>
      <c r="HC69" s="115"/>
      <c r="HD69" s="115"/>
      <c r="HE69" s="115"/>
      <c r="HF69" s="115"/>
      <c r="HG69" s="115"/>
      <c r="HH69" s="115"/>
      <c r="HI69" s="115"/>
      <c r="HJ69" s="115"/>
      <c r="HK69" s="115"/>
      <c r="HL69" s="115"/>
      <c r="HM69" s="115"/>
      <c r="HN69" s="115"/>
      <c r="HO69" s="115"/>
      <c r="HP69" s="115"/>
      <c r="HQ69" s="115"/>
      <c r="HR69" s="115"/>
      <c r="HS69" s="115"/>
      <c r="HT69" s="115"/>
      <c r="HU69" s="115"/>
      <c r="HV69" s="115"/>
      <c r="HW69" s="115"/>
      <c r="HX69" s="115"/>
      <c r="HY69" s="115"/>
      <c r="HZ69" s="115"/>
      <c r="IA69" s="115"/>
      <c r="IB69" s="115"/>
      <c r="IC69" s="115"/>
      <c r="ID69" s="115"/>
      <c r="IE69" s="115"/>
      <c r="IF69" s="115"/>
    </row>
    <row r="70" spans="111:240" ht="12">
      <c r="DG70" s="115"/>
      <c r="DH70" s="115"/>
      <c r="DI70" s="115"/>
      <c r="DJ70" s="115"/>
      <c r="DK70" s="115"/>
      <c r="DL70" s="115"/>
      <c r="DM70" s="115"/>
      <c r="DN70" s="115"/>
      <c r="DO70" s="115"/>
      <c r="DP70" s="115"/>
      <c r="DQ70" s="115"/>
      <c r="DR70" s="115"/>
      <c r="DS70" s="115"/>
      <c r="DT70" s="115"/>
      <c r="DU70" s="115"/>
      <c r="DV70" s="115"/>
      <c r="DW70" s="115"/>
      <c r="DX70" s="115"/>
      <c r="DY70" s="115"/>
      <c r="DZ70" s="115"/>
      <c r="EA70" s="115"/>
      <c r="EB70" s="115"/>
      <c r="EC70" s="115"/>
      <c r="ED70" s="115"/>
      <c r="EE70" s="115"/>
      <c r="EF70" s="115"/>
      <c r="EG70" s="115"/>
      <c r="EH70" s="115"/>
      <c r="EI70" s="115"/>
      <c r="EJ70" s="115"/>
      <c r="EK70" s="115"/>
      <c r="EL70" s="115"/>
      <c r="EM70" s="115"/>
      <c r="EN70" s="115"/>
      <c r="EO70" s="115"/>
      <c r="EP70" s="115"/>
      <c r="EQ70" s="115"/>
      <c r="ER70" s="115"/>
      <c r="ES70" s="115"/>
      <c r="ET70" s="115"/>
      <c r="EU70" s="115"/>
      <c r="EV70" s="115"/>
      <c r="EW70" s="115"/>
      <c r="EX70" s="115"/>
      <c r="EY70" s="115"/>
      <c r="EZ70" s="115"/>
      <c r="FA70" s="115"/>
      <c r="FB70" s="115"/>
      <c r="FC70" s="115"/>
      <c r="FD70" s="115"/>
      <c r="FE70" s="115"/>
      <c r="FF70" s="115"/>
      <c r="FG70" s="115"/>
      <c r="FH70" s="115"/>
      <c r="FI70" s="115"/>
      <c r="FJ70" s="115"/>
      <c r="FK70" s="115"/>
      <c r="FL70" s="115"/>
      <c r="FM70" s="115"/>
      <c r="FN70" s="115"/>
      <c r="FO70" s="115"/>
      <c r="FP70" s="115"/>
      <c r="FQ70" s="115"/>
      <c r="FR70" s="115"/>
      <c r="FS70" s="115"/>
      <c r="FT70" s="115"/>
      <c r="FU70" s="115"/>
      <c r="FV70" s="115"/>
      <c r="FW70" s="115"/>
      <c r="FX70" s="115"/>
      <c r="FY70" s="115"/>
      <c r="FZ70" s="115"/>
      <c r="GA70" s="115"/>
      <c r="GB70" s="115"/>
      <c r="GC70" s="115"/>
      <c r="GD70" s="115"/>
      <c r="GE70" s="115"/>
      <c r="GF70" s="115"/>
      <c r="GG70" s="115"/>
      <c r="GH70" s="115"/>
      <c r="GI70" s="115"/>
      <c r="GJ70" s="115"/>
      <c r="GK70" s="115"/>
      <c r="GL70" s="115"/>
      <c r="GM70" s="115"/>
      <c r="GN70" s="115"/>
      <c r="GO70" s="115"/>
      <c r="GP70" s="115"/>
      <c r="GQ70" s="115"/>
      <c r="GR70" s="115"/>
      <c r="GS70" s="115"/>
      <c r="GT70" s="115"/>
      <c r="GU70" s="115"/>
      <c r="GV70" s="115"/>
      <c r="GW70" s="115"/>
      <c r="GX70" s="115"/>
      <c r="GY70" s="115"/>
      <c r="GZ70" s="115"/>
      <c r="HA70" s="115"/>
      <c r="HB70" s="115"/>
      <c r="HC70" s="115"/>
      <c r="HD70" s="115"/>
      <c r="HE70" s="115"/>
      <c r="HF70" s="115"/>
      <c r="HG70" s="115"/>
      <c r="HH70" s="115"/>
      <c r="HI70" s="115"/>
      <c r="HJ70" s="115"/>
      <c r="HK70" s="115"/>
      <c r="HL70" s="115"/>
      <c r="HM70" s="115"/>
      <c r="HN70" s="115"/>
      <c r="HO70" s="115"/>
      <c r="HP70" s="115"/>
      <c r="HQ70" s="115"/>
      <c r="HR70" s="115"/>
      <c r="HS70" s="115"/>
      <c r="HT70" s="115"/>
      <c r="HU70" s="115"/>
      <c r="HV70" s="115"/>
      <c r="HW70" s="115"/>
      <c r="HX70" s="115"/>
      <c r="HY70" s="115"/>
      <c r="HZ70" s="115"/>
      <c r="IA70" s="115"/>
      <c r="IB70" s="115"/>
      <c r="IC70" s="115"/>
      <c r="ID70" s="115"/>
      <c r="IE70" s="115"/>
      <c r="IF70" s="115"/>
    </row>
    <row r="71" spans="111:240" ht="12">
      <c r="DG71" s="115"/>
      <c r="DH71" s="115"/>
      <c r="DI71" s="115"/>
      <c r="DJ71" s="115"/>
      <c r="DK71" s="115"/>
      <c r="DL71" s="115"/>
      <c r="DM71" s="115"/>
      <c r="DN71" s="115"/>
      <c r="DO71" s="115"/>
      <c r="DP71" s="115"/>
      <c r="DQ71" s="115"/>
      <c r="DR71" s="115"/>
      <c r="DS71" s="115"/>
      <c r="DT71" s="115"/>
      <c r="DU71" s="115"/>
      <c r="DV71" s="115"/>
      <c r="DW71" s="115"/>
      <c r="DX71" s="115"/>
      <c r="DY71" s="115"/>
      <c r="DZ71" s="115"/>
      <c r="EA71" s="115"/>
      <c r="EB71" s="115"/>
      <c r="EC71" s="115"/>
      <c r="ED71" s="115"/>
      <c r="EE71" s="115"/>
      <c r="EF71" s="115"/>
      <c r="EG71" s="115"/>
      <c r="EH71" s="115"/>
      <c r="EI71" s="115"/>
      <c r="EJ71" s="115"/>
      <c r="EK71" s="115"/>
      <c r="EL71" s="115"/>
      <c r="EM71" s="115"/>
      <c r="EN71" s="115"/>
      <c r="EO71" s="115"/>
      <c r="EP71" s="115"/>
      <c r="EQ71" s="115"/>
      <c r="ER71" s="115"/>
      <c r="ES71" s="115"/>
      <c r="ET71" s="115"/>
      <c r="EU71" s="115"/>
      <c r="EV71" s="115"/>
      <c r="EW71" s="115"/>
      <c r="EX71" s="115"/>
      <c r="EY71" s="115"/>
      <c r="EZ71" s="115"/>
      <c r="FA71" s="115"/>
      <c r="FB71" s="115"/>
      <c r="FC71" s="115"/>
      <c r="FD71" s="115"/>
      <c r="FE71" s="115"/>
      <c r="FF71" s="115"/>
      <c r="FG71" s="115"/>
      <c r="FH71" s="115"/>
      <c r="FI71" s="115"/>
      <c r="FJ71" s="115"/>
      <c r="FK71" s="115"/>
      <c r="FL71" s="115"/>
      <c r="FM71" s="115"/>
      <c r="FN71" s="115"/>
      <c r="FO71" s="115"/>
      <c r="FP71" s="115"/>
      <c r="FQ71" s="115"/>
      <c r="FR71" s="115"/>
      <c r="FS71" s="115"/>
      <c r="FT71" s="115"/>
      <c r="FU71" s="115"/>
      <c r="FV71" s="115"/>
      <c r="FW71" s="115"/>
      <c r="FX71" s="115"/>
      <c r="FY71" s="115"/>
      <c r="FZ71" s="115"/>
      <c r="GA71" s="115"/>
      <c r="GB71" s="115"/>
      <c r="GC71" s="115"/>
      <c r="GD71" s="115"/>
      <c r="GE71" s="115"/>
      <c r="GF71" s="115"/>
      <c r="GG71" s="115"/>
      <c r="GH71" s="115"/>
      <c r="GI71" s="115"/>
      <c r="GJ71" s="115"/>
      <c r="GK71" s="115"/>
      <c r="GL71" s="115"/>
      <c r="GM71" s="115"/>
      <c r="GN71" s="115"/>
      <c r="GO71" s="115"/>
      <c r="GP71" s="115"/>
      <c r="GQ71" s="115"/>
      <c r="GR71" s="115"/>
      <c r="GS71" s="115"/>
      <c r="GT71" s="115"/>
      <c r="GU71" s="115"/>
      <c r="GV71" s="115"/>
      <c r="GW71" s="115"/>
      <c r="GX71" s="115"/>
      <c r="GY71" s="115"/>
      <c r="GZ71" s="115"/>
      <c r="HA71" s="115"/>
      <c r="HB71" s="115"/>
      <c r="HC71" s="115"/>
      <c r="HD71" s="115"/>
      <c r="HE71" s="115"/>
      <c r="HF71" s="115"/>
      <c r="HG71" s="115"/>
      <c r="HH71" s="115"/>
      <c r="HI71" s="115"/>
      <c r="HJ71" s="115"/>
      <c r="HK71" s="115"/>
      <c r="HL71" s="115"/>
      <c r="HM71" s="115"/>
      <c r="HN71" s="115"/>
      <c r="HO71" s="115"/>
      <c r="HP71" s="115"/>
      <c r="HQ71" s="115"/>
      <c r="HR71" s="115"/>
      <c r="HS71" s="115"/>
      <c r="HT71" s="115"/>
      <c r="HU71" s="115"/>
      <c r="HV71" s="115"/>
      <c r="HW71" s="115"/>
      <c r="HX71" s="115"/>
      <c r="HY71" s="115"/>
      <c r="HZ71" s="115"/>
      <c r="IA71" s="115"/>
      <c r="IB71" s="115"/>
      <c r="IC71" s="115"/>
      <c r="ID71" s="115"/>
      <c r="IE71" s="115"/>
      <c r="IF71" s="115"/>
    </row>
    <row r="72" spans="111:240" ht="12">
      <c r="DG72" s="115"/>
      <c r="DH72" s="115"/>
      <c r="DI72" s="115"/>
      <c r="DJ72" s="115"/>
      <c r="DK72" s="115"/>
      <c r="DL72" s="115"/>
      <c r="DM72" s="115"/>
      <c r="DN72" s="115"/>
      <c r="DO72" s="115"/>
      <c r="DP72" s="115"/>
      <c r="DQ72" s="115"/>
      <c r="DR72" s="115"/>
      <c r="DS72" s="115"/>
      <c r="DT72" s="115"/>
      <c r="DU72" s="115"/>
      <c r="DV72" s="115"/>
      <c r="DW72" s="115"/>
      <c r="DX72" s="115"/>
      <c r="DY72" s="115"/>
      <c r="DZ72" s="115"/>
      <c r="EA72" s="115"/>
      <c r="EB72" s="115"/>
      <c r="EC72" s="115"/>
      <c r="ED72" s="115"/>
      <c r="EE72" s="115"/>
      <c r="EF72" s="115"/>
      <c r="EG72" s="115"/>
      <c r="EH72" s="115"/>
      <c r="EI72" s="115"/>
      <c r="EJ72" s="115"/>
      <c r="EK72" s="115"/>
      <c r="EL72" s="115"/>
      <c r="EM72" s="115"/>
      <c r="EN72" s="115"/>
      <c r="EO72" s="115"/>
      <c r="EP72" s="115"/>
      <c r="EQ72" s="115"/>
      <c r="ER72" s="115"/>
      <c r="ES72" s="115"/>
      <c r="ET72" s="115"/>
      <c r="EU72" s="115"/>
      <c r="EV72" s="115"/>
      <c r="EW72" s="115"/>
      <c r="EX72" s="115"/>
      <c r="EY72" s="115"/>
      <c r="EZ72" s="115"/>
      <c r="FA72" s="115"/>
      <c r="FB72" s="115"/>
      <c r="FC72" s="115"/>
      <c r="FD72" s="115"/>
      <c r="FE72" s="115"/>
      <c r="FF72" s="115"/>
      <c r="FG72" s="115"/>
      <c r="FH72" s="115"/>
      <c r="FI72" s="115"/>
      <c r="FJ72" s="115"/>
      <c r="FK72" s="115"/>
      <c r="FL72" s="115"/>
      <c r="FM72" s="115"/>
      <c r="FN72" s="115"/>
      <c r="FO72" s="115"/>
      <c r="FP72" s="115"/>
      <c r="FQ72" s="115"/>
      <c r="FR72" s="115"/>
      <c r="FS72" s="115"/>
      <c r="FT72" s="115"/>
      <c r="FU72" s="115"/>
      <c r="FV72" s="115"/>
      <c r="FW72" s="115"/>
      <c r="FX72" s="115"/>
      <c r="FY72" s="115"/>
      <c r="FZ72" s="115"/>
      <c r="GA72" s="115"/>
      <c r="GB72" s="115"/>
      <c r="GC72" s="115"/>
      <c r="GD72" s="115"/>
      <c r="GE72" s="115"/>
      <c r="GF72" s="115"/>
      <c r="GG72" s="115"/>
      <c r="GH72" s="115"/>
      <c r="GI72" s="115"/>
      <c r="GJ72" s="115"/>
      <c r="GK72" s="115"/>
      <c r="GL72" s="115"/>
      <c r="GM72" s="115"/>
      <c r="GN72" s="115"/>
      <c r="GO72" s="115"/>
      <c r="GP72" s="115"/>
      <c r="GQ72" s="115"/>
      <c r="GR72" s="115"/>
      <c r="GS72" s="115"/>
      <c r="GT72" s="115"/>
      <c r="GU72" s="115"/>
      <c r="GV72" s="115"/>
      <c r="GW72" s="115"/>
      <c r="GX72" s="115"/>
      <c r="GY72" s="115"/>
      <c r="GZ72" s="115"/>
      <c r="HA72" s="115"/>
      <c r="HB72" s="115"/>
      <c r="HC72" s="115"/>
      <c r="HD72" s="115"/>
      <c r="HE72" s="115"/>
      <c r="HF72" s="115"/>
      <c r="HG72" s="115"/>
      <c r="HH72" s="115"/>
      <c r="HI72" s="115"/>
      <c r="HJ72" s="115"/>
      <c r="HK72" s="115"/>
      <c r="HL72" s="115"/>
      <c r="HM72" s="115"/>
      <c r="HN72" s="115"/>
      <c r="HO72" s="115"/>
      <c r="HP72" s="115"/>
      <c r="HQ72" s="115"/>
      <c r="HR72" s="115"/>
      <c r="HS72" s="115"/>
      <c r="HT72" s="115"/>
      <c r="HU72" s="115"/>
      <c r="HV72" s="115"/>
      <c r="HW72" s="115"/>
      <c r="HX72" s="115"/>
      <c r="HY72" s="115"/>
      <c r="HZ72" s="115"/>
      <c r="IA72" s="115"/>
      <c r="IB72" s="115"/>
      <c r="IC72" s="115"/>
      <c r="ID72" s="115"/>
      <c r="IE72" s="115"/>
      <c r="IF72" s="115"/>
    </row>
    <row r="73" spans="111:240" ht="12">
      <c r="DG73" s="115"/>
      <c r="DH73" s="115"/>
      <c r="DI73" s="115"/>
      <c r="DJ73" s="115"/>
      <c r="DK73" s="115"/>
      <c r="DL73" s="115"/>
      <c r="DM73" s="115"/>
      <c r="DN73" s="115"/>
      <c r="DO73" s="115"/>
      <c r="DP73" s="115"/>
      <c r="DQ73" s="115"/>
      <c r="DR73" s="115"/>
      <c r="DS73" s="115"/>
      <c r="DT73" s="115"/>
      <c r="DU73" s="115"/>
      <c r="DV73" s="115"/>
      <c r="DW73" s="115"/>
      <c r="DX73" s="115"/>
      <c r="DY73" s="115"/>
      <c r="DZ73" s="115"/>
      <c r="EA73" s="115"/>
      <c r="EB73" s="115"/>
      <c r="EC73" s="115"/>
      <c r="ED73" s="115"/>
      <c r="EE73" s="115"/>
      <c r="EF73" s="115"/>
      <c r="EG73" s="115"/>
      <c r="EH73" s="115"/>
      <c r="EI73" s="115"/>
      <c r="EJ73" s="115"/>
      <c r="EK73" s="115"/>
      <c r="EL73" s="115"/>
      <c r="EM73" s="115"/>
      <c r="EN73" s="115"/>
      <c r="EO73" s="115"/>
      <c r="EP73" s="115"/>
      <c r="EQ73" s="115"/>
      <c r="ER73" s="115"/>
      <c r="ES73" s="115"/>
      <c r="ET73" s="115"/>
      <c r="EU73" s="115"/>
      <c r="EV73" s="115"/>
      <c r="EW73" s="115"/>
      <c r="EX73" s="115"/>
      <c r="EY73" s="115"/>
      <c r="EZ73" s="115"/>
      <c r="FA73" s="115"/>
      <c r="FB73" s="115"/>
      <c r="FC73" s="115"/>
      <c r="FD73" s="115"/>
      <c r="FE73" s="115"/>
      <c r="FF73" s="115"/>
      <c r="FG73" s="115"/>
      <c r="FH73" s="115"/>
      <c r="FI73" s="115"/>
      <c r="FJ73" s="115"/>
      <c r="FK73" s="115"/>
      <c r="FL73" s="115"/>
      <c r="FM73" s="115"/>
      <c r="FN73" s="115"/>
      <c r="FO73" s="115"/>
      <c r="FP73" s="115"/>
      <c r="FQ73" s="115"/>
      <c r="FR73" s="115"/>
      <c r="FS73" s="115"/>
      <c r="FT73" s="115"/>
      <c r="FU73" s="115"/>
      <c r="FV73" s="115"/>
      <c r="FW73" s="115"/>
      <c r="FX73" s="115"/>
      <c r="FY73" s="115"/>
      <c r="FZ73" s="115"/>
      <c r="GA73" s="115"/>
      <c r="GB73" s="115"/>
      <c r="GC73" s="115"/>
      <c r="GD73" s="115"/>
      <c r="GE73" s="115"/>
      <c r="GF73" s="115"/>
      <c r="GG73" s="115"/>
      <c r="GH73" s="115"/>
      <c r="GI73" s="115"/>
      <c r="GJ73" s="115"/>
      <c r="GK73" s="115"/>
      <c r="GL73" s="115"/>
      <c r="GM73" s="115"/>
      <c r="GN73" s="115"/>
      <c r="GO73" s="115"/>
      <c r="GP73" s="115"/>
      <c r="GQ73" s="115"/>
      <c r="GR73" s="115"/>
      <c r="GS73" s="115"/>
      <c r="GT73" s="115"/>
      <c r="GU73" s="115"/>
      <c r="GV73" s="115"/>
      <c r="GW73" s="115"/>
      <c r="GX73" s="115"/>
      <c r="GY73" s="115"/>
      <c r="GZ73" s="115"/>
      <c r="HA73" s="115"/>
      <c r="HB73" s="115"/>
      <c r="HC73" s="115"/>
      <c r="HD73" s="115"/>
      <c r="HE73" s="115"/>
      <c r="HF73" s="115"/>
      <c r="HG73" s="115"/>
      <c r="HH73" s="115"/>
      <c r="HI73" s="115"/>
      <c r="HJ73" s="115"/>
      <c r="HK73" s="115"/>
      <c r="HL73" s="115"/>
      <c r="HM73" s="115"/>
      <c r="HN73" s="115"/>
      <c r="HO73" s="115"/>
      <c r="HP73" s="115"/>
      <c r="HQ73" s="115"/>
      <c r="HR73" s="115"/>
      <c r="HS73" s="115"/>
      <c r="HT73" s="115"/>
      <c r="HU73" s="115"/>
      <c r="HV73" s="115"/>
      <c r="HW73" s="115"/>
      <c r="HX73" s="115"/>
      <c r="HY73" s="115"/>
      <c r="HZ73" s="115"/>
      <c r="IA73" s="115"/>
      <c r="IB73" s="115"/>
      <c r="IC73" s="115"/>
      <c r="ID73" s="115"/>
      <c r="IE73" s="115"/>
      <c r="IF73" s="115"/>
    </row>
    <row r="74" spans="111:240" ht="12">
      <c r="DG74" s="115"/>
      <c r="DH74" s="115"/>
      <c r="DI74" s="115"/>
      <c r="DJ74" s="115"/>
      <c r="DK74" s="115"/>
      <c r="DL74" s="115"/>
      <c r="DM74" s="115"/>
      <c r="DN74" s="115"/>
      <c r="DO74" s="115"/>
      <c r="DP74" s="115"/>
      <c r="DQ74" s="115"/>
      <c r="DR74" s="115"/>
      <c r="DS74" s="115"/>
      <c r="DT74" s="115"/>
      <c r="DU74" s="115"/>
      <c r="DV74" s="115"/>
      <c r="DW74" s="115"/>
      <c r="DX74" s="115"/>
      <c r="DY74" s="115"/>
      <c r="DZ74" s="115"/>
      <c r="EA74" s="115"/>
      <c r="EB74" s="115"/>
      <c r="EC74" s="115"/>
      <c r="ED74" s="115"/>
      <c r="EE74" s="115"/>
      <c r="EF74" s="115"/>
      <c r="EG74" s="115"/>
      <c r="EH74" s="115"/>
      <c r="EI74" s="115"/>
      <c r="EJ74" s="115"/>
      <c r="EK74" s="115"/>
      <c r="EL74" s="115"/>
      <c r="EM74" s="115"/>
      <c r="EN74" s="115"/>
      <c r="EO74" s="115"/>
      <c r="EP74" s="115"/>
      <c r="EQ74" s="115"/>
      <c r="ER74" s="115"/>
      <c r="ES74" s="115"/>
      <c r="ET74" s="115"/>
      <c r="EU74" s="115"/>
      <c r="EV74" s="115"/>
      <c r="EW74" s="115"/>
      <c r="EX74" s="115"/>
      <c r="EY74" s="115"/>
      <c r="EZ74" s="115"/>
      <c r="FA74" s="115"/>
      <c r="FB74" s="115"/>
      <c r="FC74" s="115"/>
      <c r="FD74" s="115"/>
      <c r="FE74" s="115"/>
      <c r="FF74" s="115"/>
      <c r="FG74" s="115"/>
      <c r="FH74" s="115"/>
      <c r="FI74" s="115"/>
      <c r="FJ74" s="115"/>
      <c r="FK74" s="115"/>
      <c r="FL74" s="115"/>
      <c r="FM74" s="115"/>
      <c r="FN74" s="115"/>
      <c r="FO74" s="115"/>
      <c r="FP74" s="115"/>
      <c r="FQ74" s="115"/>
      <c r="FR74" s="115"/>
      <c r="FS74" s="115"/>
      <c r="FT74" s="115"/>
      <c r="FU74" s="115"/>
      <c r="FV74" s="115"/>
      <c r="FW74" s="115"/>
      <c r="FX74" s="115"/>
      <c r="FY74" s="115"/>
      <c r="FZ74" s="115"/>
      <c r="GA74" s="115"/>
      <c r="GB74" s="115"/>
      <c r="GC74" s="115"/>
      <c r="GD74" s="115"/>
      <c r="GE74" s="115"/>
      <c r="GF74" s="115"/>
      <c r="GG74" s="115"/>
      <c r="GH74" s="115"/>
      <c r="GI74" s="115"/>
      <c r="GJ74" s="115"/>
      <c r="GK74" s="115"/>
      <c r="GL74" s="115"/>
      <c r="GM74" s="115"/>
      <c r="GN74" s="115"/>
      <c r="GO74" s="115"/>
      <c r="GP74" s="115"/>
      <c r="GQ74" s="115"/>
      <c r="GR74" s="115"/>
      <c r="GS74" s="115"/>
      <c r="GT74" s="115"/>
      <c r="GU74" s="115"/>
      <c r="GV74" s="115"/>
      <c r="GW74" s="115"/>
      <c r="GX74" s="115"/>
      <c r="GY74" s="115"/>
      <c r="GZ74" s="115"/>
      <c r="HA74" s="115"/>
      <c r="HB74" s="115"/>
      <c r="HC74" s="115"/>
      <c r="HD74" s="115"/>
      <c r="HE74" s="115"/>
      <c r="HF74" s="115"/>
      <c r="HG74" s="115"/>
      <c r="HH74" s="115"/>
      <c r="HI74" s="115"/>
      <c r="HJ74" s="115"/>
      <c r="HK74" s="115"/>
      <c r="HL74" s="115"/>
      <c r="HM74" s="115"/>
      <c r="HN74" s="115"/>
      <c r="HO74" s="115"/>
      <c r="HP74" s="115"/>
      <c r="HQ74" s="115"/>
      <c r="HR74" s="115"/>
      <c r="HS74" s="115"/>
      <c r="HT74" s="115"/>
      <c r="HU74" s="115"/>
      <c r="HV74" s="115"/>
      <c r="HW74" s="115"/>
      <c r="HX74" s="115"/>
      <c r="HY74" s="115"/>
      <c r="HZ74" s="115"/>
      <c r="IA74" s="115"/>
      <c r="IB74" s="115"/>
      <c r="IC74" s="115"/>
      <c r="ID74" s="115"/>
      <c r="IE74" s="115"/>
      <c r="IF74" s="115"/>
    </row>
    <row r="75" spans="111:240" ht="12">
      <c r="DG75" s="115"/>
      <c r="DH75" s="115"/>
      <c r="DI75" s="115"/>
      <c r="DJ75" s="115"/>
      <c r="DK75" s="115"/>
      <c r="DL75" s="115"/>
      <c r="DM75" s="115"/>
      <c r="DN75" s="115"/>
      <c r="DO75" s="115"/>
      <c r="DP75" s="115"/>
      <c r="DQ75" s="115"/>
      <c r="DR75" s="115"/>
      <c r="DS75" s="115"/>
      <c r="DT75" s="115"/>
      <c r="DU75" s="115"/>
      <c r="DV75" s="115"/>
      <c r="DW75" s="115"/>
      <c r="DX75" s="115"/>
      <c r="DY75" s="115"/>
      <c r="DZ75" s="115"/>
      <c r="EA75" s="115"/>
      <c r="EB75" s="115"/>
      <c r="EC75" s="115"/>
      <c r="ED75" s="115"/>
      <c r="EE75" s="115"/>
      <c r="EF75" s="115"/>
      <c r="EG75" s="115"/>
      <c r="EH75" s="115"/>
      <c r="EI75" s="115"/>
      <c r="EJ75" s="115"/>
      <c r="EK75" s="115"/>
      <c r="EL75" s="115"/>
      <c r="EM75" s="115"/>
      <c r="EN75" s="115"/>
      <c r="EO75" s="115"/>
      <c r="EP75" s="115"/>
      <c r="EQ75" s="115"/>
      <c r="ER75" s="115"/>
      <c r="ES75" s="115"/>
      <c r="ET75" s="115"/>
      <c r="EU75" s="115"/>
      <c r="EV75" s="115"/>
      <c r="EW75" s="115"/>
      <c r="EX75" s="115"/>
      <c r="EY75" s="115"/>
      <c r="EZ75" s="115"/>
      <c r="FA75" s="115"/>
      <c r="FB75" s="115"/>
      <c r="FC75" s="115"/>
      <c r="FD75" s="115"/>
      <c r="FE75" s="115"/>
      <c r="FF75" s="115"/>
      <c r="FG75" s="115"/>
      <c r="FH75" s="115"/>
      <c r="FI75" s="115"/>
      <c r="FJ75" s="115"/>
      <c r="FK75" s="115"/>
      <c r="FL75" s="115"/>
      <c r="FM75" s="115"/>
      <c r="FN75" s="115"/>
      <c r="FO75" s="115"/>
      <c r="FP75" s="115"/>
      <c r="FQ75" s="115"/>
      <c r="FR75" s="115"/>
      <c r="FS75" s="115"/>
      <c r="FT75" s="115"/>
      <c r="FU75" s="115"/>
      <c r="FV75" s="115"/>
      <c r="FW75" s="115"/>
      <c r="FX75" s="115"/>
      <c r="FY75" s="115"/>
      <c r="FZ75" s="115"/>
      <c r="GA75" s="115"/>
      <c r="GB75" s="115"/>
      <c r="GC75" s="115"/>
      <c r="GD75" s="115"/>
      <c r="GE75" s="115"/>
      <c r="GF75" s="115"/>
      <c r="GG75" s="115"/>
      <c r="GH75" s="115"/>
      <c r="GI75" s="115"/>
      <c r="GJ75" s="115"/>
      <c r="GK75" s="115"/>
      <c r="GL75" s="115"/>
      <c r="GM75" s="115"/>
      <c r="GN75" s="115"/>
      <c r="GO75" s="115"/>
      <c r="GP75" s="115"/>
      <c r="GQ75" s="115"/>
      <c r="GR75" s="115"/>
      <c r="GS75" s="115"/>
      <c r="GT75" s="115"/>
      <c r="GU75" s="115"/>
      <c r="GV75" s="115"/>
      <c r="GW75" s="115"/>
      <c r="GX75" s="115"/>
      <c r="GY75" s="115"/>
      <c r="GZ75" s="115"/>
      <c r="HA75" s="115"/>
      <c r="HB75" s="115"/>
      <c r="HC75" s="115"/>
      <c r="HD75" s="115"/>
      <c r="HE75" s="115"/>
      <c r="HF75" s="115"/>
      <c r="HG75" s="115"/>
      <c r="HH75" s="115"/>
      <c r="HI75" s="115"/>
      <c r="HJ75" s="115"/>
      <c r="HK75" s="115"/>
      <c r="HL75" s="115"/>
      <c r="HM75" s="115"/>
      <c r="HN75" s="115"/>
      <c r="HO75" s="115"/>
      <c r="HP75" s="115"/>
      <c r="HQ75" s="115"/>
      <c r="HR75" s="115"/>
      <c r="HS75" s="115"/>
      <c r="HT75" s="115"/>
      <c r="HU75" s="115"/>
      <c r="HV75" s="115"/>
      <c r="HW75" s="115"/>
      <c r="HX75" s="115"/>
      <c r="HY75" s="115"/>
      <c r="HZ75" s="115"/>
      <c r="IA75" s="115"/>
      <c r="IB75" s="115"/>
      <c r="IC75" s="115"/>
      <c r="ID75" s="115"/>
      <c r="IE75" s="115"/>
      <c r="IF75" s="115"/>
    </row>
    <row r="76" spans="111:240" ht="12">
      <c r="DG76" s="115"/>
      <c r="DH76" s="115"/>
      <c r="DI76" s="115"/>
      <c r="DJ76" s="115"/>
      <c r="DK76" s="115"/>
      <c r="DL76" s="115"/>
      <c r="DM76" s="115"/>
      <c r="DN76" s="115"/>
      <c r="DO76" s="115"/>
      <c r="DP76" s="115"/>
      <c r="DQ76" s="115"/>
      <c r="DR76" s="115"/>
      <c r="DS76" s="115"/>
      <c r="DT76" s="115"/>
      <c r="DU76" s="115"/>
      <c r="DV76" s="115"/>
      <c r="DW76" s="115"/>
      <c r="DX76" s="115"/>
      <c r="DY76" s="115"/>
      <c r="DZ76" s="115"/>
      <c r="EA76" s="115"/>
      <c r="EB76" s="115"/>
      <c r="EC76" s="115"/>
      <c r="ED76" s="115"/>
      <c r="EE76" s="115"/>
      <c r="EF76" s="115"/>
      <c r="EG76" s="115"/>
      <c r="EH76" s="115"/>
      <c r="EI76" s="115"/>
      <c r="EJ76" s="115"/>
      <c r="EK76" s="115"/>
      <c r="EL76" s="115"/>
      <c r="EM76" s="115"/>
      <c r="EN76" s="115"/>
      <c r="EO76" s="115"/>
      <c r="EP76" s="115"/>
      <c r="EQ76" s="115"/>
      <c r="ER76" s="115"/>
      <c r="ES76" s="115"/>
      <c r="ET76" s="115"/>
      <c r="EU76" s="115"/>
      <c r="EV76" s="115"/>
      <c r="EW76" s="115"/>
      <c r="EX76" s="115"/>
      <c r="EY76" s="115"/>
      <c r="EZ76" s="115"/>
      <c r="FA76" s="115"/>
      <c r="FB76" s="115"/>
      <c r="FC76" s="115"/>
      <c r="FD76" s="115"/>
      <c r="FE76" s="115"/>
      <c r="FF76" s="115"/>
      <c r="FG76" s="115"/>
      <c r="FH76" s="115"/>
      <c r="FI76" s="115"/>
      <c r="FJ76" s="115"/>
      <c r="FK76" s="115"/>
      <c r="FL76" s="115"/>
      <c r="FM76" s="115"/>
      <c r="FN76" s="115"/>
      <c r="FO76" s="115"/>
      <c r="FP76" s="115"/>
      <c r="FQ76" s="115"/>
      <c r="FR76" s="115"/>
      <c r="FS76" s="115"/>
      <c r="FT76" s="115"/>
      <c r="FU76" s="115"/>
      <c r="FV76" s="115"/>
      <c r="FW76" s="115"/>
      <c r="FX76" s="115"/>
      <c r="FY76" s="115"/>
      <c r="FZ76" s="115"/>
      <c r="GA76" s="115"/>
      <c r="GB76" s="115"/>
      <c r="GC76" s="115"/>
      <c r="GD76" s="115"/>
      <c r="GE76" s="115"/>
      <c r="GF76" s="115"/>
      <c r="GG76" s="115"/>
      <c r="GH76" s="115"/>
      <c r="GI76" s="115"/>
      <c r="GJ76" s="115"/>
      <c r="GK76" s="115"/>
      <c r="GL76" s="115"/>
      <c r="GM76" s="115"/>
      <c r="GN76" s="115"/>
      <c r="GO76" s="115"/>
      <c r="GP76" s="115"/>
      <c r="GQ76" s="115"/>
      <c r="GR76" s="115"/>
      <c r="GS76" s="115"/>
      <c r="GT76" s="115"/>
      <c r="GU76" s="115"/>
      <c r="GV76" s="115"/>
      <c r="GW76" s="115"/>
      <c r="GX76" s="115"/>
      <c r="GY76" s="115"/>
      <c r="GZ76" s="115"/>
      <c r="HA76" s="115"/>
      <c r="HB76" s="115"/>
      <c r="HC76" s="115"/>
      <c r="HD76" s="115"/>
      <c r="HE76" s="115"/>
      <c r="HF76" s="115"/>
      <c r="HG76" s="115"/>
      <c r="HH76" s="115"/>
      <c r="HI76" s="115"/>
      <c r="HJ76" s="115"/>
      <c r="HK76" s="115"/>
      <c r="HL76" s="115"/>
      <c r="HM76" s="115"/>
      <c r="HN76" s="115"/>
      <c r="HO76" s="115"/>
      <c r="HP76" s="115"/>
      <c r="HQ76" s="115"/>
      <c r="HR76" s="115"/>
      <c r="HS76" s="115"/>
      <c r="HT76" s="115"/>
      <c r="HU76" s="115"/>
      <c r="HV76" s="115"/>
      <c r="HW76" s="115"/>
      <c r="HX76" s="115"/>
      <c r="HY76" s="115"/>
      <c r="HZ76" s="115"/>
      <c r="IA76" s="115"/>
      <c r="IB76" s="115"/>
      <c r="IC76" s="115"/>
      <c r="ID76" s="115"/>
      <c r="IE76" s="115"/>
      <c r="IF76" s="115"/>
    </row>
    <row r="77" spans="111:240" ht="12">
      <c r="DG77" s="115"/>
      <c r="DH77" s="115"/>
      <c r="DI77" s="115"/>
      <c r="DJ77" s="115"/>
      <c r="DK77" s="115"/>
      <c r="DL77" s="115"/>
      <c r="DM77" s="115"/>
      <c r="DN77" s="115"/>
      <c r="DO77" s="115"/>
      <c r="DP77" s="115"/>
      <c r="DQ77" s="115"/>
      <c r="DR77" s="115"/>
      <c r="DS77" s="115"/>
      <c r="DT77" s="115"/>
      <c r="DU77" s="115"/>
      <c r="DV77" s="115"/>
      <c r="DW77" s="115"/>
      <c r="DX77" s="115"/>
      <c r="DY77" s="115"/>
      <c r="DZ77" s="115"/>
      <c r="EA77" s="115"/>
      <c r="EB77" s="115"/>
      <c r="EC77" s="115"/>
      <c r="ED77" s="115"/>
      <c r="EE77" s="115"/>
      <c r="EF77" s="115"/>
      <c r="EG77" s="115"/>
      <c r="EH77" s="115"/>
      <c r="EI77" s="115"/>
      <c r="EJ77" s="115"/>
      <c r="EK77" s="115"/>
      <c r="EL77" s="115"/>
      <c r="EM77" s="115"/>
      <c r="EN77" s="115"/>
      <c r="EO77" s="115"/>
      <c r="EP77" s="115"/>
      <c r="EQ77" s="115"/>
      <c r="ER77" s="115"/>
      <c r="ES77" s="115"/>
      <c r="ET77" s="115"/>
      <c r="EU77" s="115"/>
      <c r="EV77" s="115"/>
      <c r="EW77" s="115"/>
      <c r="EX77" s="115"/>
      <c r="EY77" s="115"/>
      <c r="EZ77" s="115"/>
      <c r="FA77" s="115"/>
      <c r="FB77" s="115"/>
      <c r="FC77" s="115"/>
      <c r="FD77" s="115"/>
      <c r="FE77" s="115"/>
      <c r="FF77" s="115"/>
      <c r="FG77" s="115"/>
      <c r="FH77" s="115"/>
      <c r="FI77" s="115"/>
      <c r="FJ77" s="115"/>
      <c r="FK77" s="115"/>
      <c r="FL77" s="115"/>
      <c r="FM77" s="115"/>
      <c r="FN77" s="115"/>
      <c r="FO77" s="115"/>
      <c r="FP77" s="115"/>
      <c r="FQ77" s="115"/>
      <c r="FR77" s="115"/>
      <c r="FS77" s="115"/>
      <c r="FT77" s="115"/>
      <c r="FU77" s="115"/>
      <c r="FV77" s="115"/>
      <c r="FW77" s="115"/>
      <c r="FX77" s="115"/>
      <c r="FY77" s="115"/>
      <c r="FZ77" s="115"/>
      <c r="GA77" s="115"/>
      <c r="GB77" s="115"/>
      <c r="GC77" s="115"/>
      <c r="GD77" s="115"/>
      <c r="GE77" s="115"/>
      <c r="GF77" s="115"/>
      <c r="GG77" s="115"/>
      <c r="GH77" s="115"/>
      <c r="GI77" s="115"/>
      <c r="GJ77" s="115"/>
      <c r="GK77" s="115"/>
      <c r="GL77" s="115"/>
      <c r="GM77" s="115"/>
      <c r="GN77" s="115"/>
      <c r="GO77" s="115"/>
      <c r="GP77" s="115"/>
      <c r="GQ77" s="115"/>
      <c r="GR77" s="115"/>
      <c r="GS77" s="115"/>
      <c r="GT77" s="115"/>
      <c r="GU77" s="115"/>
      <c r="GV77" s="115"/>
      <c r="GW77" s="115"/>
      <c r="GX77" s="115"/>
      <c r="GY77" s="115"/>
      <c r="GZ77" s="115"/>
      <c r="HA77" s="115"/>
      <c r="HB77" s="115"/>
      <c r="HC77" s="115"/>
      <c r="HD77" s="115"/>
      <c r="HE77" s="115"/>
      <c r="HF77" s="115"/>
      <c r="HG77" s="115"/>
      <c r="HH77" s="115"/>
      <c r="HI77" s="115"/>
      <c r="HJ77" s="115"/>
      <c r="HK77" s="115"/>
      <c r="HL77" s="115"/>
      <c r="HM77" s="115"/>
      <c r="HN77" s="115"/>
      <c r="HO77" s="115"/>
      <c r="HP77" s="115"/>
      <c r="HQ77" s="115"/>
      <c r="HR77" s="115"/>
      <c r="HS77" s="115"/>
      <c r="HT77" s="115"/>
      <c r="HU77" s="115"/>
      <c r="HV77" s="115"/>
      <c r="HW77" s="115"/>
      <c r="HX77" s="115"/>
      <c r="HY77" s="115"/>
      <c r="HZ77" s="115"/>
      <c r="IA77" s="115"/>
      <c r="IB77" s="115"/>
      <c r="IC77" s="115"/>
      <c r="ID77" s="115"/>
      <c r="IE77" s="115"/>
      <c r="IF77" s="115"/>
    </row>
    <row r="78" spans="111:240" ht="12">
      <c r="DG78" s="115"/>
      <c r="DH78" s="115"/>
      <c r="DI78" s="115"/>
      <c r="DJ78" s="115"/>
      <c r="DK78" s="115"/>
      <c r="DL78" s="115"/>
      <c r="DM78" s="115"/>
      <c r="DN78" s="115"/>
      <c r="DO78" s="115"/>
      <c r="DP78" s="115"/>
      <c r="DQ78" s="115"/>
      <c r="DR78" s="115"/>
      <c r="DS78" s="115"/>
      <c r="DT78" s="115"/>
      <c r="DU78" s="115"/>
      <c r="DV78" s="115"/>
      <c r="DW78" s="115"/>
      <c r="DX78" s="115"/>
      <c r="DY78" s="115"/>
      <c r="DZ78" s="115"/>
      <c r="EA78" s="115"/>
      <c r="EB78" s="115"/>
      <c r="EC78" s="115"/>
      <c r="ED78" s="115"/>
      <c r="EE78" s="115"/>
      <c r="EF78" s="115"/>
      <c r="EG78" s="115"/>
      <c r="EH78" s="115"/>
      <c r="EI78" s="115"/>
      <c r="EJ78" s="115"/>
      <c r="EK78" s="115"/>
      <c r="EL78" s="115"/>
      <c r="EM78" s="115"/>
      <c r="EN78" s="115"/>
      <c r="EO78" s="115"/>
      <c r="EP78" s="115"/>
      <c r="EQ78" s="115"/>
      <c r="ER78" s="115"/>
      <c r="ES78" s="115"/>
      <c r="ET78" s="115"/>
      <c r="EU78" s="115"/>
      <c r="EV78" s="115"/>
      <c r="EW78" s="115"/>
      <c r="EX78" s="115"/>
      <c r="EY78" s="115"/>
      <c r="EZ78" s="115"/>
      <c r="FA78" s="115"/>
      <c r="FB78" s="115"/>
      <c r="FC78" s="115"/>
      <c r="FD78" s="115"/>
      <c r="FE78" s="115"/>
      <c r="FF78" s="115"/>
      <c r="FG78" s="115"/>
      <c r="FH78" s="115"/>
      <c r="FI78" s="115"/>
      <c r="FJ78" s="115"/>
      <c r="FK78" s="115"/>
      <c r="FL78" s="115"/>
      <c r="FM78" s="115"/>
      <c r="FN78" s="115"/>
      <c r="FO78" s="115"/>
      <c r="FP78" s="115"/>
      <c r="FQ78" s="115"/>
      <c r="FR78" s="115"/>
      <c r="FS78" s="115"/>
      <c r="FT78" s="115"/>
      <c r="FU78" s="115"/>
      <c r="FV78" s="115"/>
      <c r="FW78" s="115"/>
      <c r="FX78" s="115"/>
      <c r="FY78" s="115"/>
      <c r="FZ78" s="115"/>
      <c r="GA78" s="115"/>
      <c r="GB78" s="115"/>
      <c r="GC78" s="115"/>
      <c r="GD78" s="115"/>
      <c r="GE78" s="115"/>
      <c r="GF78" s="115"/>
      <c r="GG78" s="115"/>
      <c r="GH78" s="115"/>
      <c r="GI78" s="115"/>
      <c r="GJ78" s="115"/>
      <c r="GK78" s="115"/>
      <c r="GL78" s="115"/>
      <c r="GM78" s="115"/>
      <c r="GN78" s="115"/>
      <c r="GO78" s="115"/>
      <c r="GP78" s="115"/>
      <c r="GQ78" s="115"/>
      <c r="GR78" s="115"/>
      <c r="GS78" s="115"/>
      <c r="GT78" s="115"/>
      <c r="GU78" s="115"/>
      <c r="GV78" s="115"/>
      <c r="GW78" s="115"/>
      <c r="GX78" s="115"/>
      <c r="GY78" s="115"/>
      <c r="GZ78" s="115"/>
      <c r="HA78" s="115"/>
      <c r="HB78" s="115"/>
      <c r="HC78" s="115"/>
      <c r="HD78" s="115"/>
      <c r="HE78" s="115"/>
      <c r="HF78" s="115"/>
      <c r="HG78" s="115"/>
      <c r="HH78" s="115"/>
      <c r="HI78" s="115"/>
      <c r="HJ78" s="115"/>
      <c r="HK78" s="115"/>
      <c r="HL78" s="115"/>
      <c r="HM78" s="115"/>
      <c r="HN78" s="115"/>
      <c r="HO78" s="115"/>
      <c r="HP78" s="115"/>
      <c r="HQ78" s="115"/>
      <c r="HR78" s="115"/>
      <c r="HS78" s="115"/>
      <c r="HT78" s="115"/>
      <c r="HU78" s="115"/>
      <c r="HV78" s="115"/>
      <c r="HW78" s="115"/>
      <c r="HX78" s="115"/>
      <c r="HY78" s="115"/>
      <c r="HZ78" s="115"/>
      <c r="IA78" s="115"/>
      <c r="IB78" s="115"/>
      <c r="IC78" s="115"/>
      <c r="ID78" s="115"/>
      <c r="IE78" s="115"/>
      <c r="IF78" s="115"/>
    </row>
    <row r="79" spans="111:240" ht="12">
      <c r="DG79" s="115"/>
      <c r="DH79" s="115"/>
      <c r="DI79" s="115"/>
      <c r="DJ79" s="115"/>
      <c r="DK79" s="115"/>
      <c r="DL79" s="115"/>
      <c r="DM79" s="115"/>
      <c r="DN79" s="115"/>
      <c r="DO79" s="115"/>
      <c r="DP79" s="115"/>
      <c r="DQ79" s="115"/>
      <c r="DR79" s="115"/>
      <c r="DS79" s="115"/>
      <c r="DT79" s="115"/>
      <c r="DU79" s="115"/>
      <c r="DV79" s="115"/>
      <c r="DW79" s="115"/>
      <c r="DX79" s="115"/>
      <c r="DY79" s="115"/>
      <c r="DZ79" s="115"/>
      <c r="EA79" s="115"/>
      <c r="EB79" s="115"/>
      <c r="EC79" s="115"/>
      <c r="ED79" s="115"/>
      <c r="EE79" s="115"/>
      <c r="EF79" s="115"/>
      <c r="EG79" s="115"/>
      <c r="EH79" s="115"/>
      <c r="EI79" s="115"/>
      <c r="EJ79" s="115"/>
      <c r="EK79" s="115"/>
      <c r="EL79" s="115"/>
      <c r="EM79" s="115"/>
      <c r="EN79" s="115"/>
      <c r="EO79" s="115"/>
      <c r="EP79" s="115"/>
      <c r="EQ79" s="115"/>
      <c r="ER79" s="115"/>
      <c r="ES79" s="115"/>
      <c r="ET79" s="115"/>
      <c r="EU79" s="115"/>
      <c r="EV79" s="115"/>
      <c r="EW79" s="115"/>
      <c r="EX79" s="115"/>
      <c r="EY79" s="115"/>
      <c r="EZ79" s="115"/>
      <c r="FA79" s="115"/>
      <c r="FB79" s="115"/>
      <c r="FC79" s="115"/>
      <c r="FD79" s="115"/>
      <c r="FE79" s="115"/>
      <c r="FF79" s="115"/>
      <c r="FG79" s="115"/>
      <c r="FH79" s="115"/>
      <c r="FI79" s="115"/>
      <c r="FJ79" s="115"/>
      <c r="FK79" s="115"/>
      <c r="FL79" s="115"/>
      <c r="FM79" s="115"/>
      <c r="FN79" s="115"/>
      <c r="FO79" s="115"/>
      <c r="FP79" s="115"/>
      <c r="FQ79" s="115"/>
      <c r="FR79" s="115"/>
      <c r="FS79" s="115"/>
      <c r="FT79" s="115"/>
      <c r="FU79" s="115"/>
      <c r="FV79" s="115"/>
      <c r="FW79" s="115"/>
      <c r="FX79" s="115"/>
      <c r="FY79" s="115"/>
      <c r="FZ79" s="115"/>
      <c r="GA79" s="115"/>
      <c r="GB79" s="115"/>
      <c r="GC79" s="115"/>
      <c r="GD79" s="115"/>
      <c r="GE79" s="115"/>
      <c r="GF79" s="115"/>
      <c r="GG79" s="115"/>
      <c r="GH79" s="115"/>
      <c r="GI79" s="115"/>
      <c r="GJ79" s="115"/>
      <c r="GK79" s="115"/>
      <c r="GL79" s="115"/>
      <c r="GM79" s="115"/>
      <c r="GN79" s="115"/>
      <c r="GO79" s="115"/>
      <c r="GP79" s="115"/>
      <c r="GQ79" s="115"/>
      <c r="GR79" s="115"/>
      <c r="GS79" s="115"/>
      <c r="GT79" s="115"/>
      <c r="GU79" s="115"/>
      <c r="GV79" s="115"/>
      <c r="GW79" s="115"/>
      <c r="GX79" s="115"/>
      <c r="GY79" s="115"/>
      <c r="GZ79" s="115"/>
      <c r="HA79" s="115"/>
      <c r="HB79" s="115"/>
      <c r="HC79" s="115"/>
      <c r="HD79" s="115"/>
      <c r="HE79" s="115"/>
      <c r="HF79" s="115"/>
      <c r="HG79" s="115"/>
      <c r="HH79" s="115"/>
      <c r="HI79" s="115"/>
      <c r="HJ79" s="115"/>
      <c r="HK79" s="115"/>
      <c r="HL79" s="115"/>
      <c r="HM79" s="115"/>
      <c r="HN79" s="115"/>
      <c r="HO79" s="115"/>
      <c r="HP79" s="115"/>
      <c r="HQ79" s="115"/>
      <c r="HR79" s="115"/>
      <c r="HS79" s="115"/>
      <c r="HT79" s="115"/>
      <c r="HU79" s="115"/>
      <c r="HV79" s="115"/>
      <c r="HW79" s="115"/>
      <c r="HX79" s="115"/>
      <c r="HY79" s="115"/>
      <c r="HZ79" s="115"/>
      <c r="IA79" s="115"/>
      <c r="IB79" s="115"/>
      <c r="IC79" s="115"/>
      <c r="ID79" s="115"/>
      <c r="IE79" s="115"/>
      <c r="IF79" s="115"/>
    </row>
    <row r="80" spans="111:240" ht="12">
      <c r="DG80" s="115"/>
      <c r="DH80" s="115"/>
      <c r="DI80" s="115"/>
      <c r="DJ80" s="115"/>
      <c r="DK80" s="115"/>
      <c r="DL80" s="115"/>
      <c r="DM80" s="115"/>
      <c r="DN80" s="115"/>
      <c r="DO80" s="115"/>
      <c r="DP80" s="115"/>
      <c r="DQ80" s="115"/>
      <c r="DR80" s="115"/>
      <c r="DS80" s="115"/>
      <c r="DT80" s="115"/>
      <c r="DU80" s="115"/>
      <c r="DV80" s="115"/>
      <c r="DW80" s="115"/>
      <c r="DX80" s="115"/>
      <c r="DY80" s="115"/>
      <c r="DZ80" s="115"/>
      <c r="EA80" s="115"/>
      <c r="EB80" s="115"/>
      <c r="EC80" s="115"/>
      <c r="ED80" s="115"/>
      <c r="EE80" s="115"/>
      <c r="EF80" s="115"/>
      <c r="EG80" s="115"/>
      <c r="EH80" s="115"/>
      <c r="EI80" s="115"/>
      <c r="EJ80" s="115"/>
      <c r="EK80" s="115"/>
      <c r="EL80" s="115"/>
      <c r="EM80" s="115"/>
      <c r="EN80" s="115"/>
      <c r="EO80" s="115"/>
      <c r="EP80" s="115"/>
      <c r="EQ80" s="115"/>
      <c r="ER80" s="115"/>
      <c r="ES80" s="115"/>
      <c r="ET80" s="115"/>
      <c r="EU80" s="115"/>
      <c r="EV80" s="115"/>
      <c r="EW80" s="115"/>
      <c r="EX80" s="115"/>
      <c r="EY80" s="115"/>
      <c r="EZ80" s="115"/>
      <c r="FA80" s="115"/>
      <c r="FB80" s="115"/>
      <c r="FC80" s="115"/>
      <c r="FD80" s="115"/>
      <c r="FE80" s="115"/>
      <c r="FF80" s="115"/>
      <c r="FG80" s="115"/>
      <c r="FH80" s="115"/>
      <c r="FI80" s="115"/>
      <c r="FJ80" s="115"/>
      <c r="FK80" s="115"/>
      <c r="FL80" s="115"/>
      <c r="FM80" s="115"/>
      <c r="FN80" s="115"/>
      <c r="FO80" s="115"/>
      <c r="FP80" s="115"/>
      <c r="FQ80" s="115"/>
      <c r="FR80" s="115"/>
      <c r="FS80" s="115"/>
      <c r="FT80" s="115"/>
      <c r="FU80" s="115"/>
      <c r="FV80" s="115"/>
      <c r="FW80" s="115"/>
      <c r="FX80" s="115"/>
      <c r="FY80" s="115"/>
      <c r="FZ80" s="115"/>
      <c r="GA80" s="115"/>
      <c r="GB80" s="115"/>
      <c r="GC80" s="115"/>
      <c r="GD80" s="115"/>
      <c r="GE80" s="115"/>
      <c r="GF80" s="115"/>
      <c r="GG80" s="115"/>
      <c r="GH80" s="115"/>
      <c r="GI80" s="115"/>
      <c r="GJ80" s="115"/>
      <c r="GK80" s="115"/>
      <c r="GL80" s="115"/>
      <c r="GM80" s="115"/>
      <c r="GN80" s="115"/>
      <c r="GO80" s="115"/>
      <c r="GP80" s="115"/>
      <c r="GQ80" s="115"/>
      <c r="GR80" s="115"/>
      <c r="GS80" s="115"/>
      <c r="GT80" s="115"/>
      <c r="GU80" s="115"/>
      <c r="GV80" s="115"/>
      <c r="GW80" s="115"/>
      <c r="GX80" s="115"/>
      <c r="GY80" s="115"/>
      <c r="GZ80" s="115"/>
      <c r="HA80" s="115"/>
      <c r="HB80" s="115"/>
      <c r="HC80" s="115"/>
      <c r="HD80" s="115"/>
      <c r="HE80" s="115"/>
      <c r="HF80" s="115"/>
      <c r="HG80" s="115"/>
      <c r="HH80" s="115"/>
      <c r="HI80" s="115"/>
      <c r="HJ80" s="115"/>
      <c r="HK80" s="115"/>
      <c r="HL80" s="115"/>
      <c r="HM80" s="115"/>
      <c r="HN80" s="115"/>
      <c r="HO80" s="115"/>
      <c r="HP80" s="115"/>
      <c r="HQ80" s="115"/>
      <c r="HR80" s="115"/>
      <c r="HS80" s="115"/>
      <c r="HT80" s="115"/>
      <c r="HU80" s="115"/>
      <c r="HV80" s="115"/>
      <c r="HW80" s="115"/>
      <c r="HX80" s="115"/>
      <c r="HY80" s="115"/>
      <c r="HZ80" s="115"/>
      <c r="IA80" s="115"/>
      <c r="IB80" s="115"/>
      <c r="IC80" s="115"/>
      <c r="ID80" s="115"/>
      <c r="IE80" s="115"/>
      <c r="IF80" s="115"/>
    </row>
    <row r="81" spans="111:240" ht="12">
      <c r="DG81" s="115"/>
      <c r="DH81" s="115"/>
      <c r="DI81" s="115"/>
      <c r="DJ81" s="115"/>
      <c r="DK81" s="115"/>
      <c r="DL81" s="115"/>
      <c r="DM81" s="115"/>
      <c r="DN81" s="115"/>
      <c r="DO81" s="115"/>
      <c r="DP81" s="115"/>
      <c r="DQ81" s="115"/>
      <c r="DR81" s="115"/>
      <c r="DS81" s="115"/>
      <c r="DT81" s="115"/>
      <c r="DU81" s="115"/>
      <c r="DV81" s="115"/>
      <c r="DW81" s="115"/>
      <c r="DX81" s="115"/>
      <c r="DY81" s="115"/>
      <c r="DZ81" s="115"/>
      <c r="EA81" s="115"/>
      <c r="EB81" s="115"/>
      <c r="EC81" s="115"/>
      <c r="ED81" s="115"/>
      <c r="EE81" s="115"/>
      <c r="EF81" s="115"/>
      <c r="EG81" s="115"/>
      <c r="EH81" s="115"/>
      <c r="EI81" s="115"/>
      <c r="EJ81" s="115"/>
      <c r="EK81" s="115"/>
      <c r="EL81" s="115"/>
      <c r="EM81" s="115"/>
      <c r="EN81" s="115"/>
      <c r="EO81" s="115"/>
      <c r="EP81" s="115"/>
      <c r="EQ81" s="115"/>
      <c r="ER81" s="115"/>
      <c r="ES81" s="115"/>
      <c r="ET81" s="115"/>
      <c r="EU81" s="115"/>
      <c r="EV81" s="115"/>
      <c r="EW81" s="115"/>
      <c r="EX81" s="115"/>
      <c r="EY81" s="115"/>
      <c r="EZ81" s="115"/>
      <c r="FA81" s="115"/>
      <c r="FB81" s="115"/>
      <c r="FC81" s="115"/>
      <c r="FD81" s="115"/>
      <c r="FE81" s="115"/>
      <c r="FF81" s="115"/>
      <c r="FG81" s="115"/>
      <c r="FH81" s="115"/>
      <c r="FI81" s="115"/>
      <c r="FJ81" s="115"/>
      <c r="FK81" s="115"/>
      <c r="FL81" s="115"/>
      <c r="FM81" s="115"/>
      <c r="FN81" s="115"/>
      <c r="FO81" s="115"/>
      <c r="FP81" s="115"/>
      <c r="FQ81" s="115"/>
      <c r="FR81" s="115"/>
      <c r="FS81" s="115"/>
      <c r="FT81" s="115"/>
      <c r="FU81" s="115"/>
      <c r="FV81" s="115"/>
      <c r="FW81" s="115"/>
      <c r="FX81" s="115"/>
      <c r="FY81" s="115"/>
      <c r="FZ81" s="115"/>
      <c r="GA81" s="115"/>
      <c r="GB81" s="115"/>
      <c r="GC81" s="115"/>
      <c r="GD81" s="115"/>
      <c r="GE81" s="115"/>
      <c r="GF81" s="115"/>
      <c r="GG81" s="115"/>
      <c r="GH81" s="115"/>
      <c r="GI81" s="115"/>
      <c r="GJ81" s="115"/>
      <c r="GK81" s="115"/>
      <c r="GL81" s="115"/>
      <c r="GM81" s="115"/>
      <c r="GN81" s="115"/>
      <c r="GO81" s="115"/>
      <c r="GP81" s="115"/>
      <c r="GQ81" s="115"/>
      <c r="GR81" s="115"/>
      <c r="GS81" s="115"/>
      <c r="GT81" s="115"/>
      <c r="GU81" s="115"/>
      <c r="GV81" s="115"/>
      <c r="GW81" s="115"/>
      <c r="GX81" s="115"/>
      <c r="GY81" s="115"/>
      <c r="GZ81" s="115"/>
      <c r="HA81" s="115"/>
      <c r="HB81" s="115"/>
      <c r="HC81" s="115"/>
      <c r="HD81" s="115"/>
      <c r="HE81" s="115"/>
      <c r="HF81" s="115"/>
      <c r="HG81" s="115"/>
      <c r="HH81" s="115"/>
      <c r="HI81" s="115"/>
      <c r="HJ81" s="115"/>
      <c r="HK81" s="115"/>
      <c r="HL81" s="115"/>
      <c r="HM81" s="115"/>
      <c r="HN81" s="115"/>
      <c r="HO81" s="115"/>
      <c r="HP81" s="115"/>
      <c r="HQ81" s="115"/>
      <c r="HR81" s="115"/>
      <c r="HS81" s="115"/>
      <c r="HT81" s="115"/>
      <c r="HU81" s="115"/>
      <c r="HV81" s="115"/>
      <c r="HW81" s="115"/>
      <c r="HX81" s="115"/>
      <c r="HY81" s="115"/>
      <c r="HZ81" s="115"/>
      <c r="IA81" s="115"/>
      <c r="IB81" s="115"/>
      <c r="IC81" s="115"/>
      <c r="ID81" s="115"/>
      <c r="IE81" s="115"/>
      <c r="IF81" s="115"/>
    </row>
    <row r="82" spans="111:240" ht="12">
      <c r="DG82" s="115"/>
      <c r="DH82" s="115"/>
      <c r="DI82" s="115"/>
      <c r="DJ82" s="115"/>
      <c r="DK82" s="115"/>
      <c r="DL82" s="115"/>
      <c r="DM82" s="115"/>
      <c r="DN82" s="115"/>
      <c r="DO82" s="115"/>
      <c r="DP82" s="115"/>
      <c r="DQ82" s="115"/>
      <c r="DR82" s="115"/>
      <c r="DS82" s="115"/>
      <c r="DT82" s="115"/>
      <c r="DU82" s="115"/>
      <c r="DV82" s="115"/>
      <c r="DW82" s="115"/>
      <c r="DX82" s="115"/>
      <c r="DY82" s="115"/>
      <c r="DZ82" s="115"/>
      <c r="EA82" s="115"/>
      <c r="EB82" s="115"/>
      <c r="EC82" s="115"/>
      <c r="ED82" s="115"/>
      <c r="EE82" s="115"/>
      <c r="EF82" s="115"/>
      <c r="EG82" s="115"/>
      <c r="EH82" s="115"/>
      <c r="EI82" s="115"/>
      <c r="EJ82" s="115"/>
      <c r="EK82" s="115"/>
      <c r="EL82" s="115"/>
      <c r="EM82" s="115"/>
      <c r="EN82" s="115"/>
      <c r="EO82" s="115"/>
      <c r="EP82" s="115"/>
      <c r="EQ82" s="115"/>
      <c r="ER82" s="115"/>
      <c r="ES82" s="115"/>
      <c r="ET82" s="115"/>
      <c r="EU82" s="115"/>
      <c r="EV82" s="115"/>
      <c r="EW82" s="115"/>
      <c r="EX82" s="115"/>
      <c r="EY82" s="115"/>
      <c r="EZ82" s="115"/>
      <c r="FA82" s="115"/>
      <c r="FB82" s="115"/>
      <c r="FC82" s="115"/>
      <c r="FD82" s="115"/>
      <c r="FE82" s="115"/>
      <c r="FF82" s="115"/>
      <c r="FG82" s="115"/>
      <c r="FH82" s="115"/>
      <c r="FI82" s="115"/>
      <c r="FJ82" s="115"/>
      <c r="FK82" s="115"/>
      <c r="FL82" s="115"/>
      <c r="FM82" s="115"/>
      <c r="FN82" s="115"/>
      <c r="FO82" s="115"/>
      <c r="FP82" s="115"/>
      <c r="FQ82" s="115"/>
      <c r="FR82" s="115"/>
      <c r="FS82" s="115"/>
      <c r="FT82" s="115"/>
      <c r="FU82" s="115"/>
      <c r="FV82" s="115"/>
      <c r="FW82" s="115"/>
      <c r="FX82" s="115"/>
      <c r="FY82" s="115"/>
      <c r="FZ82" s="115"/>
      <c r="GA82" s="115"/>
      <c r="GB82" s="115"/>
      <c r="GC82" s="115"/>
      <c r="GD82" s="115"/>
      <c r="GE82" s="115"/>
      <c r="GF82" s="115"/>
      <c r="GG82" s="115"/>
      <c r="GH82" s="115"/>
      <c r="GI82" s="115"/>
      <c r="GJ82" s="115"/>
      <c r="GK82" s="115"/>
      <c r="GL82" s="115"/>
      <c r="GM82" s="115"/>
      <c r="GN82" s="115"/>
      <c r="GO82" s="115"/>
      <c r="GP82" s="115"/>
      <c r="GQ82" s="115"/>
      <c r="GR82" s="115"/>
      <c r="GS82" s="115"/>
      <c r="GT82" s="115"/>
      <c r="GU82" s="115"/>
      <c r="GV82" s="115"/>
      <c r="GW82" s="115"/>
      <c r="GX82" s="115"/>
      <c r="GY82" s="115"/>
      <c r="GZ82" s="115"/>
      <c r="HA82" s="115"/>
      <c r="HB82" s="115"/>
      <c r="HC82" s="115"/>
      <c r="HD82" s="115"/>
      <c r="HE82" s="115"/>
      <c r="HF82" s="115"/>
      <c r="HG82" s="115"/>
      <c r="HH82" s="115"/>
      <c r="HI82" s="115"/>
      <c r="HJ82" s="115"/>
      <c r="HK82" s="115"/>
      <c r="HL82" s="115"/>
      <c r="HM82" s="115"/>
      <c r="HN82" s="115"/>
      <c r="HO82" s="115"/>
      <c r="HP82" s="115"/>
      <c r="HQ82" s="115"/>
      <c r="HR82" s="115"/>
      <c r="HS82" s="115"/>
      <c r="HT82" s="115"/>
      <c r="HU82" s="115"/>
      <c r="HV82" s="115"/>
      <c r="HW82" s="115"/>
      <c r="HX82" s="115"/>
      <c r="HY82" s="115"/>
      <c r="HZ82" s="115"/>
      <c r="IA82" s="115"/>
      <c r="IB82" s="115"/>
      <c r="IC82" s="115"/>
      <c r="ID82" s="115"/>
      <c r="IE82" s="115"/>
      <c r="IF82" s="115"/>
    </row>
    <row r="83" spans="111:240" ht="12">
      <c r="DG83" s="115"/>
      <c r="DH83" s="115"/>
      <c r="DI83" s="115"/>
      <c r="DJ83" s="115"/>
      <c r="DK83" s="115"/>
      <c r="DL83" s="115"/>
      <c r="DM83" s="115"/>
      <c r="DN83" s="115"/>
      <c r="DO83" s="115"/>
      <c r="DP83" s="115"/>
      <c r="DQ83" s="115"/>
      <c r="DR83" s="115"/>
      <c r="DS83" s="115"/>
      <c r="DT83" s="115"/>
      <c r="DU83" s="115"/>
      <c r="DV83" s="115"/>
      <c r="DW83" s="115"/>
      <c r="DX83" s="115"/>
      <c r="DY83" s="115"/>
      <c r="DZ83" s="115"/>
      <c r="EA83" s="115"/>
      <c r="EB83" s="115"/>
      <c r="EC83" s="115"/>
      <c r="ED83" s="115"/>
      <c r="EE83" s="115"/>
      <c r="EF83" s="115"/>
      <c r="EG83" s="115"/>
      <c r="EH83" s="115"/>
      <c r="EI83" s="115"/>
      <c r="EJ83" s="115"/>
      <c r="EK83" s="115"/>
      <c r="EL83" s="115"/>
      <c r="EM83" s="115"/>
      <c r="EN83" s="115"/>
      <c r="EO83" s="115"/>
      <c r="EP83" s="115"/>
      <c r="EQ83" s="115"/>
      <c r="ER83" s="115"/>
      <c r="ES83" s="115"/>
      <c r="ET83" s="115"/>
      <c r="EU83" s="115"/>
      <c r="EV83" s="115"/>
      <c r="EW83" s="115"/>
      <c r="EX83" s="115"/>
      <c r="EY83" s="115"/>
      <c r="EZ83" s="115"/>
      <c r="FA83" s="115"/>
      <c r="FB83" s="115"/>
      <c r="FC83" s="115"/>
      <c r="FD83" s="115"/>
      <c r="FE83" s="115"/>
      <c r="FF83" s="115"/>
      <c r="FG83" s="115"/>
      <c r="FH83" s="115"/>
      <c r="FI83" s="115"/>
      <c r="FJ83" s="115"/>
      <c r="FK83" s="115"/>
      <c r="FL83" s="115"/>
      <c r="FM83" s="115"/>
      <c r="FN83" s="115"/>
      <c r="FO83" s="115"/>
      <c r="FP83" s="115"/>
      <c r="FQ83" s="115"/>
      <c r="FR83" s="115"/>
      <c r="FS83" s="115"/>
      <c r="FT83" s="115"/>
      <c r="FU83" s="115"/>
      <c r="FV83" s="115"/>
      <c r="FW83" s="115"/>
      <c r="FX83" s="115"/>
      <c r="FY83" s="115"/>
      <c r="FZ83" s="115"/>
      <c r="GA83" s="115"/>
      <c r="GB83" s="115"/>
      <c r="GC83" s="115"/>
      <c r="GD83" s="115"/>
      <c r="GE83" s="115"/>
      <c r="GF83" s="115"/>
      <c r="GG83" s="115"/>
      <c r="GH83" s="115"/>
      <c r="GI83" s="115"/>
      <c r="GJ83" s="115"/>
      <c r="GK83" s="115"/>
      <c r="GL83" s="115"/>
      <c r="GM83" s="115"/>
      <c r="GN83" s="115"/>
      <c r="GO83" s="115"/>
      <c r="GP83" s="115"/>
      <c r="GQ83" s="115"/>
      <c r="GR83" s="115"/>
      <c r="GS83" s="115"/>
      <c r="GT83" s="115"/>
      <c r="GU83" s="115"/>
      <c r="GV83" s="115"/>
      <c r="GW83" s="115"/>
      <c r="GX83" s="115"/>
      <c r="GY83" s="115"/>
      <c r="GZ83" s="115"/>
      <c r="HA83" s="115"/>
      <c r="HB83" s="115"/>
      <c r="HC83" s="115"/>
      <c r="HD83" s="115"/>
      <c r="HE83" s="115"/>
      <c r="HF83" s="115"/>
      <c r="HG83" s="115"/>
      <c r="HH83" s="115"/>
      <c r="HI83" s="115"/>
      <c r="HJ83" s="115"/>
      <c r="HK83" s="115"/>
      <c r="HL83" s="115"/>
      <c r="HM83" s="115"/>
      <c r="HN83" s="115"/>
      <c r="HO83" s="115"/>
      <c r="HP83" s="115"/>
      <c r="HQ83" s="115"/>
      <c r="HR83" s="115"/>
      <c r="HS83" s="115"/>
      <c r="HT83" s="115"/>
      <c r="HU83" s="115"/>
      <c r="HV83" s="115"/>
      <c r="HW83" s="115"/>
      <c r="HX83" s="115"/>
      <c r="HY83" s="115"/>
      <c r="HZ83" s="115"/>
      <c r="IA83" s="115"/>
      <c r="IB83" s="115"/>
      <c r="IC83" s="115"/>
      <c r="ID83" s="115"/>
      <c r="IE83" s="115"/>
      <c r="IF83" s="115"/>
    </row>
    <row r="84" spans="111:240" ht="12">
      <c r="DG84" s="115"/>
      <c r="DH84" s="115"/>
      <c r="DI84" s="115"/>
      <c r="DJ84" s="115"/>
      <c r="DK84" s="115"/>
      <c r="DL84" s="115"/>
      <c r="DM84" s="115"/>
      <c r="DN84" s="115"/>
      <c r="DO84" s="115"/>
      <c r="DP84" s="115"/>
      <c r="DQ84" s="115"/>
      <c r="DR84" s="115"/>
      <c r="DS84" s="115"/>
      <c r="DT84" s="115"/>
      <c r="DU84" s="115"/>
      <c r="DV84" s="115"/>
      <c r="DW84" s="115"/>
      <c r="DX84" s="115"/>
      <c r="DY84" s="115"/>
      <c r="DZ84" s="115"/>
      <c r="EA84" s="115"/>
      <c r="EB84" s="115"/>
      <c r="EC84" s="115"/>
      <c r="ED84" s="115"/>
      <c r="EE84" s="115"/>
      <c r="EF84" s="115"/>
      <c r="EG84" s="115"/>
      <c r="EH84" s="115"/>
      <c r="EI84" s="115"/>
      <c r="EJ84" s="115"/>
      <c r="EK84" s="115"/>
      <c r="EL84" s="115"/>
      <c r="EM84" s="115"/>
      <c r="EN84" s="115"/>
      <c r="EO84" s="115"/>
      <c r="EP84" s="115"/>
      <c r="EQ84" s="115"/>
      <c r="ER84" s="115"/>
      <c r="ES84" s="115"/>
      <c r="ET84" s="115"/>
      <c r="EU84" s="115"/>
      <c r="EV84" s="115"/>
      <c r="EW84" s="115"/>
      <c r="EX84" s="115"/>
      <c r="EY84" s="115"/>
      <c r="EZ84" s="115"/>
      <c r="FA84" s="115"/>
      <c r="FB84" s="115"/>
      <c r="FC84" s="115"/>
      <c r="FD84" s="115"/>
      <c r="FE84" s="115"/>
      <c r="FF84" s="115"/>
      <c r="FG84" s="115"/>
      <c r="FH84" s="115"/>
      <c r="FI84" s="115"/>
      <c r="FJ84" s="115"/>
      <c r="FK84" s="115"/>
      <c r="FL84" s="115"/>
      <c r="FM84" s="115"/>
      <c r="FN84" s="115"/>
      <c r="FO84" s="115"/>
      <c r="FP84" s="115"/>
      <c r="FQ84" s="115"/>
      <c r="FR84" s="115"/>
      <c r="FS84" s="115"/>
      <c r="FT84" s="115"/>
      <c r="FU84" s="115"/>
      <c r="FV84" s="115"/>
      <c r="FW84" s="115"/>
      <c r="FX84" s="115"/>
      <c r="FY84" s="115"/>
      <c r="FZ84" s="115"/>
      <c r="GA84" s="115"/>
      <c r="GB84" s="115"/>
      <c r="GC84" s="115"/>
      <c r="GD84" s="115"/>
      <c r="GE84" s="115"/>
      <c r="GF84" s="115"/>
      <c r="GG84" s="115"/>
      <c r="GH84" s="115"/>
      <c r="GI84" s="115"/>
      <c r="GJ84" s="115"/>
      <c r="GK84" s="115"/>
      <c r="GL84" s="115"/>
      <c r="GM84" s="115"/>
      <c r="GN84" s="115"/>
      <c r="GO84" s="115"/>
      <c r="GP84" s="115"/>
      <c r="GQ84" s="115"/>
      <c r="GR84" s="115"/>
      <c r="GS84" s="115"/>
      <c r="GT84" s="115"/>
      <c r="GU84" s="115"/>
      <c r="GV84" s="115"/>
      <c r="GW84" s="115"/>
      <c r="GX84" s="115"/>
      <c r="GY84" s="115"/>
      <c r="GZ84" s="115"/>
      <c r="HA84" s="115"/>
      <c r="HB84" s="115"/>
      <c r="HC84" s="115"/>
      <c r="HD84" s="115"/>
      <c r="HE84" s="115"/>
      <c r="HF84" s="115"/>
      <c r="HG84" s="115"/>
      <c r="HH84" s="115"/>
      <c r="HI84" s="115"/>
      <c r="HJ84" s="115"/>
      <c r="HK84" s="115"/>
      <c r="HL84" s="115"/>
      <c r="HM84" s="115"/>
      <c r="HN84" s="115"/>
      <c r="HO84" s="115"/>
      <c r="HP84" s="115"/>
      <c r="HQ84" s="115"/>
      <c r="HR84" s="115"/>
      <c r="HS84" s="115"/>
      <c r="HT84" s="115"/>
      <c r="HU84" s="115"/>
      <c r="HV84" s="115"/>
      <c r="HW84" s="115"/>
      <c r="HX84" s="115"/>
      <c r="HY84" s="115"/>
      <c r="HZ84" s="115"/>
      <c r="IA84" s="115"/>
      <c r="IB84" s="115"/>
      <c r="IC84" s="115"/>
      <c r="ID84" s="115"/>
      <c r="IE84" s="115"/>
      <c r="IF84" s="115"/>
    </row>
    <row r="85" spans="111:240" ht="12">
      <c r="DG85" s="115"/>
      <c r="DH85" s="115"/>
      <c r="DI85" s="115"/>
      <c r="DJ85" s="115"/>
      <c r="DK85" s="115"/>
      <c r="DL85" s="115"/>
      <c r="DM85" s="115"/>
      <c r="DN85" s="115"/>
      <c r="DO85" s="115"/>
      <c r="DP85" s="115"/>
      <c r="DQ85" s="115"/>
      <c r="DR85" s="115"/>
      <c r="DS85" s="115"/>
      <c r="DT85" s="115"/>
      <c r="DU85" s="115"/>
      <c r="DV85" s="115"/>
      <c r="DW85" s="115"/>
      <c r="DX85" s="115"/>
      <c r="DY85" s="115"/>
      <c r="DZ85" s="115"/>
      <c r="EA85" s="115"/>
      <c r="EB85" s="115"/>
      <c r="EC85" s="115"/>
      <c r="ED85" s="115"/>
      <c r="EE85" s="115"/>
      <c r="EF85" s="115"/>
      <c r="EG85" s="115"/>
      <c r="EH85" s="115"/>
      <c r="EI85" s="115"/>
      <c r="EJ85" s="115"/>
      <c r="EK85" s="115"/>
      <c r="EL85" s="115"/>
      <c r="EM85" s="115"/>
      <c r="EN85" s="115"/>
      <c r="EO85" s="115"/>
      <c r="EP85" s="115"/>
      <c r="EQ85" s="115"/>
      <c r="ER85" s="115"/>
      <c r="ES85" s="115"/>
      <c r="ET85" s="115"/>
      <c r="EU85" s="115"/>
      <c r="EV85" s="115"/>
      <c r="EW85" s="115"/>
      <c r="EX85" s="115"/>
      <c r="EY85" s="115"/>
      <c r="EZ85" s="115"/>
      <c r="FA85" s="115"/>
      <c r="FB85" s="115"/>
      <c r="FC85" s="115"/>
      <c r="FD85" s="115"/>
      <c r="FE85" s="115"/>
      <c r="FF85" s="115"/>
      <c r="FG85" s="115"/>
      <c r="FH85" s="115"/>
      <c r="FI85" s="115"/>
      <c r="FJ85" s="115"/>
      <c r="FK85" s="115"/>
      <c r="FL85" s="115"/>
      <c r="FM85" s="115"/>
      <c r="FN85" s="115"/>
      <c r="FO85" s="115"/>
      <c r="FP85" s="115"/>
      <c r="FQ85" s="115"/>
      <c r="FR85" s="115"/>
      <c r="FS85" s="115"/>
      <c r="FT85" s="115"/>
      <c r="FU85" s="115"/>
      <c r="FV85" s="115"/>
      <c r="FW85" s="115"/>
      <c r="FX85" s="115"/>
      <c r="FY85" s="115"/>
      <c r="FZ85" s="115"/>
      <c r="GA85" s="115"/>
      <c r="GB85" s="115"/>
      <c r="GC85" s="115"/>
      <c r="GD85" s="115"/>
      <c r="GE85" s="115"/>
      <c r="GF85" s="115"/>
      <c r="GG85" s="115"/>
      <c r="GH85" s="115"/>
      <c r="GI85" s="115"/>
      <c r="GJ85" s="115"/>
      <c r="GK85" s="115"/>
      <c r="GL85" s="115"/>
      <c r="GM85" s="115"/>
      <c r="GN85" s="115"/>
      <c r="GO85" s="115"/>
      <c r="GP85" s="115"/>
      <c r="GQ85" s="115"/>
      <c r="GR85" s="115"/>
      <c r="GS85" s="115"/>
      <c r="GT85" s="115"/>
      <c r="GU85" s="115"/>
      <c r="GV85" s="115"/>
      <c r="GW85" s="115"/>
      <c r="GX85" s="115"/>
      <c r="GY85" s="115"/>
      <c r="GZ85" s="115"/>
      <c r="HA85" s="115"/>
      <c r="HB85" s="115"/>
      <c r="HC85" s="115"/>
      <c r="HD85" s="115"/>
      <c r="HE85" s="115"/>
      <c r="HF85" s="115"/>
      <c r="HG85" s="115"/>
      <c r="HH85" s="115"/>
      <c r="HI85" s="115"/>
      <c r="HJ85" s="115"/>
      <c r="HK85" s="115"/>
      <c r="HL85" s="115"/>
      <c r="HM85" s="115"/>
      <c r="HN85" s="115"/>
      <c r="HO85" s="115"/>
      <c r="HP85" s="115"/>
      <c r="HQ85" s="115"/>
      <c r="HR85" s="115"/>
      <c r="HS85" s="115"/>
      <c r="HT85" s="115"/>
      <c r="HU85" s="115"/>
      <c r="HV85" s="115"/>
      <c r="HW85" s="115"/>
      <c r="HX85" s="115"/>
      <c r="HY85" s="115"/>
      <c r="HZ85" s="115"/>
      <c r="IA85" s="115"/>
      <c r="IB85" s="115"/>
      <c r="IC85" s="115"/>
      <c r="ID85" s="115"/>
      <c r="IE85" s="115"/>
      <c r="IF85" s="115"/>
    </row>
    <row r="86" spans="111:240" ht="12">
      <c r="DG86" s="115"/>
      <c r="DH86" s="115"/>
      <c r="DI86" s="115"/>
      <c r="DJ86" s="115"/>
      <c r="DK86" s="115"/>
      <c r="DL86" s="115"/>
      <c r="DM86" s="115"/>
      <c r="DN86" s="115"/>
      <c r="DO86" s="115"/>
      <c r="DP86" s="115"/>
      <c r="DQ86" s="115"/>
      <c r="DR86" s="115"/>
      <c r="DS86" s="115"/>
      <c r="DT86" s="115"/>
      <c r="DU86" s="115"/>
      <c r="DV86" s="115"/>
      <c r="DW86" s="115"/>
      <c r="DX86" s="115"/>
      <c r="DY86" s="115"/>
      <c r="DZ86" s="115"/>
      <c r="EA86" s="115"/>
      <c r="EB86" s="115"/>
      <c r="EC86" s="115"/>
      <c r="ED86" s="115"/>
      <c r="EE86" s="115"/>
      <c r="EF86" s="115"/>
      <c r="EG86" s="115"/>
      <c r="EH86" s="115"/>
      <c r="EI86" s="115"/>
      <c r="EJ86" s="115"/>
      <c r="EK86" s="115"/>
      <c r="EL86" s="115"/>
      <c r="EM86" s="115"/>
      <c r="EN86" s="115"/>
      <c r="EO86" s="115"/>
      <c r="EP86" s="115"/>
      <c r="EQ86" s="115"/>
      <c r="ER86" s="115"/>
      <c r="ES86" s="115"/>
      <c r="ET86" s="115"/>
      <c r="EU86" s="115"/>
      <c r="EV86" s="115"/>
      <c r="EW86" s="115"/>
      <c r="EX86" s="115"/>
      <c r="EY86" s="115"/>
      <c r="EZ86" s="115"/>
      <c r="FA86" s="115"/>
      <c r="FB86" s="115"/>
      <c r="FC86" s="115"/>
      <c r="FD86" s="115"/>
      <c r="FE86" s="115"/>
      <c r="FF86" s="115"/>
      <c r="FG86" s="115"/>
      <c r="FH86" s="115"/>
      <c r="FI86" s="115"/>
      <c r="FJ86" s="115"/>
      <c r="FK86" s="115"/>
      <c r="FL86" s="115"/>
      <c r="FM86" s="115"/>
      <c r="FN86" s="115"/>
      <c r="FO86" s="115"/>
      <c r="FP86" s="115"/>
      <c r="FQ86" s="115"/>
      <c r="FR86" s="115"/>
      <c r="FS86" s="115"/>
      <c r="FT86" s="115"/>
      <c r="FU86" s="115"/>
      <c r="FV86" s="115"/>
      <c r="FW86" s="115"/>
      <c r="FX86" s="115"/>
      <c r="FY86" s="115"/>
      <c r="FZ86" s="115"/>
      <c r="GA86" s="115"/>
      <c r="GB86" s="115"/>
      <c r="GC86" s="115"/>
      <c r="GD86" s="115"/>
      <c r="GE86" s="115"/>
      <c r="GF86" s="115"/>
      <c r="GG86" s="115"/>
      <c r="GH86" s="115"/>
      <c r="GI86" s="115"/>
      <c r="GJ86" s="115"/>
      <c r="GK86" s="115"/>
      <c r="GL86" s="115"/>
      <c r="GM86" s="115"/>
      <c r="GN86" s="115"/>
      <c r="GO86" s="115"/>
      <c r="GP86" s="115"/>
      <c r="GQ86" s="115"/>
      <c r="GR86" s="115"/>
      <c r="GS86" s="115"/>
      <c r="GT86" s="115"/>
      <c r="GU86" s="115"/>
      <c r="GV86" s="115"/>
      <c r="GW86" s="115"/>
      <c r="GX86" s="115"/>
      <c r="GY86" s="115"/>
      <c r="GZ86" s="115"/>
      <c r="HA86" s="115"/>
      <c r="HB86" s="115"/>
      <c r="HC86" s="115"/>
      <c r="HD86" s="115"/>
      <c r="HE86" s="115"/>
      <c r="HF86" s="115"/>
      <c r="HG86" s="115"/>
      <c r="HH86" s="115"/>
      <c r="HI86" s="115"/>
      <c r="HJ86" s="115"/>
      <c r="HK86" s="115"/>
      <c r="HL86" s="115"/>
      <c r="HM86" s="115"/>
      <c r="HN86" s="115"/>
      <c r="HO86" s="115"/>
      <c r="HP86" s="115"/>
      <c r="HQ86" s="115"/>
      <c r="HR86" s="115"/>
      <c r="HS86" s="115"/>
      <c r="HT86" s="115"/>
      <c r="HU86" s="115"/>
      <c r="HV86" s="115"/>
      <c r="HW86" s="115"/>
      <c r="HX86" s="115"/>
      <c r="HY86" s="115"/>
      <c r="HZ86" s="115"/>
      <c r="IA86" s="115"/>
      <c r="IB86" s="115"/>
      <c r="IC86" s="115"/>
      <c r="ID86" s="115"/>
      <c r="IE86" s="115"/>
      <c r="IF86" s="115"/>
    </row>
  </sheetData>
  <sheetProtection/>
  <mergeCells count="363">
    <mergeCell ref="CF4:CN4"/>
    <mergeCell ref="BW8:CE8"/>
    <mergeCell ref="BW9:CE9"/>
    <mergeCell ref="BW10:CE10"/>
    <mergeCell ref="CF7:CN7"/>
    <mergeCell ref="CF8:CN8"/>
    <mergeCell ref="CF9:CN9"/>
    <mergeCell ref="CF10:CN10"/>
    <mergeCell ref="BO9:BV9"/>
    <mergeCell ref="BO10:BV10"/>
    <mergeCell ref="BI9:BN9"/>
    <mergeCell ref="BI10:BN10"/>
    <mergeCell ref="AU8:BA8"/>
    <mergeCell ref="AU9:BA9"/>
    <mergeCell ref="AU10:BA10"/>
    <mergeCell ref="BB7:BH7"/>
    <mergeCell ref="BB8:BH8"/>
    <mergeCell ref="BB9:BH9"/>
    <mergeCell ref="BB10:BH10"/>
    <mergeCell ref="AC8:AH8"/>
    <mergeCell ref="W8:AB8"/>
    <mergeCell ref="W9:AB9"/>
    <mergeCell ref="W10:AB10"/>
    <mergeCell ref="AC9:AH9"/>
    <mergeCell ref="AC10:AH10"/>
    <mergeCell ref="AI8:AN8"/>
    <mergeCell ref="AO8:AT8"/>
    <mergeCell ref="AI9:AN9"/>
    <mergeCell ref="AI10:AN10"/>
    <mergeCell ref="AO9:AT9"/>
    <mergeCell ref="AO10:AT10"/>
    <mergeCell ref="AC7:AH7"/>
    <mergeCell ref="W7:AB7"/>
    <mergeCell ref="BW5:CE5"/>
    <mergeCell ref="CF5:CN5"/>
    <mergeCell ref="AI7:AN7"/>
    <mergeCell ref="AO7:AT7"/>
    <mergeCell ref="AU7:BA7"/>
    <mergeCell ref="BO7:BV7"/>
    <mergeCell ref="Q7:V7"/>
    <mergeCell ref="Q8:V8"/>
    <mergeCell ref="K7:P7"/>
    <mergeCell ref="K8:P8"/>
    <mergeCell ref="K4:P4"/>
    <mergeCell ref="Q4:V4"/>
    <mergeCell ref="W4:AB4"/>
    <mergeCell ref="AO4:AT4"/>
    <mergeCell ref="AI4:AN4"/>
    <mergeCell ref="AC4:AH4"/>
    <mergeCell ref="K5:P5"/>
    <mergeCell ref="Q5:V5"/>
    <mergeCell ref="W5:AB5"/>
    <mergeCell ref="AC5:AH5"/>
    <mergeCell ref="W33:AF33"/>
    <mergeCell ref="T23:Y23"/>
    <mergeCell ref="K9:P9"/>
    <mergeCell ref="K10:P10"/>
    <mergeCell ref="Q9:V9"/>
    <mergeCell ref="Q10:V10"/>
    <mergeCell ref="M33:V33"/>
    <mergeCell ref="C33:L33"/>
    <mergeCell ref="M32:V32"/>
    <mergeCell ref="AF19:AK19"/>
    <mergeCell ref="AG32:AP32"/>
    <mergeCell ref="AQ32:AZ32"/>
    <mergeCell ref="W32:AF32"/>
    <mergeCell ref="AA28:BO28"/>
    <mergeCell ref="G8:I8"/>
    <mergeCell ref="C30:L32"/>
    <mergeCell ref="G10:I10"/>
    <mergeCell ref="C19:K19"/>
    <mergeCell ref="C17:K18"/>
    <mergeCell ref="L20:S20"/>
    <mergeCell ref="M30:CN30"/>
    <mergeCell ref="T21:Y21"/>
    <mergeCell ref="BE21:BJ21"/>
    <mergeCell ref="AY21:BD21"/>
    <mergeCell ref="C37:L39"/>
    <mergeCell ref="C34:H34"/>
    <mergeCell ref="C41:H41"/>
    <mergeCell ref="I41:J41"/>
    <mergeCell ref="I35:J35"/>
    <mergeCell ref="AF21:AK21"/>
    <mergeCell ref="I42:J42"/>
    <mergeCell ref="M34:V34"/>
    <mergeCell ref="M41:V41"/>
    <mergeCell ref="I34:J34"/>
    <mergeCell ref="K34:L34"/>
    <mergeCell ref="M42:V42"/>
    <mergeCell ref="I36:J36"/>
    <mergeCell ref="K41:L41"/>
    <mergeCell ref="C40:L40"/>
    <mergeCell ref="Z19:AE19"/>
    <mergeCell ref="Z21:AE21"/>
    <mergeCell ref="Z18:AE18"/>
    <mergeCell ref="Z20:AE20"/>
    <mergeCell ref="AB2:BO2"/>
    <mergeCell ref="BW4:CE4"/>
    <mergeCell ref="BW7:CE7"/>
    <mergeCell ref="AR19:AX19"/>
    <mergeCell ref="BE19:BJ19"/>
    <mergeCell ref="BK19:BP19"/>
    <mergeCell ref="BQ19:BV19"/>
    <mergeCell ref="CC17:CN18"/>
    <mergeCell ref="CC19:CN19"/>
    <mergeCell ref="BE18:BJ18"/>
    <mergeCell ref="BG52:BK52"/>
    <mergeCell ref="BK34:BT34"/>
    <mergeCell ref="BU31:CN31"/>
    <mergeCell ref="BU33:CD33"/>
    <mergeCell ref="CE33:CN33"/>
    <mergeCell ref="BA36:BJ36"/>
    <mergeCell ref="BU35:CD35"/>
    <mergeCell ref="CE35:CN35"/>
    <mergeCell ref="BG50:BK50"/>
    <mergeCell ref="BB50:BF50"/>
    <mergeCell ref="BK20:BP20"/>
    <mergeCell ref="BQ18:BV18"/>
    <mergeCell ref="CE32:CN32"/>
    <mergeCell ref="BG51:BK51"/>
    <mergeCell ref="BQ21:BV21"/>
    <mergeCell ref="BW22:CB22"/>
    <mergeCell ref="BW20:CB20"/>
    <mergeCell ref="BQ22:BV22"/>
    <mergeCell ref="BW21:CB21"/>
    <mergeCell ref="BG47:BK47"/>
    <mergeCell ref="CC23:CN23"/>
    <mergeCell ref="CC22:CN22"/>
    <mergeCell ref="CE36:CN36"/>
    <mergeCell ref="BK41:BT41"/>
    <mergeCell ref="BU32:CD32"/>
    <mergeCell ref="BW23:CB23"/>
    <mergeCell ref="CE34:CN34"/>
    <mergeCell ref="BU34:CD34"/>
    <mergeCell ref="BU36:CD36"/>
    <mergeCell ref="BK35:BT35"/>
    <mergeCell ref="CC20:CN20"/>
    <mergeCell ref="CC21:CN21"/>
    <mergeCell ref="BW19:CB19"/>
    <mergeCell ref="BQ20:BV20"/>
    <mergeCell ref="Z58:AD58"/>
    <mergeCell ref="M55:T55"/>
    <mergeCell ref="U55:Y55"/>
    <mergeCell ref="F58:L58"/>
    <mergeCell ref="F55:L55"/>
    <mergeCell ref="M57:T57"/>
    <mergeCell ref="U57:Y57"/>
    <mergeCell ref="M56:T56"/>
    <mergeCell ref="M58:T58"/>
    <mergeCell ref="F57:L57"/>
    <mergeCell ref="D52:H52"/>
    <mergeCell ref="M59:T59"/>
    <mergeCell ref="U59:Y59"/>
    <mergeCell ref="F59:L59"/>
    <mergeCell ref="U58:Y58"/>
    <mergeCell ref="Z59:AD59"/>
    <mergeCell ref="Z56:AD56"/>
    <mergeCell ref="I52:M52"/>
    <mergeCell ref="F56:L56"/>
    <mergeCell ref="Z55:AD55"/>
    <mergeCell ref="N52:R52"/>
    <mergeCell ref="AC52:AG52"/>
    <mergeCell ref="F54:T54"/>
    <mergeCell ref="U56:Y56"/>
    <mergeCell ref="U54:AD54"/>
    <mergeCell ref="F60:L60"/>
    <mergeCell ref="M60:T60"/>
    <mergeCell ref="U60:Y60"/>
    <mergeCell ref="Z60:AD60"/>
    <mergeCell ref="AM51:AQ51"/>
    <mergeCell ref="AM52:AQ52"/>
    <mergeCell ref="AW51:BA51"/>
    <mergeCell ref="AW50:BA50"/>
    <mergeCell ref="AR50:AV50"/>
    <mergeCell ref="AM50:AQ50"/>
    <mergeCell ref="Z57:AD57"/>
    <mergeCell ref="BB52:BF52"/>
    <mergeCell ref="BB51:BF51"/>
    <mergeCell ref="X52:AB52"/>
    <mergeCell ref="X51:AB51"/>
    <mergeCell ref="AR51:AV51"/>
    <mergeCell ref="AH51:AL51"/>
    <mergeCell ref="AH52:AL52"/>
    <mergeCell ref="AW52:BA52"/>
    <mergeCell ref="AR52:AV52"/>
    <mergeCell ref="S51:W51"/>
    <mergeCell ref="S52:W52"/>
    <mergeCell ref="S50:W50"/>
    <mergeCell ref="AH50:AL50"/>
    <mergeCell ref="AC50:AG50"/>
    <mergeCell ref="AC51:AG51"/>
    <mergeCell ref="X50:AB50"/>
    <mergeCell ref="D51:H51"/>
    <mergeCell ref="I51:M51"/>
    <mergeCell ref="I49:M49"/>
    <mergeCell ref="N49:R49"/>
    <mergeCell ref="D50:H50"/>
    <mergeCell ref="I50:M50"/>
    <mergeCell ref="N50:R50"/>
    <mergeCell ref="D49:H49"/>
    <mergeCell ref="N51:R51"/>
    <mergeCell ref="AH49:AL49"/>
    <mergeCell ref="S49:W49"/>
    <mergeCell ref="X49:AB49"/>
    <mergeCell ref="C44:CI44"/>
    <mergeCell ref="AW49:BA49"/>
    <mergeCell ref="BB49:BF49"/>
    <mergeCell ref="AM48:AQ48"/>
    <mergeCell ref="AW48:BA48"/>
    <mergeCell ref="BG49:BK49"/>
    <mergeCell ref="AM47:AQ47"/>
    <mergeCell ref="AR49:AV49"/>
    <mergeCell ref="W34:AF34"/>
    <mergeCell ref="AC49:AG49"/>
    <mergeCell ref="AH48:AL48"/>
    <mergeCell ref="AM49:AQ49"/>
    <mergeCell ref="AC47:AG47"/>
    <mergeCell ref="S48:W48"/>
    <mergeCell ref="S47:W47"/>
    <mergeCell ref="X48:AB48"/>
    <mergeCell ref="AC48:AG48"/>
    <mergeCell ref="AH47:AL47"/>
    <mergeCell ref="G9:I9"/>
    <mergeCell ref="M38:AF38"/>
    <mergeCell ref="AY20:BD20"/>
    <mergeCell ref="C24:W24"/>
    <mergeCell ref="T19:Y19"/>
    <mergeCell ref="L19:S19"/>
    <mergeCell ref="W35:AF35"/>
    <mergeCell ref="AG34:AP34"/>
    <mergeCell ref="M35:V35"/>
    <mergeCell ref="BE20:BJ20"/>
    <mergeCell ref="AL19:AQ19"/>
    <mergeCell ref="AY19:BD19"/>
    <mergeCell ref="AG33:AP33"/>
    <mergeCell ref="AR20:AX20"/>
    <mergeCell ref="AL21:AQ21"/>
    <mergeCell ref="AR21:AX21"/>
    <mergeCell ref="AR23:AX23"/>
    <mergeCell ref="AL20:AQ20"/>
    <mergeCell ref="AF20:AK20"/>
    <mergeCell ref="C5:J5"/>
    <mergeCell ref="BQ17:CB17"/>
    <mergeCell ref="BK18:BP18"/>
    <mergeCell ref="C7:J7"/>
    <mergeCell ref="BW18:CB18"/>
    <mergeCell ref="T17:AQ17"/>
    <mergeCell ref="AF18:AK18"/>
    <mergeCell ref="T18:Y18"/>
    <mergeCell ref="L17:S18"/>
    <mergeCell ref="AL18:AQ18"/>
    <mergeCell ref="BK36:BT36"/>
    <mergeCell ref="C4:J4"/>
    <mergeCell ref="AR17:AX18"/>
    <mergeCell ref="AY17:BP17"/>
    <mergeCell ref="AY18:BD18"/>
    <mergeCell ref="AI5:AN5"/>
    <mergeCell ref="AO5:AT5"/>
    <mergeCell ref="AU5:BA5"/>
    <mergeCell ref="BB5:BH5"/>
    <mergeCell ref="C6:J6"/>
    <mergeCell ref="BK39:BT39"/>
    <mergeCell ref="BA39:BJ39"/>
    <mergeCell ref="BA38:BT38"/>
    <mergeCell ref="M37:BT37"/>
    <mergeCell ref="W36:AF36"/>
    <mergeCell ref="BA34:BJ34"/>
    <mergeCell ref="BA35:BJ35"/>
    <mergeCell ref="AG39:AP39"/>
    <mergeCell ref="AQ35:AZ35"/>
    <mergeCell ref="AG35:AP35"/>
    <mergeCell ref="AG38:AZ38"/>
    <mergeCell ref="AQ39:AZ39"/>
    <mergeCell ref="AQ36:AZ36"/>
    <mergeCell ref="Z23:AE23"/>
    <mergeCell ref="D48:H48"/>
    <mergeCell ref="BA33:BJ33"/>
    <mergeCell ref="BK32:BT32"/>
    <mergeCell ref="BA32:BJ32"/>
    <mergeCell ref="AQ33:AZ33"/>
    <mergeCell ref="M40:V40"/>
    <mergeCell ref="M39:V39"/>
    <mergeCell ref="AG36:AP36"/>
    <mergeCell ref="W39:AF39"/>
    <mergeCell ref="W40:AF40"/>
    <mergeCell ref="AQ34:AZ34"/>
    <mergeCell ref="M36:V36"/>
    <mergeCell ref="I48:M48"/>
    <mergeCell ref="I47:M47"/>
    <mergeCell ref="N48:R48"/>
    <mergeCell ref="N47:R47"/>
    <mergeCell ref="AQ40:AZ40"/>
    <mergeCell ref="AG40:AP40"/>
    <mergeCell ref="AQ43:AZ43"/>
    <mergeCell ref="BG48:BK48"/>
    <mergeCell ref="BB48:BF48"/>
    <mergeCell ref="AR47:AV47"/>
    <mergeCell ref="AW47:BA47"/>
    <mergeCell ref="AR48:AV48"/>
    <mergeCell ref="BB47:BF47"/>
    <mergeCell ref="W42:AF42"/>
    <mergeCell ref="BK43:BT43"/>
    <mergeCell ref="BB46:BK46"/>
    <mergeCell ref="AG42:AP42"/>
    <mergeCell ref="AG43:AP43"/>
    <mergeCell ref="BK42:BT42"/>
    <mergeCell ref="AQ42:AZ42"/>
    <mergeCell ref="BA42:BJ42"/>
    <mergeCell ref="D47:H47"/>
    <mergeCell ref="AR46:BA46"/>
    <mergeCell ref="W43:AF43"/>
    <mergeCell ref="BA43:BJ43"/>
    <mergeCell ref="C45:CI45"/>
    <mergeCell ref="N46:W46"/>
    <mergeCell ref="D46:M46"/>
    <mergeCell ref="M43:V43"/>
    <mergeCell ref="I43:J43"/>
    <mergeCell ref="X47:AB47"/>
    <mergeCell ref="BK33:BT33"/>
    <mergeCell ref="BK22:BP22"/>
    <mergeCell ref="X46:AG46"/>
    <mergeCell ref="BK40:BT40"/>
    <mergeCell ref="BA40:BJ40"/>
    <mergeCell ref="W41:AF41"/>
    <mergeCell ref="AQ41:AZ41"/>
    <mergeCell ref="BA41:BJ41"/>
    <mergeCell ref="AG41:AP41"/>
    <mergeCell ref="AH46:AQ46"/>
    <mergeCell ref="C20:K20"/>
    <mergeCell ref="C21:K21"/>
    <mergeCell ref="H23:I23"/>
    <mergeCell ref="L23:S23"/>
    <mergeCell ref="L21:S21"/>
    <mergeCell ref="H22:I22"/>
    <mergeCell ref="T20:Y20"/>
    <mergeCell ref="M31:AF31"/>
    <mergeCell ref="AF23:AK23"/>
    <mergeCell ref="AG31:AZ31"/>
    <mergeCell ref="AL23:AQ23"/>
    <mergeCell ref="AR22:AX22"/>
    <mergeCell ref="Z22:AE22"/>
    <mergeCell ref="AF22:AK22"/>
    <mergeCell ref="AL22:AQ22"/>
    <mergeCell ref="T22:Y22"/>
    <mergeCell ref="BK21:BP21"/>
    <mergeCell ref="L22:S22"/>
    <mergeCell ref="DJ31:DS31"/>
    <mergeCell ref="BE22:BJ22"/>
    <mergeCell ref="BA31:BT31"/>
    <mergeCell ref="AY23:BD23"/>
    <mergeCell ref="AY22:BD22"/>
    <mergeCell ref="BQ23:BV23"/>
    <mergeCell ref="BK23:BP23"/>
    <mergeCell ref="BE23:BJ23"/>
    <mergeCell ref="BI4:BN4"/>
    <mergeCell ref="BO4:BV4"/>
    <mergeCell ref="AU4:BA4"/>
    <mergeCell ref="BB4:BH4"/>
    <mergeCell ref="BO8:BV8"/>
    <mergeCell ref="BO5:BV5"/>
    <mergeCell ref="BI5:BN5"/>
    <mergeCell ref="BI7:BN7"/>
    <mergeCell ref="BI8:BN8"/>
  </mergeCells>
  <printOptions horizontalCentered="1"/>
  <pageMargins left="0.3937007874015748" right="0" top="0.7874015748031497" bottom="0.3937007874015748" header="0.1968503937007874" footer="0.1968503937007874"/>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pageSetUpPr fitToPage="1"/>
  </sheetPr>
  <dimension ref="A1:CR70"/>
  <sheetViews>
    <sheetView view="pageBreakPreview" zoomScaleSheetLayoutView="100" zoomScalePageLayoutView="0" workbookViewId="0" topLeftCell="A43">
      <selection activeCell="B10" sqref="B10"/>
    </sheetView>
  </sheetViews>
  <sheetFormatPr defaultColWidth="9.00390625" defaultRowHeight="13.5"/>
  <cols>
    <col min="1" max="1" width="5.00390625" style="107" customWidth="1"/>
    <col min="2" max="2" width="4.875" style="107" bestFit="1" customWidth="1"/>
    <col min="3" max="3" width="3.25390625" style="107" customWidth="1"/>
    <col min="4" max="4" width="4.625" style="107" customWidth="1"/>
    <col min="5" max="5" width="8.25390625" style="107" customWidth="1"/>
    <col min="6" max="6" width="4.625" style="107" customWidth="1"/>
    <col min="7" max="7" width="8.25390625" style="107" customWidth="1"/>
    <col min="8" max="8" width="4.625" style="107" customWidth="1"/>
    <col min="9" max="9" width="8.25390625" style="107" customWidth="1"/>
    <col min="10" max="10" width="4.625" style="107" customWidth="1"/>
    <col min="11" max="11" width="8.25390625" style="107" customWidth="1"/>
    <col min="12" max="12" width="4.625" style="107" customWidth="1"/>
    <col min="13" max="13" width="8.25390625" style="107" customWidth="1"/>
    <col min="14" max="14" width="4.625" style="107" customWidth="1"/>
    <col min="15" max="15" width="8.25390625" style="107" customWidth="1"/>
    <col min="16" max="16" width="7.125" style="107" customWidth="1"/>
    <col min="17" max="16384" width="9.00390625" style="107" customWidth="1"/>
  </cols>
  <sheetData>
    <row r="1" spans="7:35" ht="24" customHeight="1">
      <c r="G1" s="514" t="s">
        <v>347</v>
      </c>
      <c r="H1" s="514"/>
      <c r="I1" s="514"/>
      <c r="J1" s="514"/>
      <c r="P1" s="141"/>
      <c r="Q1" s="141"/>
      <c r="R1" s="141"/>
      <c r="S1" s="141"/>
      <c r="T1" s="141"/>
      <c r="U1" s="141"/>
      <c r="V1" s="141"/>
      <c r="W1" s="141"/>
      <c r="X1" s="141"/>
      <c r="Y1" s="141"/>
      <c r="Z1" s="141"/>
      <c r="AA1" s="141"/>
      <c r="AB1" s="141"/>
      <c r="AC1" s="141"/>
      <c r="AD1" s="141"/>
      <c r="AE1" s="141"/>
      <c r="AF1" s="141"/>
      <c r="AG1" s="141"/>
      <c r="AH1" s="141"/>
      <c r="AI1" s="141"/>
    </row>
    <row r="2" spans="15:35" ht="12">
      <c r="O2" s="97" t="s">
        <v>18</v>
      </c>
      <c r="P2" s="141"/>
      <c r="Q2" s="141"/>
      <c r="R2" s="141"/>
      <c r="S2" s="141"/>
      <c r="T2" s="141"/>
      <c r="U2" s="141"/>
      <c r="V2" s="141"/>
      <c r="W2" s="141"/>
      <c r="X2" s="141"/>
      <c r="Y2" s="141"/>
      <c r="Z2" s="141"/>
      <c r="AA2" s="141"/>
      <c r="AB2" s="141"/>
      <c r="AC2" s="141"/>
      <c r="AD2" s="141"/>
      <c r="AE2" s="141"/>
      <c r="AF2" s="141"/>
      <c r="AG2" s="141"/>
      <c r="AH2" s="141"/>
      <c r="AI2" s="141"/>
    </row>
    <row r="3" spans="1:35" s="517" customFormat="1" ht="15" customHeight="1">
      <c r="A3" s="1671" t="s">
        <v>348</v>
      </c>
      <c r="B3" s="1672"/>
      <c r="C3" s="1670" t="s">
        <v>19</v>
      </c>
      <c r="D3" s="1672"/>
      <c r="E3" s="1670" t="s">
        <v>20</v>
      </c>
      <c r="F3" s="1672"/>
      <c r="G3" s="1670" t="s">
        <v>21</v>
      </c>
      <c r="H3" s="1671"/>
      <c r="I3" s="1671"/>
      <c r="J3" s="1672"/>
      <c r="K3" s="1671" t="s">
        <v>22</v>
      </c>
      <c r="L3" s="1671"/>
      <c r="M3" s="1666" t="s">
        <v>349</v>
      </c>
      <c r="N3" s="1667"/>
      <c r="O3" s="1667"/>
      <c r="P3" s="515"/>
      <c r="Q3" s="515"/>
      <c r="R3" s="515"/>
      <c r="S3" s="515"/>
      <c r="T3" s="515"/>
      <c r="U3" s="515"/>
      <c r="V3" s="515"/>
      <c r="W3" s="515"/>
      <c r="X3" s="515"/>
      <c r="Y3" s="515"/>
      <c r="Z3" s="515"/>
      <c r="AA3" s="515"/>
      <c r="AB3" s="515"/>
      <c r="AC3" s="515"/>
      <c r="AD3" s="515"/>
      <c r="AE3" s="515"/>
      <c r="AF3" s="515"/>
      <c r="AG3" s="515"/>
      <c r="AH3" s="515"/>
      <c r="AI3" s="516"/>
    </row>
    <row r="4" spans="1:35" s="517" customFormat="1" ht="20.25" customHeight="1">
      <c r="A4" s="1674"/>
      <c r="B4" s="1675"/>
      <c r="C4" s="1673"/>
      <c r="D4" s="1675"/>
      <c r="E4" s="1673"/>
      <c r="F4" s="1675"/>
      <c r="G4" s="1666" t="s">
        <v>23</v>
      </c>
      <c r="H4" s="1668"/>
      <c r="I4" s="1666" t="s">
        <v>24</v>
      </c>
      <c r="J4" s="1668"/>
      <c r="K4" s="1674"/>
      <c r="L4" s="1674"/>
      <c r="M4" s="518" t="s">
        <v>350</v>
      </c>
      <c r="N4" s="1666" t="s">
        <v>45</v>
      </c>
      <c r="O4" s="1667"/>
      <c r="P4" s="511"/>
      <c r="Q4" s="511"/>
      <c r="R4" s="511"/>
      <c r="S4" s="511"/>
      <c r="T4" s="511"/>
      <c r="U4" s="511"/>
      <c r="V4" s="511"/>
      <c r="W4" s="511"/>
      <c r="X4" s="511"/>
      <c r="Y4" s="511"/>
      <c r="Z4" s="511"/>
      <c r="AA4" s="511"/>
      <c r="AB4" s="516"/>
      <c r="AC4" s="516"/>
      <c r="AD4" s="516"/>
      <c r="AE4" s="516"/>
      <c r="AF4" s="516"/>
      <c r="AG4" s="516"/>
      <c r="AH4" s="516"/>
      <c r="AI4" s="516"/>
    </row>
    <row r="5" spans="1:35" ht="17.25" customHeight="1">
      <c r="A5" s="1882" t="s">
        <v>400</v>
      </c>
      <c r="B5" s="1883"/>
      <c r="C5" s="1884" t="s">
        <v>123</v>
      </c>
      <c r="D5" s="1885"/>
      <c r="E5" s="1884" t="s">
        <v>124</v>
      </c>
      <c r="F5" s="1885"/>
      <c r="G5" s="1884" t="s">
        <v>125</v>
      </c>
      <c r="H5" s="1885"/>
      <c r="I5" s="1862" t="s">
        <v>126</v>
      </c>
      <c r="J5" s="1872"/>
      <c r="K5" s="1862" t="s">
        <v>127</v>
      </c>
      <c r="L5" s="1872"/>
      <c r="M5" s="626" t="s">
        <v>401</v>
      </c>
      <c r="N5" s="1862" t="s">
        <v>128</v>
      </c>
      <c r="O5" s="1863"/>
      <c r="P5" s="266"/>
      <c r="Q5" s="266"/>
      <c r="R5" s="266"/>
      <c r="S5" s="266"/>
      <c r="T5" s="266"/>
      <c r="U5" s="266"/>
      <c r="V5" s="266"/>
      <c r="W5" s="266"/>
      <c r="X5" s="266"/>
      <c r="Y5" s="266"/>
      <c r="Z5" s="266"/>
      <c r="AA5" s="266"/>
      <c r="AB5" s="141"/>
      <c r="AC5" s="141"/>
      <c r="AD5" s="141"/>
      <c r="AE5" s="141"/>
      <c r="AF5" s="141"/>
      <c r="AG5" s="141"/>
      <c r="AH5" s="141"/>
      <c r="AI5" s="141"/>
    </row>
    <row r="6" spans="1:35" ht="15" customHeight="1">
      <c r="A6" s="519"/>
      <c r="B6" s="520"/>
      <c r="C6" s="1864"/>
      <c r="D6" s="1865"/>
      <c r="E6" s="1866"/>
      <c r="F6" s="1867"/>
      <c r="G6" s="1868"/>
      <c r="H6" s="1867"/>
      <c r="I6" s="1869"/>
      <c r="J6" s="1870"/>
      <c r="K6" s="1871"/>
      <c r="L6" s="1870"/>
      <c r="M6" s="522"/>
      <c r="N6" s="521"/>
      <c r="O6" s="523"/>
      <c r="P6" s="115"/>
      <c r="Q6" s="115"/>
      <c r="R6" s="115"/>
      <c r="S6" s="115"/>
      <c r="T6" s="115"/>
      <c r="U6" s="115"/>
      <c r="V6" s="115"/>
      <c r="W6" s="115"/>
      <c r="X6" s="115"/>
      <c r="Y6" s="115"/>
      <c r="Z6" s="115"/>
      <c r="AA6" s="115"/>
      <c r="AB6" s="141"/>
      <c r="AC6" s="141"/>
      <c r="AD6" s="141"/>
      <c r="AE6" s="141"/>
      <c r="AF6" s="141"/>
      <c r="AG6" s="141"/>
      <c r="AH6" s="141"/>
      <c r="AI6" s="141"/>
    </row>
    <row r="7" spans="1:35" ht="15" customHeight="1">
      <c r="A7" s="524" t="s">
        <v>838</v>
      </c>
      <c r="B7" s="573" t="s">
        <v>1343</v>
      </c>
      <c r="C7" s="1858">
        <v>90</v>
      </c>
      <c r="D7" s="1860"/>
      <c r="E7" s="1858">
        <v>173802</v>
      </c>
      <c r="F7" s="1860"/>
      <c r="G7" s="1858">
        <v>2096</v>
      </c>
      <c r="H7" s="1860"/>
      <c r="I7" s="1856">
        <v>114</v>
      </c>
      <c r="J7" s="1861"/>
      <c r="K7" s="1856">
        <v>30</v>
      </c>
      <c r="L7" s="1861"/>
      <c r="M7" s="525">
        <v>2</v>
      </c>
      <c r="N7" s="1856">
        <v>14</v>
      </c>
      <c r="O7" s="1857"/>
      <c r="P7" s="526"/>
      <c r="Q7" s="526"/>
      <c r="R7" s="526"/>
      <c r="S7" s="526"/>
      <c r="T7" s="526"/>
      <c r="U7" s="526"/>
      <c r="V7" s="526"/>
      <c r="W7" s="526"/>
      <c r="X7" s="526"/>
      <c r="Y7" s="526"/>
      <c r="Z7" s="526"/>
      <c r="AA7" s="526"/>
      <c r="AB7" s="141"/>
      <c r="AC7" s="141"/>
      <c r="AD7" s="141"/>
      <c r="AE7" s="141"/>
      <c r="AF7" s="141"/>
      <c r="AG7" s="141"/>
      <c r="AH7" s="141"/>
      <c r="AI7" s="141"/>
    </row>
    <row r="8" spans="1:35" ht="15" customHeight="1">
      <c r="A8" s="524"/>
      <c r="B8" s="943" t="s">
        <v>722</v>
      </c>
      <c r="C8" s="1858">
        <v>81</v>
      </c>
      <c r="D8" s="1859"/>
      <c r="E8" s="1858">
        <v>84644</v>
      </c>
      <c r="F8" s="1860"/>
      <c r="G8" s="1858">
        <v>1366</v>
      </c>
      <c r="H8" s="1860"/>
      <c r="I8" s="1856">
        <v>35</v>
      </c>
      <c r="J8" s="1861"/>
      <c r="K8" s="1856">
        <v>30</v>
      </c>
      <c r="L8" s="1861"/>
      <c r="M8" s="525">
        <v>3</v>
      </c>
      <c r="N8" s="1856">
        <v>10</v>
      </c>
      <c r="O8" s="1857"/>
      <c r="P8" s="526"/>
      <c r="Q8" s="526"/>
      <c r="R8" s="526"/>
      <c r="S8" s="526"/>
      <c r="T8" s="526"/>
      <c r="U8" s="526"/>
      <c r="V8" s="526"/>
      <c r="W8" s="526"/>
      <c r="X8" s="526"/>
      <c r="Y8" s="526"/>
      <c r="Z8" s="526"/>
      <c r="AA8" s="526"/>
      <c r="AB8" s="141"/>
      <c r="AC8" s="141"/>
      <c r="AD8" s="141"/>
      <c r="AE8" s="141"/>
      <c r="AF8" s="141"/>
      <c r="AG8" s="141"/>
      <c r="AH8" s="141"/>
      <c r="AI8" s="141"/>
    </row>
    <row r="9" spans="1:35" ht="15" customHeight="1">
      <c r="A9" s="527"/>
      <c r="B9" s="944" t="s">
        <v>723</v>
      </c>
      <c r="C9" s="1853">
        <v>35</v>
      </c>
      <c r="D9" s="1854"/>
      <c r="E9" s="1855">
        <v>35409</v>
      </c>
      <c r="F9" s="1854"/>
      <c r="G9" s="1855">
        <v>758</v>
      </c>
      <c r="H9" s="1854"/>
      <c r="I9" s="1850">
        <v>38</v>
      </c>
      <c r="J9" s="1851"/>
      <c r="K9" s="1850">
        <v>22</v>
      </c>
      <c r="L9" s="1851"/>
      <c r="M9" s="627">
        <v>2</v>
      </c>
      <c r="N9" s="1850">
        <v>4</v>
      </c>
      <c r="O9" s="1852"/>
      <c r="P9" s="528"/>
      <c r="Q9" s="528"/>
      <c r="R9" s="528"/>
      <c r="S9" s="528"/>
      <c r="T9" s="528"/>
      <c r="U9" s="528"/>
      <c r="V9" s="528"/>
      <c r="W9" s="528"/>
      <c r="X9" s="528"/>
      <c r="Y9" s="528"/>
      <c r="Z9" s="528"/>
      <c r="AA9" s="528"/>
      <c r="AB9" s="141"/>
      <c r="AC9" s="141"/>
      <c r="AD9" s="141"/>
      <c r="AE9" s="141"/>
      <c r="AF9" s="141"/>
      <c r="AG9" s="141"/>
      <c r="AH9" s="141"/>
      <c r="AI9" s="141"/>
    </row>
    <row r="10" spans="1:35" ht="9" customHeight="1">
      <c r="A10" s="878"/>
      <c r="B10" s="616"/>
      <c r="C10" s="879"/>
      <c r="D10" s="879"/>
      <c r="E10" s="607"/>
      <c r="F10" s="607"/>
      <c r="G10" s="607"/>
      <c r="H10" s="607"/>
      <c r="I10" s="606"/>
      <c r="J10" s="606"/>
      <c r="K10" s="606"/>
      <c r="L10" s="606"/>
      <c r="M10" s="606"/>
      <c r="N10" s="606"/>
      <c r="O10" s="606"/>
      <c r="P10" s="528"/>
      <c r="Q10" s="528"/>
      <c r="R10" s="528"/>
      <c r="S10" s="528"/>
      <c r="T10" s="528"/>
      <c r="U10" s="528"/>
      <c r="V10" s="528"/>
      <c r="W10" s="528"/>
      <c r="X10" s="528"/>
      <c r="Y10" s="528"/>
      <c r="Z10" s="528"/>
      <c r="AA10" s="528"/>
      <c r="AB10" s="141"/>
      <c r="AC10" s="141"/>
      <c r="AD10" s="141"/>
      <c r="AE10" s="141"/>
      <c r="AF10" s="141"/>
      <c r="AG10" s="141"/>
      <c r="AH10" s="141"/>
      <c r="AI10" s="141"/>
    </row>
    <row r="11" ht="4.5" customHeight="1">
      <c r="P11" s="141"/>
    </row>
    <row r="12" spans="1:15" ht="24" customHeight="1">
      <c r="A12" s="103"/>
      <c r="B12" s="103"/>
      <c r="C12" s="103"/>
      <c r="D12" s="103"/>
      <c r="E12" s="103"/>
      <c r="F12" s="103"/>
      <c r="G12" s="529" t="s">
        <v>351</v>
      </c>
      <c r="H12" s="529"/>
      <c r="I12" s="104"/>
      <c r="J12" s="104"/>
      <c r="K12" s="104"/>
      <c r="L12" s="104"/>
      <c r="M12" s="104"/>
      <c r="N12" s="104"/>
      <c r="O12" s="103"/>
    </row>
    <row r="13" spans="1:15" ht="17.25" customHeight="1">
      <c r="A13" s="530" t="s">
        <v>25</v>
      </c>
      <c r="B13" s="103"/>
      <c r="C13" s="103"/>
      <c r="D13" s="103"/>
      <c r="E13" s="103"/>
      <c r="F13" s="103"/>
      <c r="G13" s="103"/>
      <c r="H13" s="103"/>
      <c r="I13" s="531" t="s">
        <v>1344</v>
      </c>
      <c r="J13" s="531"/>
      <c r="K13" s="531"/>
      <c r="L13" s="532"/>
      <c r="M13" s="103"/>
      <c r="N13" s="1886" t="s">
        <v>26</v>
      </c>
      <c r="O13" s="1886"/>
    </row>
    <row r="14" spans="1:16" ht="13.5" customHeight="1">
      <c r="A14" s="1878" t="s">
        <v>352</v>
      </c>
      <c r="B14" s="1878"/>
      <c r="C14" s="1879"/>
      <c r="D14" s="1887" t="s">
        <v>353</v>
      </c>
      <c r="E14" s="1889"/>
      <c r="F14" s="1889"/>
      <c r="G14" s="1888"/>
      <c r="H14" s="1887" t="s">
        <v>354</v>
      </c>
      <c r="I14" s="1889"/>
      <c r="J14" s="1889"/>
      <c r="K14" s="1888"/>
      <c r="L14" s="1887" t="s">
        <v>27</v>
      </c>
      <c r="M14" s="1889"/>
      <c r="N14" s="1889"/>
      <c r="O14" s="1889"/>
      <c r="P14" s="229"/>
    </row>
    <row r="15" spans="1:16" ht="13.5" customHeight="1">
      <c r="A15" s="1880"/>
      <c r="B15" s="1880"/>
      <c r="C15" s="1881"/>
      <c r="D15" s="1887" t="s">
        <v>355</v>
      </c>
      <c r="E15" s="1888"/>
      <c r="F15" s="1887" t="s">
        <v>28</v>
      </c>
      <c r="G15" s="1888"/>
      <c r="H15" s="1887" t="s">
        <v>355</v>
      </c>
      <c r="I15" s="1888"/>
      <c r="J15" s="1887" t="s">
        <v>28</v>
      </c>
      <c r="K15" s="1888"/>
      <c r="L15" s="1887" t="s">
        <v>355</v>
      </c>
      <c r="M15" s="1888"/>
      <c r="N15" s="1887" t="s">
        <v>28</v>
      </c>
      <c r="O15" s="1889"/>
      <c r="P15" s="229"/>
    </row>
    <row r="16" spans="1:16" ht="12" customHeight="1">
      <c r="A16" s="533" t="s">
        <v>29</v>
      </c>
      <c r="B16" s="105">
        <v>1</v>
      </c>
      <c r="C16" s="534" t="s">
        <v>30</v>
      </c>
      <c r="D16" s="535"/>
      <c r="E16" s="880">
        <v>264</v>
      </c>
      <c r="F16" s="880"/>
      <c r="G16" s="880">
        <v>1939</v>
      </c>
      <c r="H16" s="881"/>
      <c r="I16" s="880">
        <v>1</v>
      </c>
      <c r="J16" s="880"/>
      <c r="K16" s="880">
        <v>12</v>
      </c>
      <c r="L16" s="881"/>
      <c r="M16" s="880">
        <v>377</v>
      </c>
      <c r="N16" s="880"/>
      <c r="O16" s="880">
        <v>2703</v>
      </c>
      <c r="P16" s="229"/>
    </row>
    <row r="17" spans="1:16" ht="12" customHeight="1">
      <c r="A17" s="536"/>
      <c r="B17" s="535">
        <v>42</v>
      </c>
      <c r="C17" s="534" t="s">
        <v>30</v>
      </c>
      <c r="D17" s="535"/>
      <c r="E17" s="880">
        <v>1</v>
      </c>
      <c r="F17" s="880"/>
      <c r="G17" s="880">
        <v>9</v>
      </c>
      <c r="H17" s="881"/>
      <c r="I17" s="880">
        <v>0</v>
      </c>
      <c r="J17" s="880"/>
      <c r="K17" s="880">
        <v>1</v>
      </c>
      <c r="L17" s="881"/>
      <c r="M17" s="880">
        <v>1</v>
      </c>
      <c r="N17" s="880"/>
      <c r="O17" s="880">
        <v>9</v>
      </c>
      <c r="P17" s="882"/>
    </row>
    <row r="18" spans="1:16" ht="12" customHeight="1">
      <c r="A18" s="536"/>
      <c r="B18" s="535">
        <v>52</v>
      </c>
      <c r="C18" s="534" t="s">
        <v>30</v>
      </c>
      <c r="D18" s="535"/>
      <c r="E18" s="880">
        <v>7</v>
      </c>
      <c r="F18" s="880"/>
      <c r="G18" s="880">
        <v>53</v>
      </c>
      <c r="H18" s="881"/>
      <c r="I18" s="880">
        <v>1</v>
      </c>
      <c r="J18" s="880"/>
      <c r="K18" s="880">
        <v>1</v>
      </c>
      <c r="L18" s="881"/>
      <c r="M18" s="880">
        <v>15</v>
      </c>
      <c r="N18" s="880"/>
      <c r="O18" s="880">
        <v>80</v>
      </c>
      <c r="P18" s="882"/>
    </row>
    <row r="19" spans="1:16" ht="12" customHeight="1">
      <c r="A19" s="536"/>
      <c r="B19" s="535">
        <v>135</v>
      </c>
      <c r="C19" s="534" t="s">
        <v>30</v>
      </c>
      <c r="D19" s="535"/>
      <c r="E19" s="880">
        <v>61</v>
      </c>
      <c r="F19" s="880"/>
      <c r="G19" s="880">
        <v>310</v>
      </c>
      <c r="H19" s="881"/>
      <c r="I19" s="880">
        <v>4</v>
      </c>
      <c r="J19" s="880"/>
      <c r="K19" s="880">
        <v>7</v>
      </c>
      <c r="L19" s="881"/>
      <c r="M19" s="880">
        <v>93</v>
      </c>
      <c r="N19" s="880"/>
      <c r="O19" s="880">
        <v>463</v>
      </c>
      <c r="P19" s="882"/>
    </row>
    <row r="20" spans="1:16" ht="12" customHeight="1">
      <c r="A20" s="536"/>
      <c r="B20" s="535">
        <v>136</v>
      </c>
      <c r="C20" s="534" t="s">
        <v>30</v>
      </c>
      <c r="D20" s="535"/>
      <c r="E20" s="880">
        <v>55</v>
      </c>
      <c r="F20" s="880"/>
      <c r="G20" s="880">
        <v>327</v>
      </c>
      <c r="H20" s="881"/>
      <c r="I20" s="880">
        <v>0</v>
      </c>
      <c r="J20" s="880"/>
      <c r="K20" s="880">
        <v>2</v>
      </c>
      <c r="L20" s="881"/>
      <c r="M20" s="880">
        <v>83</v>
      </c>
      <c r="N20" s="880"/>
      <c r="O20" s="880">
        <v>511</v>
      </c>
      <c r="P20" s="882"/>
    </row>
    <row r="21" spans="1:16" ht="12" customHeight="1">
      <c r="A21" s="536"/>
      <c r="B21" s="535">
        <v>138</v>
      </c>
      <c r="C21" s="534" t="s">
        <v>30</v>
      </c>
      <c r="D21" s="535"/>
      <c r="E21" s="880">
        <v>12</v>
      </c>
      <c r="F21" s="880"/>
      <c r="G21" s="880">
        <v>57</v>
      </c>
      <c r="H21" s="881"/>
      <c r="I21" s="880">
        <v>0</v>
      </c>
      <c r="J21" s="880"/>
      <c r="K21" s="880">
        <v>0</v>
      </c>
      <c r="L21" s="881"/>
      <c r="M21" s="880">
        <v>20</v>
      </c>
      <c r="N21" s="880"/>
      <c r="O21" s="880">
        <v>98</v>
      </c>
      <c r="P21" s="882"/>
    </row>
    <row r="22" spans="1:16" ht="12" customHeight="1">
      <c r="A22" s="536"/>
      <c r="B22" s="535">
        <v>139</v>
      </c>
      <c r="C22" s="534" t="s">
        <v>30</v>
      </c>
      <c r="D22" s="535"/>
      <c r="E22" s="880">
        <v>47</v>
      </c>
      <c r="F22" s="880"/>
      <c r="G22" s="880">
        <v>297</v>
      </c>
      <c r="H22" s="881"/>
      <c r="I22" s="880">
        <v>0</v>
      </c>
      <c r="J22" s="880"/>
      <c r="K22" s="880">
        <v>1</v>
      </c>
      <c r="L22" s="881"/>
      <c r="M22" s="880">
        <v>68</v>
      </c>
      <c r="N22" s="880"/>
      <c r="O22" s="880">
        <v>414</v>
      </c>
      <c r="P22" s="882"/>
    </row>
    <row r="23" spans="1:16" ht="12" customHeight="1">
      <c r="A23" s="536"/>
      <c r="B23" s="535">
        <v>149</v>
      </c>
      <c r="C23" s="534" t="s">
        <v>30</v>
      </c>
      <c r="D23" s="535"/>
      <c r="E23" s="880">
        <v>4</v>
      </c>
      <c r="F23" s="880"/>
      <c r="G23" s="880">
        <v>26</v>
      </c>
      <c r="H23" s="881"/>
      <c r="I23" s="880">
        <v>0</v>
      </c>
      <c r="J23" s="880"/>
      <c r="K23" s="880">
        <v>0</v>
      </c>
      <c r="L23" s="881"/>
      <c r="M23" s="880">
        <v>5</v>
      </c>
      <c r="N23" s="880"/>
      <c r="O23" s="880">
        <v>32</v>
      </c>
      <c r="P23" s="882"/>
    </row>
    <row r="24" spans="1:16" ht="12" customHeight="1">
      <c r="A24" s="536"/>
      <c r="B24" s="535">
        <v>150</v>
      </c>
      <c r="C24" s="534" t="s">
        <v>30</v>
      </c>
      <c r="D24" s="535"/>
      <c r="E24" s="880">
        <v>93</v>
      </c>
      <c r="F24" s="880"/>
      <c r="G24" s="880">
        <v>614</v>
      </c>
      <c r="H24" s="881"/>
      <c r="I24" s="880">
        <v>0</v>
      </c>
      <c r="J24" s="880"/>
      <c r="K24" s="880">
        <v>7</v>
      </c>
      <c r="L24" s="881"/>
      <c r="M24" s="880">
        <v>131</v>
      </c>
      <c r="N24" s="880"/>
      <c r="O24" s="880">
        <v>835</v>
      </c>
      <c r="P24" s="882"/>
    </row>
    <row r="25" spans="1:16" ht="12" customHeight="1">
      <c r="A25" s="536"/>
      <c r="B25" s="535">
        <v>152</v>
      </c>
      <c r="C25" s="534" t="s">
        <v>30</v>
      </c>
      <c r="D25" s="535"/>
      <c r="E25" s="880">
        <v>64</v>
      </c>
      <c r="F25" s="880"/>
      <c r="G25" s="880">
        <v>453</v>
      </c>
      <c r="H25" s="881"/>
      <c r="I25" s="880">
        <v>0</v>
      </c>
      <c r="J25" s="880"/>
      <c r="K25" s="880">
        <v>0</v>
      </c>
      <c r="L25" s="881"/>
      <c r="M25" s="880">
        <v>95</v>
      </c>
      <c r="N25" s="880"/>
      <c r="O25" s="880">
        <v>621</v>
      </c>
      <c r="P25" s="882"/>
    </row>
    <row r="26" spans="1:16" ht="12" customHeight="1">
      <c r="A26" s="536"/>
      <c r="B26" s="535">
        <v>246</v>
      </c>
      <c r="C26" s="534" t="s">
        <v>30</v>
      </c>
      <c r="D26" s="535"/>
      <c r="E26" s="880">
        <v>34</v>
      </c>
      <c r="F26" s="880"/>
      <c r="G26" s="880">
        <v>239</v>
      </c>
      <c r="H26" s="881"/>
      <c r="I26" s="880">
        <v>2</v>
      </c>
      <c r="J26" s="880"/>
      <c r="K26" s="880">
        <v>4</v>
      </c>
      <c r="L26" s="881"/>
      <c r="M26" s="880">
        <v>51</v>
      </c>
      <c r="N26" s="880"/>
      <c r="O26" s="880">
        <v>327</v>
      </c>
      <c r="P26" s="882"/>
    </row>
    <row r="27" spans="1:16" ht="12" customHeight="1">
      <c r="A27" s="536"/>
      <c r="B27" s="535">
        <v>257</v>
      </c>
      <c r="C27" s="534" t="s">
        <v>30</v>
      </c>
      <c r="D27" s="535"/>
      <c r="E27" s="880">
        <v>58</v>
      </c>
      <c r="F27" s="880"/>
      <c r="G27" s="880">
        <v>394</v>
      </c>
      <c r="H27" s="881"/>
      <c r="I27" s="880">
        <v>0</v>
      </c>
      <c r="J27" s="880"/>
      <c r="K27" s="880">
        <v>3</v>
      </c>
      <c r="L27" s="881"/>
      <c r="M27" s="880">
        <v>79</v>
      </c>
      <c r="N27" s="880"/>
      <c r="O27" s="880">
        <v>523</v>
      </c>
      <c r="P27" s="882"/>
    </row>
    <row r="28" spans="1:16" ht="12" customHeight="1">
      <c r="A28" s="536"/>
      <c r="B28" s="535">
        <v>301</v>
      </c>
      <c r="C28" s="534" t="s">
        <v>30</v>
      </c>
      <c r="D28" s="535"/>
      <c r="E28" s="880">
        <v>11</v>
      </c>
      <c r="F28" s="880"/>
      <c r="G28" s="880">
        <v>91</v>
      </c>
      <c r="H28" s="881"/>
      <c r="I28" s="880">
        <v>0</v>
      </c>
      <c r="J28" s="880"/>
      <c r="K28" s="880">
        <v>2</v>
      </c>
      <c r="L28" s="881"/>
      <c r="M28" s="880">
        <v>12</v>
      </c>
      <c r="N28" s="880"/>
      <c r="O28" s="880">
        <v>113</v>
      </c>
      <c r="P28" s="882"/>
    </row>
    <row r="29" spans="1:16" ht="12" customHeight="1">
      <c r="A29" s="536"/>
      <c r="B29" s="535">
        <v>362</v>
      </c>
      <c r="C29" s="534" t="s">
        <v>30</v>
      </c>
      <c r="D29" s="535"/>
      <c r="E29" s="880">
        <v>27</v>
      </c>
      <c r="F29" s="880"/>
      <c r="G29" s="880">
        <v>175</v>
      </c>
      <c r="H29" s="881"/>
      <c r="I29" s="880">
        <v>0</v>
      </c>
      <c r="J29" s="880"/>
      <c r="K29" s="880">
        <v>4</v>
      </c>
      <c r="L29" s="881"/>
      <c r="M29" s="880">
        <v>36</v>
      </c>
      <c r="N29" s="880"/>
      <c r="O29" s="880">
        <v>223</v>
      </c>
      <c r="P29" s="882"/>
    </row>
    <row r="30" spans="1:16" ht="12" customHeight="1">
      <c r="A30" s="536"/>
      <c r="B30" s="535">
        <v>414</v>
      </c>
      <c r="C30" s="534" t="s">
        <v>30</v>
      </c>
      <c r="D30" s="535"/>
      <c r="E30" s="880">
        <v>25</v>
      </c>
      <c r="F30" s="880"/>
      <c r="G30" s="880">
        <v>187</v>
      </c>
      <c r="H30" s="881"/>
      <c r="I30" s="880">
        <v>0</v>
      </c>
      <c r="J30" s="880"/>
      <c r="K30" s="880">
        <v>1</v>
      </c>
      <c r="L30" s="881"/>
      <c r="M30" s="880">
        <v>44</v>
      </c>
      <c r="N30" s="880"/>
      <c r="O30" s="880">
        <v>304</v>
      </c>
      <c r="P30" s="882"/>
    </row>
    <row r="31" spans="1:16" ht="12" customHeight="1">
      <c r="A31" s="536"/>
      <c r="B31" s="535">
        <v>469</v>
      </c>
      <c r="C31" s="534" t="s">
        <v>30</v>
      </c>
      <c r="D31" s="535"/>
      <c r="E31" s="880">
        <v>6</v>
      </c>
      <c r="F31" s="880"/>
      <c r="G31" s="880">
        <v>47</v>
      </c>
      <c r="H31" s="881"/>
      <c r="I31" s="880">
        <v>0</v>
      </c>
      <c r="J31" s="880"/>
      <c r="K31" s="880">
        <v>0</v>
      </c>
      <c r="L31" s="881"/>
      <c r="M31" s="880">
        <v>8</v>
      </c>
      <c r="N31" s="880"/>
      <c r="O31" s="880">
        <v>64</v>
      </c>
      <c r="P31" s="882"/>
    </row>
    <row r="32" spans="1:16" ht="12" customHeight="1">
      <c r="A32" s="536"/>
      <c r="B32" s="535">
        <v>473</v>
      </c>
      <c r="C32" s="534" t="s">
        <v>30</v>
      </c>
      <c r="D32" s="535"/>
      <c r="E32" s="880">
        <v>6</v>
      </c>
      <c r="F32" s="880"/>
      <c r="G32" s="880">
        <v>52</v>
      </c>
      <c r="H32" s="881"/>
      <c r="I32" s="880">
        <v>0</v>
      </c>
      <c r="J32" s="880"/>
      <c r="K32" s="880">
        <v>1</v>
      </c>
      <c r="L32" s="881"/>
      <c r="M32" s="880">
        <v>7</v>
      </c>
      <c r="N32" s="880"/>
      <c r="O32" s="880">
        <v>64</v>
      </c>
      <c r="P32" s="882"/>
    </row>
    <row r="33" spans="1:16" ht="12" customHeight="1">
      <c r="A33" s="1874" t="s">
        <v>31</v>
      </c>
      <c r="B33" s="1874"/>
      <c r="C33" s="1875"/>
      <c r="D33" s="433"/>
      <c r="E33" s="880">
        <v>352</v>
      </c>
      <c r="F33" s="880"/>
      <c r="G33" s="880">
        <v>2679</v>
      </c>
      <c r="H33" s="881"/>
      <c r="I33" s="880">
        <v>2</v>
      </c>
      <c r="J33" s="880"/>
      <c r="K33" s="880">
        <v>12</v>
      </c>
      <c r="L33" s="881"/>
      <c r="M33" s="880">
        <v>472</v>
      </c>
      <c r="N33" s="880"/>
      <c r="O33" s="880">
        <v>3551</v>
      </c>
      <c r="P33" s="882"/>
    </row>
    <row r="34" spans="1:16" ht="12" customHeight="1">
      <c r="A34" s="1874" t="s">
        <v>32</v>
      </c>
      <c r="B34" s="1874"/>
      <c r="C34" s="1875"/>
      <c r="D34" s="433"/>
      <c r="E34" s="880">
        <v>394</v>
      </c>
      <c r="F34" s="880"/>
      <c r="G34" s="880">
        <v>3068</v>
      </c>
      <c r="H34" s="881"/>
      <c r="I34" s="880">
        <v>1</v>
      </c>
      <c r="J34" s="880"/>
      <c r="K34" s="880">
        <v>11</v>
      </c>
      <c r="L34" s="881"/>
      <c r="M34" s="880">
        <v>571</v>
      </c>
      <c r="N34" s="880"/>
      <c r="O34" s="880">
        <v>4078</v>
      </c>
      <c r="P34" s="882"/>
    </row>
    <row r="35" spans="1:16" ht="12" customHeight="1">
      <c r="A35" s="1874" t="s">
        <v>356</v>
      </c>
      <c r="B35" s="1874"/>
      <c r="C35" s="1875"/>
      <c r="D35" s="433"/>
      <c r="E35" s="880">
        <v>1438</v>
      </c>
      <c r="F35" s="880"/>
      <c r="G35" s="880">
        <v>11230</v>
      </c>
      <c r="H35" s="881"/>
      <c r="I35" s="880">
        <v>4</v>
      </c>
      <c r="J35" s="880"/>
      <c r="K35" s="880">
        <v>25</v>
      </c>
      <c r="L35" s="881"/>
      <c r="M35" s="880">
        <v>1804</v>
      </c>
      <c r="N35" s="880"/>
      <c r="O35" s="880">
        <v>14104</v>
      </c>
      <c r="P35" s="882"/>
    </row>
    <row r="36" spans="1:16" ht="12" customHeight="1">
      <c r="A36" s="1874" t="s">
        <v>33</v>
      </c>
      <c r="B36" s="1874"/>
      <c r="C36" s="1875"/>
      <c r="D36" s="433"/>
      <c r="E36" s="880">
        <v>42</v>
      </c>
      <c r="F36" s="880"/>
      <c r="G36" s="880">
        <v>274</v>
      </c>
      <c r="H36" s="881"/>
      <c r="I36" s="880">
        <v>1</v>
      </c>
      <c r="J36" s="880"/>
      <c r="K36" s="880">
        <v>3</v>
      </c>
      <c r="L36" s="881"/>
      <c r="M36" s="880">
        <v>77</v>
      </c>
      <c r="N36" s="880"/>
      <c r="O36" s="880">
        <v>506</v>
      </c>
      <c r="P36" s="882"/>
    </row>
    <row r="37" spans="1:16" ht="12" customHeight="1">
      <c r="A37" s="1874" t="s">
        <v>34</v>
      </c>
      <c r="B37" s="1874"/>
      <c r="C37" s="1875"/>
      <c r="D37" s="433"/>
      <c r="E37" s="880">
        <v>11</v>
      </c>
      <c r="F37" s="880"/>
      <c r="G37" s="880">
        <v>42</v>
      </c>
      <c r="H37" s="881"/>
      <c r="I37" s="880">
        <v>0</v>
      </c>
      <c r="J37" s="880"/>
      <c r="K37" s="880">
        <v>0</v>
      </c>
      <c r="L37" s="881"/>
      <c r="M37" s="880">
        <v>15</v>
      </c>
      <c r="N37" s="880"/>
      <c r="O37" s="880">
        <v>52</v>
      </c>
      <c r="P37" s="882"/>
    </row>
    <row r="38" spans="1:16" ht="12" customHeight="1">
      <c r="A38" s="1874" t="s">
        <v>62</v>
      </c>
      <c r="B38" s="1874"/>
      <c r="C38" s="1875"/>
      <c r="D38" s="432"/>
      <c r="E38" s="880">
        <v>161</v>
      </c>
      <c r="F38" s="880"/>
      <c r="G38" s="880">
        <v>1240</v>
      </c>
      <c r="H38" s="881"/>
      <c r="I38" s="880">
        <v>0</v>
      </c>
      <c r="J38" s="880"/>
      <c r="K38" s="880">
        <v>4</v>
      </c>
      <c r="L38" s="881"/>
      <c r="M38" s="880">
        <v>195</v>
      </c>
      <c r="N38" s="880"/>
      <c r="O38" s="880">
        <v>1493</v>
      </c>
      <c r="P38" s="229"/>
    </row>
    <row r="39" spans="1:16" ht="12" customHeight="1">
      <c r="A39" s="1876" t="s">
        <v>35</v>
      </c>
      <c r="B39" s="1876"/>
      <c r="C39" s="1877"/>
      <c r="D39" s="537"/>
      <c r="E39" s="883">
        <f>SUM(E16:E38)</f>
        <v>3173</v>
      </c>
      <c r="F39" s="883"/>
      <c r="G39" s="883">
        <f>SUM(G16:G38)</f>
        <v>23803</v>
      </c>
      <c r="H39" s="883"/>
      <c r="I39" s="883">
        <f>SUM(I16:I38)</f>
        <v>16</v>
      </c>
      <c r="J39" s="883"/>
      <c r="K39" s="883">
        <f>SUM(K16:K38)</f>
        <v>101</v>
      </c>
      <c r="L39" s="883"/>
      <c r="M39" s="883">
        <f>SUM(M16:M38)</f>
        <v>4259</v>
      </c>
      <c r="N39" s="883"/>
      <c r="O39" s="883">
        <f>SUM(O16:O38)</f>
        <v>31168</v>
      </c>
      <c r="P39" s="229"/>
    </row>
    <row r="40" spans="1:15" ht="12" customHeight="1">
      <c r="A40" s="103" t="s">
        <v>315</v>
      </c>
      <c r="B40" s="103"/>
      <c r="C40" s="103"/>
      <c r="D40" s="103"/>
      <c r="E40" s="103"/>
      <c r="F40" s="103"/>
      <c r="G40" s="103"/>
      <c r="H40" s="103"/>
      <c r="I40" s="103"/>
      <c r="J40" s="103"/>
      <c r="K40" s="103"/>
      <c r="L40" s="103"/>
      <c r="M40" s="103"/>
      <c r="N40" s="103"/>
      <c r="O40" s="103"/>
    </row>
    <row r="41" spans="1:15" ht="5.25" customHeight="1">
      <c r="A41" s="103"/>
      <c r="B41" s="103"/>
      <c r="C41" s="103"/>
      <c r="D41" s="103"/>
      <c r="E41" s="103"/>
      <c r="F41" s="103"/>
      <c r="G41" s="103"/>
      <c r="H41" s="103"/>
      <c r="I41" s="103"/>
      <c r="J41" s="103"/>
      <c r="K41" s="103"/>
      <c r="L41" s="103"/>
      <c r="M41" s="103"/>
      <c r="N41" s="103"/>
      <c r="O41" s="103"/>
    </row>
    <row r="42" spans="1:15" ht="13.5" customHeight="1">
      <c r="A42" s="103"/>
      <c r="B42" s="103"/>
      <c r="C42" s="103"/>
      <c r="D42" s="103"/>
      <c r="E42" s="103"/>
      <c r="F42" s="103"/>
      <c r="G42" s="103"/>
      <c r="H42" s="103"/>
      <c r="I42" s="103"/>
      <c r="J42" s="103"/>
      <c r="K42" s="103"/>
      <c r="M42" s="103"/>
      <c r="N42" s="103"/>
      <c r="O42" s="103"/>
    </row>
    <row r="43" spans="1:15" ht="13.5" customHeight="1">
      <c r="A43" s="103"/>
      <c r="B43" s="103"/>
      <c r="C43" s="103"/>
      <c r="D43" s="103"/>
      <c r="E43" s="103"/>
      <c r="F43" s="103"/>
      <c r="G43" s="103"/>
      <c r="H43" s="103"/>
      <c r="I43" s="103"/>
      <c r="J43" s="103"/>
      <c r="K43" s="103"/>
      <c r="L43" s="103"/>
      <c r="M43" s="103"/>
      <c r="N43" s="103"/>
      <c r="O43" s="533"/>
    </row>
    <row r="44" spans="1:15" ht="15.75" customHeight="1">
      <c r="A44" s="1873" t="s">
        <v>879</v>
      </c>
      <c r="B44" s="1873"/>
      <c r="C44" s="1873"/>
      <c r="D44" s="103"/>
      <c r="E44" s="103"/>
      <c r="F44" s="103"/>
      <c r="G44" s="103"/>
      <c r="H44" s="103"/>
      <c r="I44" s="103"/>
      <c r="J44" s="103"/>
      <c r="K44" s="103"/>
      <c r="M44" s="103"/>
      <c r="N44" s="1886" t="s">
        <v>528</v>
      </c>
      <c r="O44" s="1886"/>
    </row>
    <row r="45" spans="1:16" ht="13.5" customHeight="1">
      <c r="A45" s="1878" t="s">
        <v>357</v>
      </c>
      <c r="B45" s="1878"/>
      <c r="C45" s="1879"/>
      <c r="D45" s="1887" t="s">
        <v>358</v>
      </c>
      <c r="E45" s="1889"/>
      <c r="F45" s="1889"/>
      <c r="G45" s="1889"/>
      <c r="H45" s="1889"/>
      <c r="I45" s="1888"/>
      <c r="J45" s="1887" t="s">
        <v>36</v>
      </c>
      <c r="K45" s="1889"/>
      <c r="L45" s="1889"/>
      <c r="M45" s="1889"/>
      <c r="N45" s="1889"/>
      <c r="O45" s="1889"/>
      <c r="P45" s="229"/>
    </row>
    <row r="46" spans="1:96" ht="13.5" customHeight="1">
      <c r="A46" s="1880"/>
      <c r="B46" s="1880"/>
      <c r="C46" s="1881"/>
      <c r="D46" s="1897" t="s">
        <v>359</v>
      </c>
      <c r="E46" s="1881"/>
      <c r="F46" s="1887" t="s">
        <v>360</v>
      </c>
      <c r="G46" s="1888"/>
      <c r="H46" s="1887" t="s">
        <v>361</v>
      </c>
      <c r="I46" s="1888"/>
      <c r="J46" s="1887" t="s">
        <v>359</v>
      </c>
      <c r="K46" s="1888"/>
      <c r="L46" s="1887" t="s">
        <v>360</v>
      </c>
      <c r="M46" s="1888"/>
      <c r="N46" s="1887" t="s">
        <v>361</v>
      </c>
      <c r="O46" s="1889"/>
      <c r="P46" s="884"/>
      <c r="Q46" s="517"/>
      <c r="R46" s="517"/>
      <c r="S46" s="517"/>
      <c r="T46" s="517"/>
      <c r="U46" s="517"/>
      <c r="V46" s="517"/>
      <c r="W46" s="517"/>
      <c r="X46" s="517"/>
      <c r="Y46" s="517"/>
      <c r="Z46" s="517"/>
      <c r="AA46" s="517"/>
      <c r="AB46" s="517"/>
      <c r="AC46" s="517"/>
      <c r="AD46" s="517"/>
      <c r="AE46" s="517"/>
      <c r="AF46" s="517"/>
      <c r="AG46" s="517"/>
      <c r="AH46" s="517"/>
      <c r="AI46" s="517"/>
      <c r="AJ46" s="517"/>
      <c r="AK46" s="517"/>
      <c r="AL46" s="517"/>
      <c r="AM46" s="517"/>
      <c r="AN46" s="517"/>
      <c r="AO46" s="517"/>
      <c r="AP46" s="517"/>
      <c r="AQ46" s="517"/>
      <c r="AR46" s="517"/>
      <c r="AS46" s="517"/>
      <c r="AT46" s="517"/>
      <c r="AU46" s="517"/>
      <c r="AV46" s="517"/>
      <c r="AW46" s="517"/>
      <c r="AX46" s="517"/>
      <c r="AY46" s="517"/>
      <c r="AZ46" s="517"/>
      <c r="BA46" s="517"/>
      <c r="BB46" s="517"/>
      <c r="BC46" s="517"/>
      <c r="BD46" s="517"/>
      <c r="BE46" s="517"/>
      <c r="BF46" s="517"/>
      <c r="BG46" s="517"/>
      <c r="BH46" s="517"/>
      <c r="BI46" s="517"/>
      <c r="BJ46" s="517"/>
      <c r="BK46" s="517"/>
      <c r="BL46" s="517"/>
      <c r="BM46" s="517"/>
      <c r="BN46" s="517"/>
      <c r="BO46" s="517"/>
      <c r="BP46" s="517"/>
      <c r="BQ46" s="517"/>
      <c r="BR46" s="517"/>
      <c r="BS46" s="517"/>
      <c r="BT46" s="517"/>
      <c r="BU46" s="517"/>
      <c r="BV46" s="517"/>
      <c r="BW46" s="517"/>
      <c r="BX46" s="517"/>
      <c r="BY46" s="517"/>
      <c r="BZ46" s="517"/>
      <c r="CA46" s="517"/>
      <c r="CB46" s="517"/>
      <c r="CC46" s="517"/>
      <c r="CD46" s="517"/>
      <c r="CE46" s="517"/>
      <c r="CF46" s="517"/>
      <c r="CG46" s="517"/>
      <c r="CH46" s="517"/>
      <c r="CI46" s="517"/>
      <c r="CJ46" s="517"/>
      <c r="CK46" s="517"/>
      <c r="CL46" s="517"/>
      <c r="CM46" s="517"/>
      <c r="CN46" s="517"/>
      <c r="CO46" s="517"/>
      <c r="CP46" s="517"/>
      <c r="CQ46" s="517"/>
      <c r="CR46" s="517"/>
    </row>
    <row r="47" spans="1:16" ht="12" customHeight="1">
      <c r="A47" s="538">
        <v>23</v>
      </c>
      <c r="B47" s="539">
        <v>8</v>
      </c>
      <c r="C47" s="540" t="s">
        <v>261</v>
      </c>
      <c r="D47" s="541"/>
      <c r="E47" s="541">
        <v>90.8</v>
      </c>
      <c r="F47" s="542"/>
      <c r="G47" s="541">
        <v>83.9</v>
      </c>
      <c r="H47" s="542"/>
      <c r="I47" s="543">
        <v>92.9</v>
      </c>
      <c r="J47" s="542"/>
      <c r="K47" s="543">
        <v>90.1</v>
      </c>
      <c r="L47" s="542"/>
      <c r="M47" s="543">
        <v>81.4</v>
      </c>
      <c r="N47" s="542"/>
      <c r="O47" s="544">
        <v>93.8</v>
      </c>
      <c r="P47" s="497"/>
    </row>
    <row r="48" spans="1:16" ht="12" customHeight="1">
      <c r="A48" s="538"/>
      <c r="B48" s="539">
        <v>9</v>
      </c>
      <c r="C48" s="540"/>
      <c r="D48" s="541"/>
      <c r="E48" s="541">
        <v>87.9</v>
      </c>
      <c r="F48" s="542"/>
      <c r="G48" s="541">
        <v>79</v>
      </c>
      <c r="H48" s="542"/>
      <c r="I48" s="543">
        <v>92.1</v>
      </c>
      <c r="J48" s="542"/>
      <c r="K48" s="543">
        <v>89.9</v>
      </c>
      <c r="L48" s="542"/>
      <c r="M48" s="543">
        <v>81.2</v>
      </c>
      <c r="N48" s="542"/>
      <c r="O48" s="544">
        <v>92.9</v>
      </c>
      <c r="P48" s="497"/>
    </row>
    <row r="49" spans="1:16" ht="12" customHeight="1">
      <c r="A49" s="538"/>
      <c r="B49" s="539">
        <v>10</v>
      </c>
      <c r="C49" s="540"/>
      <c r="D49" s="541"/>
      <c r="E49" s="541">
        <v>87.1</v>
      </c>
      <c r="F49" s="542"/>
      <c r="G49" s="541">
        <v>83.4</v>
      </c>
      <c r="H49" s="542"/>
      <c r="I49" s="543">
        <v>91.5</v>
      </c>
      <c r="J49" s="542"/>
      <c r="K49" s="543">
        <v>88.6</v>
      </c>
      <c r="L49" s="542"/>
      <c r="M49" s="543">
        <v>82.1</v>
      </c>
      <c r="N49" s="542"/>
      <c r="O49" s="544">
        <v>92.2</v>
      </c>
      <c r="P49" s="497"/>
    </row>
    <row r="50" spans="1:16" ht="12" customHeight="1">
      <c r="A50" s="538"/>
      <c r="B50" s="539">
        <v>11</v>
      </c>
      <c r="C50" s="540"/>
      <c r="D50" s="541"/>
      <c r="E50" s="541">
        <v>85</v>
      </c>
      <c r="F50" s="542"/>
      <c r="G50" s="541">
        <v>83.8</v>
      </c>
      <c r="H50" s="542"/>
      <c r="I50" s="543">
        <v>92</v>
      </c>
      <c r="J50" s="542"/>
      <c r="K50" s="543">
        <v>86.7</v>
      </c>
      <c r="L50" s="542"/>
      <c r="M50" s="543">
        <v>82.1</v>
      </c>
      <c r="N50" s="542"/>
      <c r="O50" s="544">
        <v>91.9</v>
      </c>
      <c r="P50" s="497"/>
    </row>
    <row r="51" spans="2:16" ht="12" customHeight="1">
      <c r="B51" s="539">
        <v>12</v>
      </c>
      <c r="C51" s="540"/>
      <c r="D51" s="541"/>
      <c r="E51" s="541">
        <v>83.4</v>
      </c>
      <c r="F51" s="542"/>
      <c r="G51" s="541">
        <v>83.2</v>
      </c>
      <c r="H51" s="542"/>
      <c r="I51" s="543">
        <v>92</v>
      </c>
      <c r="J51" s="542"/>
      <c r="K51" s="543">
        <v>85.2</v>
      </c>
      <c r="L51" s="542"/>
      <c r="M51" s="543">
        <v>83.5</v>
      </c>
      <c r="N51" s="542"/>
      <c r="O51" s="544">
        <v>91.9</v>
      </c>
      <c r="P51" s="497"/>
    </row>
    <row r="52" spans="1:16" ht="12" customHeight="1">
      <c r="A52" s="538" t="s">
        <v>950</v>
      </c>
      <c r="B52" s="539">
        <v>1</v>
      </c>
      <c r="C52" s="540" t="s">
        <v>1345</v>
      </c>
      <c r="D52" s="541"/>
      <c r="E52" s="541">
        <v>85.6</v>
      </c>
      <c r="F52" s="542"/>
      <c r="G52" s="541">
        <v>90.1</v>
      </c>
      <c r="H52" s="542"/>
      <c r="I52" s="543">
        <v>92.3</v>
      </c>
      <c r="J52" s="542"/>
      <c r="K52" s="543">
        <v>84.7</v>
      </c>
      <c r="L52" s="542"/>
      <c r="M52" s="543">
        <v>85.7</v>
      </c>
      <c r="N52" s="542"/>
      <c r="O52" s="544">
        <v>92.1</v>
      </c>
      <c r="P52" s="497"/>
    </row>
    <row r="53" spans="2:16" ht="12" customHeight="1">
      <c r="B53" s="539">
        <v>2</v>
      </c>
      <c r="C53" s="540"/>
      <c r="D53" s="541"/>
      <c r="E53" s="541">
        <v>86.1</v>
      </c>
      <c r="F53" s="542"/>
      <c r="G53" s="541">
        <v>86.7</v>
      </c>
      <c r="H53" s="542"/>
      <c r="I53" s="543">
        <v>92.4</v>
      </c>
      <c r="J53" s="542"/>
      <c r="K53" s="543">
        <v>85</v>
      </c>
      <c r="L53" s="542"/>
      <c r="M53" s="543">
        <v>86.7</v>
      </c>
      <c r="N53" s="542"/>
      <c r="O53" s="544">
        <v>92.2</v>
      </c>
      <c r="P53" s="497"/>
    </row>
    <row r="54" spans="2:96" ht="12" customHeight="1">
      <c r="B54" s="539">
        <v>3</v>
      </c>
      <c r="C54" s="540"/>
      <c r="D54" s="541"/>
      <c r="E54" s="541">
        <v>88.6</v>
      </c>
      <c r="F54" s="542"/>
      <c r="G54" s="541">
        <v>92.7</v>
      </c>
      <c r="H54" s="542"/>
      <c r="I54" s="543">
        <v>92.3</v>
      </c>
      <c r="J54" s="542"/>
      <c r="K54" s="543">
        <v>86.7</v>
      </c>
      <c r="L54" s="542"/>
      <c r="M54" s="543">
        <v>89.8</v>
      </c>
      <c r="N54" s="542"/>
      <c r="O54" s="544">
        <v>92.3</v>
      </c>
      <c r="P54" s="545"/>
      <c r="Q54" s="517"/>
      <c r="R54" s="517"/>
      <c r="S54" s="517"/>
      <c r="T54" s="517"/>
      <c r="U54" s="517"/>
      <c r="V54" s="517"/>
      <c r="W54" s="517"/>
      <c r="X54" s="517"/>
      <c r="Y54" s="517"/>
      <c r="Z54" s="517"/>
      <c r="AA54" s="517"/>
      <c r="AB54" s="517"/>
      <c r="AC54" s="517"/>
      <c r="AD54" s="517"/>
      <c r="AE54" s="517"/>
      <c r="AF54" s="517"/>
      <c r="AG54" s="517"/>
      <c r="AH54" s="517"/>
      <c r="AI54" s="517"/>
      <c r="AJ54" s="517"/>
      <c r="AK54" s="517"/>
      <c r="AL54" s="517"/>
      <c r="AM54" s="517"/>
      <c r="AN54" s="517"/>
      <c r="AO54" s="517"/>
      <c r="AP54" s="517"/>
      <c r="AQ54" s="517"/>
      <c r="AR54" s="517"/>
      <c r="AS54" s="517"/>
      <c r="AT54" s="517"/>
      <c r="AU54" s="517"/>
      <c r="AV54" s="517"/>
      <c r="AW54" s="517"/>
      <c r="AX54" s="517"/>
      <c r="AY54" s="517"/>
      <c r="AZ54" s="517"/>
      <c r="BA54" s="517"/>
      <c r="BB54" s="517"/>
      <c r="BC54" s="517"/>
      <c r="BD54" s="517"/>
      <c r="BE54" s="517"/>
      <c r="BF54" s="517"/>
      <c r="BG54" s="517"/>
      <c r="BH54" s="517"/>
      <c r="BI54" s="517"/>
      <c r="BJ54" s="517"/>
      <c r="BK54" s="517"/>
      <c r="BL54" s="517"/>
      <c r="BM54" s="517"/>
      <c r="BN54" s="517"/>
      <c r="BO54" s="517"/>
      <c r="BP54" s="517"/>
      <c r="BQ54" s="517"/>
      <c r="BR54" s="517"/>
      <c r="BS54" s="517"/>
      <c r="BT54" s="517"/>
      <c r="BU54" s="517"/>
      <c r="BV54" s="517"/>
      <c r="BW54" s="517"/>
      <c r="BX54" s="517"/>
      <c r="BY54" s="517"/>
      <c r="BZ54" s="517"/>
      <c r="CA54" s="517"/>
      <c r="CB54" s="517"/>
      <c r="CC54" s="517"/>
      <c r="CD54" s="517"/>
      <c r="CE54" s="517"/>
      <c r="CF54" s="517"/>
      <c r="CG54" s="517"/>
      <c r="CH54" s="517"/>
      <c r="CI54" s="517"/>
      <c r="CJ54" s="517"/>
      <c r="CK54" s="517"/>
      <c r="CL54" s="517"/>
      <c r="CM54" s="517"/>
      <c r="CN54" s="517"/>
      <c r="CO54" s="517"/>
      <c r="CP54" s="517"/>
      <c r="CQ54" s="517"/>
      <c r="CR54" s="517"/>
    </row>
    <row r="55" spans="1:16" ht="12" customHeight="1">
      <c r="A55" s="538"/>
      <c r="B55" s="539">
        <v>4</v>
      </c>
      <c r="C55" s="218"/>
      <c r="D55" s="541"/>
      <c r="E55" s="541">
        <v>89</v>
      </c>
      <c r="F55" s="542"/>
      <c r="G55" s="541">
        <v>95.3</v>
      </c>
      <c r="H55" s="542"/>
      <c r="I55" s="543">
        <v>93.7</v>
      </c>
      <c r="J55" s="542"/>
      <c r="K55" s="543">
        <v>87.9</v>
      </c>
      <c r="L55" s="542"/>
      <c r="M55" s="543">
        <v>91.6</v>
      </c>
      <c r="N55" s="542"/>
      <c r="O55" s="544">
        <v>92.8</v>
      </c>
      <c r="P55" s="497"/>
    </row>
    <row r="56" spans="2:16" ht="12" customHeight="1">
      <c r="B56" s="539">
        <v>5</v>
      </c>
      <c r="D56" s="542"/>
      <c r="E56" s="541">
        <v>84.6</v>
      </c>
      <c r="F56" s="542"/>
      <c r="G56" s="541">
        <v>90.8</v>
      </c>
      <c r="H56" s="542"/>
      <c r="I56" s="543">
        <v>94.2</v>
      </c>
      <c r="J56" s="542"/>
      <c r="K56" s="543">
        <v>87.4</v>
      </c>
      <c r="L56" s="542"/>
      <c r="M56" s="543">
        <v>92.9</v>
      </c>
      <c r="N56" s="542"/>
      <c r="O56" s="544">
        <v>93.4</v>
      </c>
      <c r="P56" s="497"/>
    </row>
    <row r="57" spans="2:16" ht="12" customHeight="1">
      <c r="B57" s="539">
        <v>6</v>
      </c>
      <c r="C57" s="540"/>
      <c r="D57" s="541"/>
      <c r="E57" s="541">
        <v>81.7</v>
      </c>
      <c r="F57" s="542"/>
      <c r="G57" s="541" t="s">
        <v>770</v>
      </c>
      <c r="H57" s="542"/>
      <c r="I57" s="543" t="s">
        <v>771</v>
      </c>
      <c r="J57" s="542"/>
      <c r="K57" s="543">
        <v>85.1</v>
      </c>
      <c r="L57" s="542"/>
      <c r="M57" s="543" t="s">
        <v>772</v>
      </c>
      <c r="N57" s="542"/>
      <c r="O57" s="544" t="s">
        <v>773</v>
      </c>
      <c r="P57" s="497"/>
    </row>
    <row r="58" spans="1:16" s="110" customFormat="1" ht="12" customHeight="1">
      <c r="A58" s="546"/>
      <c r="B58" s="595">
        <v>7</v>
      </c>
      <c r="C58" s="547"/>
      <c r="D58" s="548"/>
      <c r="E58" s="548">
        <v>78.6</v>
      </c>
      <c r="F58" s="549"/>
      <c r="G58" s="548">
        <v>85.5</v>
      </c>
      <c r="H58" s="549"/>
      <c r="I58" s="906">
        <v>93.9</v>
      </c>
      <c r="J58" s="549"/>
      <c r="K58" s="906">
        <v>81.6</v>
      </c>
      <c r="L58" s="549"/>
      <c r="M58" s="906">
        <v>86.9</v>
      </c>
      <c r="N58" s="549"/>
      <c r="O58" s="907">
        <v>94.2</v>
      </c>
      <c r="P58" s="229"/>
    </row>
    <row r="59" spans="1:16" ht="12.75" customHeight="1">
      <c r="A59" s="1891" t="s">
        <v>41</v>
      </c>
      <c r="B59" s="1891"/>
      <c r="C59" s="1891"/>
      <c r="D59" s="1891"/>
      <c r="E59" s="1891"/>
      <c r="F59" s="1891"/>
      <c r="G59" s="1891"/>
      <c r="H59" s="1891"/>
      <c r="I59" s="1891"/>
      <c r="J59" s="1891"/>
      <c r="K59" s="1891"/>
      <c r="L59" s="1891"/>
      <c r="M59" s="1891"/>
      <c r="N59" s="1891"/>
      <c r="O59" s="1892"/>
      <c r="P59" s="229"/>
    </row>
    <row r="60" spans="1:15" ht="12.75" customHeight="1">
      <c r="A60" s="1892" t="s">
        <v>42</v>
      </c>
      <c r="B60" s="1892"/>
      <c r="C60" s="1892"/>
      <c r="D60" s="1892"/>
      <c r="E60" s="1892"/>
      <c r="F60" s="1892"/>
      <c r="G60" s="1892"/>
      <c r="H60" s="1892"/>
      <c r="I60" s="1892"/>
      <c r="J60" s="1892"/>
      <c r="K60" s="1892"/>
      <c r="L60" s="1892"/>
      <c r="M60" s="1892"/>
      <c r="N60" s="1892"/>
      <c r="O60" s="1892"/>
    </row>
    <row r="61" spans="1:16" ht="15.75" customHeight="1">
      <c r="A61" s="1892" t="s">
        <v>44</v>
      </c>
      <c r="B61" s="1892"/>
      <c r="C61" s="1892"/>
      <c r="D61" s="1892"/>
      <c r="E61" s="1892"/>
      <c r="F61" s="1892"/>
      <c r="G61" s="1892"/>
      <c r="H61" s="1892"/>
      <c r="I61" s="1892"/>
      <c r="J61" s="1892"/>
      <c r="K61" s="1892"/>
      <c r="L61" s="1892"/>
      <c r="M61" s="1892"/>
      <c r="N61" s="1892"/>
      <c r="O61" s="1892"/>
      <c r="P61" s="107" t="s">
        <v>337</v>
      </c>
    </row>
    <row r="62" spans="1:13" ht="12.75" customHeight="1">
      <c r="A62" s="1890" t="s">
        <v>362</v>
      </c>
      <c r="B62" s="1890"/>
      <c r="C62" s="1890"/>
      <c r="D62" s="103"/>
      <c r="M62" s="550" t="s">
        <v>363</v>
      </c>
    </row>
    <row r="63" spans="1:15" ht="12.75" customHeight="1">
      <c r="A63" s="1896" t="s">
        <v>46</v>
      </c>
      <c r="B63" s="1896"/>
      <c r="C63" s="1896"/>
      <c r="D63" s="103"/>
      <c r="M63" s="1892" t="s">
        <v>140</v>
      </c>
      <c r="N63" s="1892"/>
      <c r="O63" s="1892"/>
    </row>
    <row r="64" spans="2:15" ht="12.75" customHeight="1">
      <c r="B64" s="103"/>
      <c r="C64" s="103"/>
      <c r="D64" s="103"/>
      <c r="M64" s="1892" t="s">
        <v>141</v>
      </c>
      <c r="N64" s="1892"/>
      <c r="O64" s="1892"/>
    </row>
    <row r="65" spans="2:15" ht="12.75" customHeight="1">
      <c r="B65" s="103"/>
      <c r="C65" s="103"/>
      <c r="D65" s="103"/>
      <c r="M65" s="1895"/>
      <c r="N65" s="1895"/>
      <c r="O65" s="1895"/>
    </row>
    <row r="66" spans="2:15" ht="12.75" customHeight="1">
      <c r="B66" s="103"/>
      <c r="C66" s="103"/>
      <c r="D66" s="103"/>
      <c r="M66" s="1895"/>
      <c r="N66" s="1895"/>
      <c r="O66" s="1895"/>
    </row>
    <row r="67" spans="2:15" ht="12.75" customHeight="1">
      <c r="B67" s="103"/>
      <c r="C67" s="434"/>
      <c r="D67" s="434"/>
      <c r="E67" s="141"/>
      <c r="F67" s="141"/>
      <c r="G67" s="141"/>
      <c r="H67" s="141"/>
      <c r="I67" s="141"/>
      <c r="J67" s="141"/>
      <c r="K67" s="141"/>
      <c r="L67" s="141"/>
      <c r="M67" s="1893"/>
      <c r="N67" s="1893"/>
      <c r="O67" s="1893"/>
    </row>
    <row r="68" spans="2:15" ht="23.25" customHeight="1">
      <c r="B68" s="103"/>
      <c r="M68" s="1894"/>
      <c r="N68" s="1894"/>
      <c r="O68" s="1894"/>
    </row>
    <row r="69" ht="3" customHeight="1"/>
    <row r="70" spans="17:18" ht="12">
      <c r="Q70" s="550"/>
      <c r="R70" s="103"/>
    </row>
  </sheetData>
  <sheetProtection/>
  <mergeCells count="79">
    <mergeCell ref="L15:M15"/>
    <mergeCell ref="N15:O15"/>
    <mergeCell ref="D46:E46"/>
    <mergeCell ref="F46:G46"/>
    <mergeCell ref="H46:I46"/>
    <mergeCell ref="J46:K46"/>
    <mergeCell ref="L46:M46"/>
    <mergeCell ref="N46:O46"/>
    <mergeCell ref="N44:O44"/>
    <mergeCell ref="M67:O67"/>
    <mergeCell ref="M68:O68"/>
    <mergeCell ref="M66:O66"/>
    <mergeCell ref="A63:C63"/>
    <mergeCell ref="M64:O64"/>
    <mergeCell ref="M65:O65"/>
    <mergeCell ref="M63:O63"/>
    <mergeCell ref="A62:C62"/>
    <mergeCell ref="A59:O59"/>
    <mergeCell ref="A60:O60"/>
    <mergeCell ref="D45:I45"/>
    <mergeCell ref="A61:O61"/>
    <mergeCell ref="J45:O45"/>
    <mergeCell ref="A45:C46"/>
    <mergeCell ref="N13:O13"/>
    <mergeCell ref="A34:C34"/>
    <mergeCell ref="A33:C33"/>
    <mergeCell ref="D15:E15"/>
    <mergeCell ref="D14:G14"/>
    <mergeCell ref="F15:G15"/>
    <mergeCell ref="H14:K14"/>
    <mergeCell ref="H15:I15"/>
    <mergeCell ref="J15:K15"/>
    <mergeCell ref="L14:O14"/>
    <mergeCell ref="C3:D4"/>
    <mergeCell ref="E3:F4"/>
    <mergeCell ref="G3:J3"/>
    <mergeCell ref="A39:C39"/>
    <mergeCell ref="A14:C15"/>
    <mergeCell ref="A5:B5"/>
    <mergeCell ref="C5:D5"/>
    <mergeCell ref="E5:F5"/>
    <mergeCell ref="G5:H5"/>
    <mergeCell ref="A3:B4"/>
    <mergeCell ref="A44:C44"/>
    <mergeCell ref="A35:C35"/>
    <mergeCell ref="A36:C36"/>
    <mergeCell ref="A37:C37"/>
    <mergeCell ref="A38:C38"/>
    <mergeCell ref="K3:L4"/>
    <mergeCell ref="M3:O3"/>
    <mergeCell ref="G4:H4"/>
    <mergeCell ref="I4:J4"/>
    <mergeCell ref="N4:O4"/>
    <mergeCell ref="I7:J7"/>
    <mergeCell ref="I5:J5"/>
    <mergeCell ref="K5:L5"/>
    <mergeCell ref="K7:L7"/>
    <mergeCell ref="N5:O5"/>
    <mergeCell ref="C6:D6"/>
    <mergeCell ref="E6:F6"/>
    <mergeCell ref="G6:H6"/>
    <mergeCell ref="I6:J6"/>
    <mergeCell ref="K6:L6"/>
    <mergeCell ref="N7:O7"/>
    <mergeCell ref="C8:D8"/>
    <mergeCell ref="E8:F8"/>
    <mergeCell ref="G8:H8"/>
    <mergeCell ref="I8:J8"/>
    <mergeCell ref="K8:L8"/>
    <mergeCell ref="N8:O8"/>
    <mergeCell ref="C7:D7"/>
    <mergeCell ref="E7:F7"/>
    <mergeCell ref="G7:H7"/>
    <mergeCell ref="K9:L9"/>
    <mergeCell ref="N9:O9"/>
    <mergeCell ref="C9:D9"/>
    <mergeCell ref="E9:F9"/>
    <mergeCell ref="G9:H9"/>
    <mergeCell ref="I9:J9"/>
  </mergeCells>
  <printOptions horizontalCentered="1"/>
  <pageMargins left="0.3937007874015748" right="0.3937007874015748" top="0.79" bottom="0.3937007874015748" header="0.1968503937007874" footer="0.1968503937007874"/>
  <pageSetup fitToHeight="1" fitToWidth="1" horizontalDpi="600" verticalDpi="600" orientation="portrait" paperSize="9" scale="91" r:id="rId4"/>
  <drawing r:id="rId3"/>
  <legacyDrawing r:id="rId2"/>
</worksheet>
</file>

<file path=xl/worksheets/sheet2.xml><?xml version="1.0" encoding="utf-8"?>
<worksheet xmlns="http://schemas.openxmlformats.org/spreadsheetml/2006/main" xmlns:r="http://schemas.openxmlformats.org/officeDocument/2006/relationships">
  <dimension ref="A2:P69"/>
  <sheetViews>
    <sheetView view="pageBreakPreview" zoomScaleSheetLayoutView="100" zoomScalePageLayoutView="0" workbookViewId="0" topLeftCell="A16">
      <selection activeCell="B36" sqref="B36:G36"/>
    </sheetView>
  </sheetViews>
  <sheetFormatPr defaultColWidth="9.00390625" defaultRowHeight="13.5"/>
  <cols>
    <col min="1" max="1" width="2.625" style="435" customWidth="1"/>
    <col min="2" max="2" width="8.625" style="435" customWidth="1"/>
    <col min="3" max="3" width="4.625" style="435" customWidth="1"/>
    <col min="4" max="4" width="7.125" style="435" customWidth="1"/>
    <col min="5" max="5" width="8.625" style="435" customWidth="1"/>
    <col min="6" max="6" width="4.625" style="435" customWidth="1"/>
    <col min="7" max="7" width="7.625" style="435" bestFit="1" customWidth="1"/>
    <col min="8" max="8" width="6.125" style="435" customWidth="1"/>
    <col min="9" max="9" width="10.625" style="435" customWidth="1"/>
    <col min="10" max="14" width="5.125" style="435" customWidth="1"/>
    <col min="15" max="15" width="6.00390625" style="435" customWidth="1"/>
    <col min="16" max="16" width="2.125" style="435" customWidth="1"/>
    <col min="17" max="16384" width="9.00390625" style="435" customWidth="1"/>
  </cols>
  <sheetData>
    <row r="1" ht="14.25" customHeight="1"/>
    <row r="2" spans="1:16" ht="24.75">
      <c r="A2" s="1108" t="s">
        <v>612</v>
      </c>
      <c r="B2" s="1108"/>
      <c r="C2" s="1108"/>
      <c r="D2" s="1108"/>
      <c r="E2" s="1108"/>
      <c r="F2" s="1108"/>
      <c r="G2" s="1108"/>
      <c r="H2" s="1108"/>
      <c r="I2" s="1108"/>
      <c r="J2" s="1108"/>
      <c r="K2" s="1108"/>
      <c r="L2" s="1108"/>
      <c r="M2" s="1108"/>
      <c r="N2" s="1108"/>
      <c r="O2" s="1108"/>
      <c r="P2" s="1108"/>
    </row>
    <row r="3" ht="14.25" customHeight="1"/>
    <row r="4" ht="14.25" customHeight="1"/>
    <row r="5" spans="4:14" ht="21" customHeight="1">
      <c r="D5" s="1109" t="s">
        <v>1314</v>
      </c>
      <c r="E5" s="1109"/>
      <c r="F5" s="272"/>
      <c r="K5" s="1109" t="s">
        <v>1317</v>
      </c>
      <c r="L5" s="1109"/>
      <c r="M5" s="272"/>
      <c r="N5" s="272"/>
    </row>
    <row r="6" spans="4:7" ht="14.25" customHeight="1">
      <c r="D6" s="1111"/>
      <c r="E6" s="1111"/>
      <c r="F6" s="1111"/>
      <c r="G6" s="1111"/>
    </row>
    <row r="7" spans="2:14" ht="14.25" customHeight="1">
      <c r="B7" s="15"/>
      <c r="E7" s="15"/>
      <c r="J7" s="272"/>
      <c r="K7" s="272"/>
      <c r="L7" s="272"/>
      <c r="M7" s="272"/>
      <c r="N7" s="272"/>
    </row>
    <row r="8" spans="3:14" ht="14.25" customHeight="1">
      <c r="C8" s="1113" t="s">
        <v>1217</v>
      </c>
      <c r="D8" s="1113"/>
      <c r="E8" s="1113"/>
      <c r="F8" s="1113"/>
      <c r="J8" s="1110" t="s">
        <v>1192</v>
      </c>
      <c r="K8" s="1110"/>
      <c r="L8" s="1110"/>
      <c r="M8" s="1110"/>
      <c r="N8" s="436"/>
    </row>
    <row r="9" spans="3:6" ht="14.25" customHeight="1">
      <c r="C9" s="1113" t="s">
        <v>1218</v>
      </c>
      <c r="D9" s="1066"/>
      <c r="E9" s="1066"/>
      <c r="F9" s="1066"/>
    </row>
    <row r="10" ht="14.25" customHeight="1"/>
    <row r="11" spans="9:15" ht="14.25" customHeight="1">
      <c r="I11" s="1087" t="s">
        <v>1193</v>
      </c>
      <c r="J11" s="1087"/>
      <c r="K11" s="1087"/>
      <c r="L11" s="1087"/>
      <c r="M11" s="1087"/>
      <c r="N11" s="1087"/>
      <c r="O11" s="1087"/>
    </row>
    <row r="12" spans="2:15" ht="14.25" customHeight="1">
      <c r="B12" s="1088" t="s">
        <v>1315</v>
      </c>
      <c r="C12" s="1088"/>
      <c r="D12" s="1088"/>
      <c r="E12" s="1088"/>
      <c r="F12" s="1088"/>
      <c r="G12" s="1088"/>
      <c r="I12" s="1084" t="s">
        <v>1194</v>
      </c>
      <c r="J12" s="1084"/>
      <c r="K12" s="1084"/>
      <c r="L12" s="1084"/>
      <c r="M12" s="437"/>
      <c r="N12" s="438"/>
      <c r="O12" s="438"/>
    </row>
    <row r="13" spans="2:15" ht="14.25" customHeight="1">
      <c r="B13" s="622" t="s">
        <v>1208</v>
      </c>
      <c r="C13" s="437"/>
      <c r="D13" s="437"/>
      <c r="E13" s="437"/>
      <c r="F13" s="437"/>
      <c r="G13" s="437"/>
      <c r="I13" s="1087" t="s">
        <v>1195</v>
      </c>
      <c r="J13" s="1087"/>
      <c r="K13" s="1087"/>
      <c r="L13" s="1087"/>
      <c r="M13" s="1087"/>
      <c r="N13" s="1087"/>
      <c r="O13" s="1087"/>
    </row>
    <row r="14" spans="2:15" ht="14.25" customHeight="1">
      <c r="B14" s="437" t="s">
        <v>1209</v>
      </c>
      <c r="C14" s="437"/>
      <c r="D14" s="437"/>
      <c r="E14" s="437"/>
      <c r="F14" s="272"/>
      <c r="G14" s="272"/>
      <c r="I14" s="437" t="s">
        <v>1196</v>
      </c>
      <c r="J14" s="437"/>
      <c r="K14" s="437"/>
      <c r="L14" s="437"/>
      <c r="M14" s="437"/>
      <c r="N14" s="437"/>
      <c r="O14" s="437"/>
    </row>
    <row r="15" spans="4:15" ht="14.25" customHeight="1">
      <c r="D15" s="15"/>
      <c r="G15" s="439"/>
      <c r="I15" s="440"/>
      <c r="J15" s="440"/>
      <c r="K15" s="440"/>
      <c r="L15" s="440"/>
      <c r="M15" s="440"/>
      <c r="N15" s="440"/>
      <c r="O15" s="440"/>
    </row>
    <row r="16" spans="2:7" ht="14.25" customHeight="1">
      <c r="B16" s="1080"/>
      <c r="C16" s="1080"/>
      <c r="D16" s="1080"/>
      <c r="E16" s="1080"/>
      <c r="F16" s="1080"/>
      <c r="G16" s="1080"/>
    </row>
    <row r="17" spans="2:7" ht="14.25" customHeight="1">
      <c r="B17" s="1112"/>
      <c r="C17" s="1112"/>
      <c r="D17" s="1112"/>
      <c r="E17" s="1112"/>
      <c r="F17" s="1112"/>
      <c r="G17" s="1112"/>
    </row>
    <row r="18" spans="2:7" ht="14.25" customHeight="1">
      <c r="B18" s="451"/>
      <c r="C18" s="451"/>
      <c r="D18" s="563"/>
      <c r="E18" s="451"/>
      <c r="F18" s="451"/>
      <c r="G18" s="564"/>
    </row>
    <row r="19" spans="2:15" ht="20.25" customHeight="1" thickBot="1">
      <c r="B19" s="441" t="s">
        <v>1316</v>
      </c>
      <c r="C19" s="272"/>
      <c r="D19" s="442"/>
      <c r="E19" s="272"/>
      <c r="F19" s="272"/>
      <c r="G19" s="443" t="s">
        <v>1278</v>
      </c>
      <c r="I19" s="441" t="s">
        <v>1348</v>
      </c>
      <c r="J19" s="272"/>
      <c r="K19" s="272"/>
      <c r="L19" s="272"/>
      <c r="M19" s="272"/>
      <c r="N19" s="272"/>
      <c r="O19" s="444"/>
    </row>
    <row r="20" spans="2:15" ht="24">
      <c r="B20" s="1085" t="s">
        <v>1279</v>
      </c>
      <c r="C20" s="1074"/>
      <c r="D20" s="1075"/>
      <c r="E20" s="1085" t="s">
        <v>1280</v>
      </c>
      <c r="F20" s="1074"/>
      <c r="G20" s="1075"/>
      <c r="I20" s="446" t="s">
        <v>1281</v>
      </c>
      <c r="J20" s="447" t="s">
        <v>1318</v>
      </c>
      <c r="K20" s="447" t="s">
        <v>930</v>
      </c>
      <c r="L20" s="447" t="s">
        <v>1319</v>
      </c>
      <c r="M20" s="447" t="s">
        <v>1320</v>
      </c>
      <c r="N20" s="574" t="s">
        <v>1321</v>
      </c>
      <c r="O20" s="646" t="s">
        <v>1322</v>
      </c>
    </row>
    <row r="21" spans="2:15" ht="20.25" customHeight="1">
      <c r="B21" s="445" t="s">
        <v>1287</v>
      </c>
      <c r="C21" s="448" t="s">
        <v>69</v>
      </c>
      <c r="D21" s="449">
        <v>2704</v>
      </c>
      <c r="E21" s="445" t="s">
        <v>1288</v>
      </c>
      <c r="F21" s="448" t="s">
        <v>70</v>
      </c>
      <c r="G21" s="449">
        <v>11533</v>
      </c>
      <c r="I21" s="596" t="s">
        <v>614</v>
      </c>
      <c r="J21" s="579">
        <v>0.79</v>
      </c>
      <c r="K21" s="579">
        <v>0.82</v>
      </c>
      <c r="L21" s="579">
        <v>0.83</v>
      </c>
      <c r="M21" s="579">
        <v>0.82</v>
      </c>
      <c r="N21" s="580">
        <v>0.82</v>
      </c>
      <c r="O21" s="597">
        <v>0.79</v>
      </c>
    </row>
    <row r="22" spans="2:15" ht="20.25" customHeight="1" thickBot="1">
      <c r="B22" s="445" t="s">
        <v>1289</v>
      </c>
      <c r="C22" s="448" t="s">
        <v>71</v>
      </c>
      <c r="D22" s="449">
        <v>2971</v>
      </c>
      <c r="E22" s="445" t="s">
        <v>1290</v>
      </c>
      <c r="F22" s="448" t="s">
        <v>72</v>
      </c>
      <c r="G22" s="449">
        <v>11269</v>
      </c>
      <c r="I22" s="596" t="s">
        <v>615</v>
      </c>
      <c r="J22" s="581">
        <v>0.76</v>
      </c>
      <c r="K22" s="581">
        <v>0.79</v>
      </c>
      <c r="L22" s="579">
        <v>0.81</v>
      </c>
      <c r="M22" s="579">
        <v>0.82</v>
      </c>
      <c r="N22" s="572">
        <v>0.83</v>
      </c>
      <c r="O22" s="598">
        <v>0.83</v>
      </c>
    </row>
    <row r="23" spans="2:7" ht="20.25" customHeight="1">
      <c r="B23" s="445" t="s">
        <v>1291</v>
      </c>
      <c r="C23" s="450" t="s">
        <v>73</v>
      </c>
      <c r="D23" s="449">
        <f>D21-D22</f>
        <v>-267</v>
      </c>
      <c r="E23" s="445" t="s">
        <v>1292</v>
      </c>
      <c r="F23" s="448" t="s">
        <v>74</v>
      </c>
      <c r="G23" s="449">
        <f>G21-G22</f>
        <v>264</v>
      </c>
    </row>
    <row r="24" spans="2:7" ht="14.25" customHeight="1">
      <c r="B24" s="1078"/>
      <c r="C24" s="1078"/>
      <c r="D24" s="1078"/>
      <c r="E24" s="1078"/>
      <c r="F24" s="1078"/>
      <c r="G24" s="1078"/>
    </row>
    <row r="25" spans="2:15" ht="14.25" customHeight="1">
      <c r="B25" s="1076"/>
      <c r="C25" s="1077"/>
      <c r="D25" s="1077"/>
      <c r="E25" s="1077"/>
      <c r="F25" s="437" t="s">
        <v>1293</v>
      </c>
      <c r="G25" s="272"/>
      <c r="N25" s="437" t="s">
        <v>1294</v>
      </c>
      <c r="O25" s="272"/>
    </row>
    <row r="26" ht="14.25" customHeight="1"/>
    <row r="27" spans="4:5" ht="14.25" customHeight="1">
      <c r="D27" s="272"/>
      <c r="E27" s="272"/>
    </row>
    <row r="28" spans="4:13" ht="21" customHeight="1">
      <c r="D28" s="1110" t="s">
        <v>1323</v>
      </c>
      <c r="E28" s="1110"/>
      <c r="F28" s="687"/>
      <c r="K28" s="1109" t="s">
        <v>174</v>
      </c>
      <c r="L28" s="1109"/>
      <c r="M28" s="272"/>
    </row>
    <row r="29" ht="14.25" customHeight="1"/>
    <row r="30" ht="14.25" customHeight="1">
      <c r="I30" s="451"/>
    </row>
    <row r="31" spans="2:15" ht="14.25" customHeight="1">
      <c r="B31" s="1110" t="s">
        <v>760</v>
      </c>
      <c r="C31" s="1110"/>
      <c r="D31" s="1110"/>
      <c r="E31" s="1110"/>
      <c r="F31" s="1110"/>
      <c r="G31" s="1110"/>
      <c r="I31" s="1110" t="s">
        <v>338</v>
      </c>
      <c r="J31" s="1110"/>
      <c r="K31" s="1110"/>
      <c r="L31" s="1110"/>
      <c r="M31" s="1110"/>
      <c r="N31" s="1110"/>
      <c r="O31" s="1110"/>
    </row>
    <row r="32" spans="2:15" ht="14.25" customHeight="1">
      <c r="B32" s="1110" t="s">
        <v>761</v>
      </c>
      <c r="C32" s="1110"/>
      <c r="D32" s="1110"/>
      <c r="E32" s="1110"/>
      <c r="F32" s="1110"/>
      <c r="G32" s="1110"/>
      <c r="I32" s="1067" t="s">
        <v>1204</v>
      </c>
      <c r="J32" s="1067"/>
      <c r="K32" s="1067"/>
      <c r="L32" s="1067"/>
      <c r="M32" s="1067"/>
      <c r="N32" s="1067"/>
      <c r="O32" s="1067"/>
    </row>
    <row r="33" spans="9:15" ht="14.25" customHeight="1">
      <c r="I33" s="272"/>
      <c r="J33" s="272"/>
      <c r="K33" s="272"/>
      <c r="L33" s="272"/>
      <c r="M33" s="272"/>
      <c r="N33" s="272"/>
      <c r="O33" s="272"/>
    </row>
    <row r="34" spans="2:15" ht="14.25" customHeight="1">
      <c r="B34" s="1079" t="s">
        <v>1190</v>
      </c>
      <c r="C34" s="1079"/>
      <c r="D34" s="1079"/>
      <c r="E34" s="1079"/>
      <c r="F34" s="1079"/>
      <c r="G34" s="1079"/>
      <c r="I34" s="1083" t="s">
        <v>1324</v>
      </c>
      <c r="J34" s="1083"/>
      <c r="K34" s="1083"/>
      <c r="L34" s="1083"/>
      <c r="M34" s="1083"/>
      <c r="N34" s="1083"/>
      <c r="O34" s="1083"/>
    </row>
    <row r="35" spans="2:15" ht="14.25" customHeight="1">
      <c r="B35" s="1079" t="s">
        <v>762</v>
      </c>
      <c r="C35" s="1079"/>
      <c r="D35" s="1079"/>
      <c r="E35" s="1079"/>
      <c r="F35" s="1079"/>
      <c r="G35" s="1079"/>
      <c r="I35" s="1083" t="s">
        <v>1205</v>
      </c>
      <c r="J35" s="1083"/>
      <c r="K35" s="1083"/>
      <c r="L35" s="1083"/>
      <c r="M35" s="1083"/>
      <c r="N35" s="1083"/>
      <c r="O35" s="1083"/>
    </row>
    <row r="36" spans="2:15" ht="16.5" customHeight="1">
      <c r="B36" s="1084" t="s">
        <v>1191</v>
      </c>
      <c r="C36" s="1084"/>
      <c r="D36" s="1084"/>
      <c r="E36" s="1084"/>
      <c r="F36" s="1084"/>
      <c r="G36" s="1084"/>
      <c r="I36" s="1083" t="s">
        <v>1206</v>
      </c>
      <c r="J36" s="1083"/>
      <c r="K36" s="1083"/>
      <c r="L36" s="1083"/>
      <c r="M36" s="1083"/>
      <c r="N36" s="1083"/>
      <c r="O36" s="1083"/>
    </row>
    <row r="37" spans="9:15" ht="14.25" customHeight="1">
      <c r="I37" s="1083" t="s">
        <v>1207</v>
      </c>
      <c r="J37" s="1083"/>
      <c r="K37" s="1083"/>
      <c r="L37" s="1083"/>
      <c r="M37" s="1083"/>
      <c r="N37" s="1083"/>
      <c r="O37" s="1083"/>
    </row>
    <row r="38" spans="1:15" ht="14.25" customHeight="1">
      <c r="A38" s="599"/>
      <c r="B38" s="688"/>
      <c r="C38" s="272"/>
      <c r="D38" s="272"/>
      <c r="E38" s="272"/>
      <c r="F38" s="272"/>
      <c r="G38" s="272"/>
      <c r="I38" s="452"/>
      <c r="J38" s="452"/>
      <c r="K38" s="452"/>
      <c r="L38" s="452"/>
      <c r="M38" s="452"/>
      <c r="N38" s="452"/>
      <c r="O38" s="452"/>
    </row>
    <row r="39" spans="2:15" ht="14.25" customHeight="1">
      <c r="B39" s="599"/>
      <c r="I39" s="437"/>
      <c r="J39" s="452"/>
      <c r="K39" s="452"/>
      <c r="L39" s="452"/>
      <c r="M39" s="452"/>
      <c r="N39" s="452"/>
      <c r="O39" s="452"/>
    </row>
    <row r="40" spans="2:15" ht="14.25" customHeight="1">
      <c r="B40" s="599"/>
      <c r="I40" s="437"/>
      <c r="J40" s="272"/>
      <c r="K40" s="272"/>
      <c r="L40" s="272"/>
      <c r="M40" s="272"/>
      <c r="N40" s="272"/>
      <c r="O40" s="272"/>
    </row>
    <row r="41" spans="3:15" ht="14.25" customHeight="1">
      <c r="C41" s="599"/>
      <c r="I41" s="437"/>
      <c r="J41" s="272"/>
      <c r="K41" s="272"/>
      <c r="L41" s="272"/>
      <c r="M41" s="272"/>
      <c r="N41" s="272"/>
      <c r="O41" s="272"/>
    </row>
    <row r="42" ht="14.25" customHeight="1"/>
    <row r="43" ht="14.25" customHeight="1"/>
    <row r="44" spans="9:15" ht="20.25" customHeight="1">
      <c r="I44" s="453"/>
      <c r="J44" s="454"/>
      <c r="K44" s="454"/>
      <c r="L44" s="454"/>
      <c r="M44" s="454"/>
      <c r="N44" s="454"/>
      <c r="O44" s="455"/>
    </row>
    <row r="45" spans="9:15" ht="22.5" customHeight="1">
      <c r="I45" s="456"/>
      <c r="J45" s="457"/>
      <c r="K45" s="457"/>
      <c r="L45" s="457"/>
      <c r="M45" s="457"/>
      <c r="N45" s="457"/>
      <c r="O45" s="457"/>
    </row>
    <row r="46" spans="9:15" ht="20.25" customHeight="1">
      <c r="I46" s="458"/>
      <c r="J46" s="459"/>
      <c r="K46" s="459"/>
      <c r="L46" s="459"/>
      <c r="M46" s="459"/>
      <c r="N46" s="459"/>
      <c r="O46" s="459"/>
    </row>
    <row r="47" spans="9:15" ht="20.25" customHeight="1">
      <c r="I47" s="458"/>
      <c r="J47" s="459"/>
      <c r="K47" s="459"/>
      <c r="L47" s="459"/>
      <c r="M47" s="459"/>
      <c r="N47" s="459"/>
      <c r="O47" s="459"/>
    </row>
    <row r="48" spans="9:15" ht="20.25" customHeight="1">
      <c r="I48" s="458"/>
      <c r="J48" s="459"/>
      <c r="K48" s="459"/>
      <c r="L48" s="459"/>
      <c r="M48" s="459"/>
      <c r="N48" s="459"/>
      <c r="O48" s="459"/>
    </row>
    <row r="49" spans="9:15" ht="14.25" customHeight="1">
      <c r="I49" s="456"/>
      <c r="J49" s="454"/>
      <c r="K49" s="454"/>
      <c r="L49" s="454"/>
      <c r="M49" s="454"/>
      <c r="N49" s="454"/>
      <c r="O49" s="454"/>
    </row>
    <row r="50" ht="14.25" customHeight="1">
      <c r="I50" s="440"/>
    </row>
    <row r="51" spans="6:15" ht="14.25" customHeight="1">
      <c r="F51" s="437" t="s">
        <v>1295</v>
      </c>
      <c r="G51" s="272"/>
      <c r="N51" s="437" t="s">
        <v>1347</v>
      </c>
      <c r="O51" s="272"/>
    </row>
    <row r="52" ht="14.25" customHeight="1"/>
    <row r="69" ht="13.5">
      <c r="F69" s="460"/>
    </row>
  </sheetData>
  <sheetProtection/>
  <mergeCells count="30">
    <mergeCell ref="I12:L12"/>
    <mergeCell ref="C9:F9"/>
    <mergeCell ref="J8:M8"/>
    <mergeCell ref="I32:O32"/>
    <mergeCell ref="B34:G34"/>
    <mergeCell ref="I13:O13"/>
    <mergeCell ref="B20:D20"/>
    <mergeCell ref="B31:G31"/>
    <mergeCell ref="I31:O31"/>
    <mergeCell ref="B16:G16"/>
    <mergeCell ref="I37:O37"/>
    <mergeCell ref="B36:G36"/>
    <mergeCell ref="E20:G20"/>
    <mergeCell ref="B25:E25"/>
    <mergeCell ref="B24:G24"/>
    <mergeCell ref="I34:O34"/>
    <mergeCell ref="B35:G35"/>
    <mergeCell ref="I36:O36"/>
    <mergeCell ref="B32:G32"/>
    <mergeCell ref="I35:O35"/>
    <mergeCell ref="A2:P2"/>
    <mergeCell ref="D5:E5"/>
    <mergeCell ref="K5:L5"/>
    <mergeCell ref="D28:E28"/>
    <mergeCell ref="K28:L28"/>
    <mergeCell ref="D6:G6"/>
    <mergeCell ref="B17:G17"/>
    <mergeCell ref="C8:F8"/>
    <mergeCell ref="I11:O11"/>
    <mergeCell ref="B12:G12"/>
  </mergeCells>
  <printOptions horizontalCentered="1"/>
  <pageMargins left="0.5905511811023623" right="0.1968503937007874" top="0.7874015748031497" bottom="0.3937007874015748" header="0.5905511811023623" footer="0.1968503937007874"/>
  <pageSetup horizontalDpi="600" verticalDpi="600" orientation="portrait" paperSize="9" scale="95" r:id="rId2"/>
  <drawing r:id="rId1"/>
</worksheet>
</file>

<file path=xl/worksheets/sheet20.xml><?xml version="1.0" encoding="utf-8"?>
<worksheet xmlns="http://schemas.openxmlformats.org/spreadsheetml/2006/main" xmlns:r="http://schemas.openxmlformats.org/officeDocument/2006/relationships">
  <dimension ref="B1:W67"/>
  <sheetViews>
    <sheetView view="pageBreakPreview" zoomScaleSheetLayoutView="100" zoomScalePageLayoutView="0" workbookViewId="0" topLeftCell="A34">
      <selection activeCell="F47" sqref="F47:G47"/>
    </sheetView>
  </sheetViews>
  <sheetFormatPr defaultColWidth="9.00390625" defaultRowHeight="13.5"/>
  <cols>
    <col min="1" max="1" width="1.625" style="107" customWidth="1"/>
    <col min="2" max="2" width="3.125" style="107" customWidth="1"/>
    <col min="3" max="3" width="1.625" style="107" customWidth="1"/>
    <col min="4" max="4" width="4.875" style="107" customWidth="1"/>
    <col min="5" max="5" width="8.625" style="107" customWidth="1"/>
    <col min="6" max="6" width="2.375" style="107" customWidth="1"/>
    <col min="7" max="7" width="6.375" style="107" customWidth="1"/>
    <col min="8" max="9" width="8.625" style="107" customWidth="1"/>
    <col min="10" max="10" width="6.375" style="107" customWidth="1"/>
    <col min="11" max="11" width="2.375" style="107" customWidth="1"/>
    <col min="12" max="12" width="8.625" style="107" customWidth="1"/>
    <col min="13" max="14" width="4.25390625" style="107" customWidth="1"/>
    <col min="15" max="15" width="8.625" style="107" customWidth="1"/>
    <col min="16" max="16" width="2.375" style="107" customWidth="1"/>
    <col min="17" max="17" width="6.25390625" style="107" customWidth="1"/>
    <col min="18" max="18" width="8.625" style="107" customWidth="1"/>
    <col min="19" max="19" width="8.875" style="107" customWidth="1"/>
    <col min="20" max="16384" width="9.00390625" style="107" customWidth="1"/>
  </cols>
  <sheetData>
    <row r="1" spans="2:18" ht="24" customHeight="1">
      <c r="B1" s="103"/>
      <c r="C1" s="103"/>
      <c r="D1" s="103"/>
      <c r="E1" s="103"/>
      <c r="F1" s="103"/>
      <c r="G1" s="103"/>
      <c r="H1" s="103"/>
      <c r="I1" s="103"/>
      <c r="J1" s="103"/>
      <c r="K1" s="106" t="s">
        <v>778</v>
      </c>
      <c r="L1" s="104"/>
      <c r="M1" s="104"/>
      <c r="N1" s="104"/>
      <c r="O1" s="103"/>
      <c r="P1" s="103"/>
      <c r="R1" s="103"/>
    </row>
    <row r="2" spans="2:18" ht="17.25" customHeight="1">
      <c r="B2" s="103"/>
      <c r="C2" s="103"/>
      <c r="D2" s="103"/>
      <c r="E2" s="103"/>
      <c r="F2" s="1929"/>
      <c r="G2" s="1929"/>
      <c r="H2" s="103"/>
      <c r="I2" s="103"/>
      <c r="J2" s="1923" t="s">
        <v>1346</v>
      </c>
      <c r="K2" s="1305"/>
      <c r="L2" s="1305"/>
      <c r="M2" s="103"/>
      <c r="N2" s="103"/>
      <c r="O2" s="103"/>
      <c r="P2" s="103"/>
      <c r="Q2" s="103"/>
      <c r="R2" s="105" t="s">
        <v>1213</v>
      </c>
    </row>
    <row r="3" spans="2:18" ht="13.5" customHeight="1">
      <c r="B3" s="392"/>
      <c r="C3" s="392"/>
      <c r="D3" s="392"/>
      <c r="E3" s="392"/>
      <c r="F3" s="393"/>
      <c r="G3" s="1941" t="s">
        <v>823</v>
      </c>
      <c r="H3" s="1879"/>
      <c r="I3" s="1941" t="s">
        <v>413</v>
      </c>
      <c r="J3" s="1879"/>
      <c r="K3" s="1941" t="s">
        <v>414</v>
      </c>
      <c r="L3" s="1878"/>
      <c r="M3" s="1879"/>
      <c r="N3" s="1887" t="s">
        <v>824</v>
      </c>
      <c r="O3" s="1889"/>
      <c r="P3" s="1888"/>
      <c r="Q3" s="1887" t="s">
        <v>823</v>
      </c>
      <c r="R3" s="1889"/>
    </row>
    <row r="4" spans="2:18" ht="13.5" customHeight="1">
      <c r="B4" s="394"/>
      <c r="C4" s="394"/>
      <c r="D4" s="394"/>
      <c r="E4" s="394"/>
      <c r="F4" s="395"/>
      <c r="G4" s="1897"/>
      <c r="H4" s="1881"/>
      <c r="I4" s="1897"/>
      <c r="J4" s="1881"/>
      <c r="K4" s="1897"/>
      <c r="L4" s="1880"/>
      <c r="M4" s="1880"/>
      <c r="N4" s="169" t="s">
        <v>870</v>
      </c>
      <c r="O4" s="171">
        <v>9</v>
      </c>
      <c r="P4" s="170" t="s">
        <v>570</v>
      </c>
      <c r="Q4" s="108"/>
      <c r="R4" s="176">
        <v>1890</v>
      </c>
    </row>
    <row r="5" spans="2:18" ht="13.5" customHeight="1">
      <c r="B5" s="1906" t="s">
        <v>415</v>
      </c>
      <c r="C5" s="1906"/>
      <c r="D5" s="1906"/>
      <c r="E5" s="1906"/>
      <c r="F5" s="1907"/>
      <c r="G5" s="1936">
        <v>2155</v>
      </c>
      <c r="H5" s="1937"/>
      <c r="I5" s="1938">
        <v>-7.4</v>
      </c>
      <c r="J5" s="1939"/>
      <c r="K5" s="1940">
        <v>-30.4</v>
      </c>
      <c r="L5" s="1940"/>
      <c r="M5" s="1939"/>
      <c r="N5" s="131"/>
      <c r="O5" s="171">
        <v>10</v>
      </c>
      <c r="P5" s="170"/>
      <c r="Q5" s="108"/>
      <c r="R5" s="176">
        <v>2021</v>
      </c>
    </row>
    <row r="6" spans="2:18" ht="13.5" customHeight="1">
      <c r="B6" s="1898" t="s">
        <v>416</v>
      </c>
      <c r="C6" s="1902" t="s">
        <v>417</v>
      </c>
      <c r="D6" s="1903"/>
      <c r="E6" s="1903"/>
      <c r="F6" s="1904"/>
      <c r="G6" s="1908">
        <v>1275</v>
      </c>
      <c r="H6" s="1909"/>
      <c r="I6" s="1926">
        <v>-1.5</v>
      </c>
      <c r="J6" s="1927"/>
      <c r="K6" s="1928">
        <v>-27.5</v>
      </c>
      <c r="L6" s="1928"/>
      <c r="M6" s="1927"/>
      <c r="N6" s="131"/>
      <c r="O6" s="171">
        <v>11</v>
      </c>
      <c r="P6" s="170"/>
      <c r="Q6" s="108"/>
      <c r="R6" s="176">
        <v>1997</v>
      </c>
    </row>
    <row r="7" spans="2:18" ht="13.5" customHeight="1">
      <c r="B7" s="1899"/>
      <c r="C7" s="1930" t="s">
        <v>418</v>
      </c>
      <c r="D7" s="1874"/>
      <c r="E7" s="1874"/>
      <c r="F7" s="1875"/>
      <c r="G7" s="1908">
        <v>670</v>
      </c>
      <c r="H7" s="1909"/>
      <c r="I7" s="1926">
        <v>-13.1</v>
      </c>
      <c r="J7" s="1927"/>
      <c r="K7" s="1928">
        <v>-38.2</v>
      </c>
      <c r="L7" s="1928"/>
      <c r="M7" s="1927"/>
      <c r="N7" s="131"/>
      <c r="O7" s="171">
        <v>12</v>
      </c>
      <c r="P7" s="170"/>
      <c r="Q7" s="108"/>
      <c r="R7" s="176">
        <v>1845</v>
      </c>
    </row>
    <row r="8" spans="2:18" ht="13.5" customHeight="1">
      <c r="B8" s="1899"/>
      <c r="C8" s="1930" t="s">
        <v>419</v>
      </c>
      <c r="D8" s="1874"/>
      <c r="E8" s="1874"/>
      <c r="F8" s="1875"/>
      <c r="G8" s="1908">
        <v>6</v>
      </c>
      <c r="H8" s="1909"/>
      <c r="I8" s="1926">
        <v>-76</v>
      </c>
      <c r="J8" s="1927"/>
      <c r="K8" s="1928">
        <v>200</v>
      </c>
      <c r="L8" s="1928"/>
      <c r="M8" s="1927"/>
      <c r="N8" s="107" t="s">
        <v>1094</v>
      </c>
      <c r="O8" s="171">
        <v>1</v>
      </c>
      <c r="P8" s="170" t="s">
        <v>570</v>
      </c>
      <c r="Q8" s="108"/>
      <c r="R8" s="176">
        <v>1871</v>
      </c>
    </row>
    <row r="9" spans="2:18" ht="13.5" customHeight="1">
      <c r="B9" s="1900"/>
      <c r="C9" s="1910" t="s">
        <v>534</v>
      </c>
      <c r="D9" s="1886"/>
      <c r="E9" s="1886"/>
      <c r="F9" s="1911"/>
      <c r="G9" s="1908">
        <v>204</v>
      </c>
      <c r="H9" s="1909"/>
      <c r="I9" s="1926">
        <v>-13.9</v>
      </c>
      <c r="J9" s="1927"/>
      <c r="K9" s="1928">
        <v>-18.4</v>
      </c>
      <c r="L9" s="1928"/>
      <c r="M9" s="1927"/>
      <c r="O9" s="171">
        <v>2</v>
      </c>
      <c r="P9" s="218"/>
      <c r="Q9" s="562"/>
      <c r="R9" s="176">
        <v>2181</v>
      </c>
    </row>
    <row r="10" spans="2:18" ht="13.5" customHeight="1">
      <c r="B10" s="1898" t="s">
        <v>535</v>
      </c>
      <c r="C10" s="1903" t="s">
        <v>536</v>
      </c>
      <c r="D10" s="1903"/>
      <c r="E10" s="1903"/>
      <c r="F10" s="1904"/>
      <c r="G10" s="1908">
        <v>1900</v>
      </c>
      <c r="H10" s="1909"/>
      <c r="I10" s="1926">
        <v>-6.7</v>
      </c>
      <c r="J10" s="1927"/>
      <c r="K10" s="1928">
        <v>-30.1</v>
      </c>
      <c r="L10" s="1928"/>
      <c r="M10" s="1927"/>
      <c r="O10" s="171">
        <v>3</v>
      </c>
      <c r="P10" s="218"/>
      <c r="Q10" s="108"/>
      <c r="R10" s="176">
        <v>1915</v>
      </c>
    </row>
    <row r="11" spans="2:18" ht="13.5" customHeight="1">
      <c r="B11" s="1899"/>
      <c r="C11" s="1903" t="s">
        <v>537</v>
      </c>
      <c r="D11" s="1903"/>
      <c r="E11" s="1903"/>
      <c r="F11" s="1904"/>
      <c r="G11" s="1908">
        <v>255</v>
      </c>
      <c r="H11" s="1909"/>
      <c r="I11" s="1926">
        <v>-12.4</v>
      </c>
      <c r="J11" s="1927"/>
      <c r="K11" s="1928">
        <v>-32.2</v>
      </c>
      <c r="L11" s="1928"/>
      <c r="M11" s="1927"/>
      <c r="O11" s="171">
        <v>4</v>
      </c>
      <c r="P11" s="218"/>
      <c r="Q11" s="108"/>
      <c r="R11" s="176">
        <v>1963</v>
      </c>
    </row>
    <row r="12" spans="2:23" ht="13.5" customHeight="1">
      <c r="B12" s="1900"/>
      <c r="C12" s="103"/>
      <c r="D12" s="1902" t="s">
        <v>952</v>
      </c>
      <c r="E12" s="1903"/>
      <c r="F12" s="1904"/>
      <c r="G12" s="1908">
        <v>78</v>
      </c>
      <c r="H12" s="1909"/>
      <c r="I12" s="1926">
        <v>-25.7</v>
      </c>
      <c r="J12" s="1927"/>
      <c r="K12" s="1928">
        <v>-50</v>
      </c>
      <c r="L12" s="1928"/>
      <c r="M12" s="1927"/>
      <c r="O12" s="171">
        <v>5</v>
      </c>
      <c r="P12" s="218"/>
      <c r="Q12" s="535"/>
      <c r="R12" s="176">
        <v>1603</v>
      </c>
      <c r="W12" s="141"/>
    </row>
    <row r="13" spans="2:18" ht="13.5" customHeight="1">
      <c r="B13" s="1898" t="s">
        <v>538</v>
      </c>
      <c r="C13" s="1902" t="s">
        <v>539</v>
      </c>
      <c r="D13" s="1903"/>
      <c r="E13" s="1903"/>
      <c r="F13" s="1904"/>
      <c r="G13" s="1908">
        <v>1432</v>
      </c>
      <c r="H13" s="1909"/>
      <c r="I13" s="1926">
        <v>-0.6</v>
      </c>
      <c r="J13" s="1927"/>
      <c r="K13" s="1928">
        <v>-28.5</v>
      </c>
      <c r="L13" s="1928"/>
      <c r="M13" s="1927"/>
      <c r="O13" s="171">
        <v>6</v>
      </c>
      <c r="Q13" s="109"/>
      <c r="R13" s="176">
        <v>2092</v>
      </c>
    </row>
    <row r="14" spans="2:19" ht="13.5" customHeight="1">
      <c r="B14" s="1900"/>
      <c r="C14" s="1910" t="s">
        <v>540</v>
      </c>
      <c r="D14" s="1886"/>
      <c r="E14" s="1886"/>
      <c r="F14" s="1911"/>
      <c r="G14" s="1908">
        <v>723</v>
      </c>
      <c r="H14" s="1909"/>
      <c r="I14" s="1926">
        <v>-18.5</v>
      </c>
      <c r="J14" s="1927"/>
      <c r="K14" s="1928">
        <v>-33.9</v>
      </c>
      <c r="L14" s="1928"/>
      <c r="M14" s="1927"/>
      <c r="N14" s="625"/>
      <c r="O14" s="171">
        <v>7</v>
      </c>
      <c r="P14" s="218"/>
      <c r="Q14" s="281"/>
      <c r="R14" s="176">
        <v>2327</v>
      </c>
      <c r="S14" s="41"/>
    </row>
    <row r="15" spans="2:19" ht="13.5" customHeight="1">
      <c r="B15" s="1906" t="s">
        <v>541</v>
      </c>
      <c r="C15" s="1906"/>
      <c r="D15" s="1906"/>
      <c r="E15" s="1906"/>
      <c r="F15" s="1907"/>
      <c r="G15" s="1912">
        <v>77500</v>
      </c>
      <c r="H15" s="1913"/>
      <c r="I15" s="1924">
        <v>2.8</v>
      </c>
      <c r="J15" s="1925"/>
      <c r="K15" s="1924">
        <v>-5.5</v>
      </c>
      <c r="L15" s="1935"/>
      <c r="M15" s="1925"/>
      <c r="N15" s="908"/>
      <c r="O15" s="894">
        <v>8</v>
      </c>
      <c r="P15" s="909"/>
      <c r="Q15" s="126"/>
      <c r="R15" s="895">
        <v>2155</v>
      </c>
      <c r="S15" s="41"/>
    </row>
    <row r="16" spans="2:18" ht="12" customHeight="1">
      <c r="B16" s="103"/>
      <c r="C16" s="103"/>
      <c r="D16" s="103"/>
      <c r="E16" s="103"/>
      <c r="F16" s="1905"/>
      <c r="G16" s="1905"/>
      <c r="H16" s="103"/>
      <c r="I16" s="103"/>
      <c r="J16" s="103"/>
      <c r="K16" s="103"/>
      <c r="L16" s="103"/>
      <c r="M16" s="103"/>
      <c r="N16" s="103"/>
      <c r="O16" s="103"/>
      <c r="P16" s="103"/>
      <c r="Q16" s="103"/>
      <c r="R16" s="103"/>
    </row>
    <row r="17" spans="2:18" ht="15" customHeight="1">
      <c r="B17" s="1878" t="s">
        <v>825</v>
      </c>
      <c r="C17" s="1878"/>
      <c r="D17" s="1879"/>
      <c r="E17" s="1887" t="s">
        <v>364</v>
      </c>
      <c r="F17" s="1889"/>
      <c r="G17" s="1888"/>
      <c r="H17" s="1887" t="s">
        <v>365</v>
      </c>
      <c r="I17" s="1888"/>
      <c r="J17" s="1887" t="s">
        <v>366</v>
      </c>
      <c r="K17" s="1889"/>
      <c r="L17" s="1888"/>
      <c r="M17" s="1887" t="s">
        <v>367</v>
      </c>
      <c r="N17" s="1889"/>
      <c r="O17" s="1888"/>
      <c r="P17" s="1887" t="s">
        <v>368</v>
      </c>
      <c r="Q17" s="1889"/>
      <c r="R17" s="1889"/>
    </row>
    <row r="18" spans="2:18" ht="12" customHeight="1">
      <c r="B18" s="1914"/>
      <c r="C18" s="1914"/>
      <c r="D18" s="1915"/>
      <c r="E18" s="397"/>
      <c r="F18" s="398"/>
      <c r="G18" s="392"/>
      <c r="H18" s="397"/>
      <c r="I18" s="397"/>
      <c r="J18" s="399"/>
      <c r="K18" s="393"/>
      <c r="L18" s="398"/>
      <c r="M18" s="399"/>
      <c r="N18" s="393"/>
      <c r="O18" s="398"/>
      <c r="P18" s="399"/>
      <c r="Q18" s="393"/>
      <c r="R18" s="398"/>
    </row>
    <row r="19" spans="2:18" ht="12" customHeight="1">
      <c r="B19" s="1914"/>
      <c r="C19" s="1914"/>
      <c r="D19" s="1915"/>
      <c r="E19" s="1901" t="s">
        <v>406</v>
      </c>
      <c r="F19" s="1916" t="s">
        <v>542</v>
      </c>
      <c r="G19" s="1915"/>
      <c r="H19" s="1901" t="s">
        <v>406</v>
      </c>
      <c r="I19" s="400" t="s">
        <v>542</v>
      </c>
      <c r="J19" s="1916" t="s">
        <v>406</v>
      </c>
      <c r="K19" s="1915"/>
      <c r="L19" s="396" t="s">
        <v>542</v>
      </c>
      <c r="M19" s="1916" t="s">
        <v>406</v>
      </c>
      <c r="N19" s="1915"/>
      <c r="O19" s="396" t="s">
        <v>542</v>
      </c>
      <c r="P19" s="1916" t="s">
        <v>406</v>
      </c>
      <c r="Q19" s="1915"/>
      <c r="R19" s="396" t="s">
        <v>542</v>
      </c>
    </row>
    <row r="20" spans="2:18" ht="12" customHeight="1">
      <c r="B20" s="1914"/>
      <c r="C20" s="1914"/>
      <c r="D20" s="1915"/>
      <c r="E20" s="1901"/>
      <c r="F20" s="1916" t="s">
        <v>543</v>
      </c>
      <c r="G20" s="1915"/>
      <c r="H20" s="1901"/>
      <c r="I20" s="400" t="s">
        <v>543</v>
      </c>
      <c r="J20" s="1916"/>
      <c r="K20" s="1915"/>
      <c r="L20" s="396" t="s">
        <v>543</v>
      </c>
      <c r="M20" s="1916"/>
      <c r="N20" s="1915"/>
      <c r="O20" s="396" t="s">
        <v>543</v>
      </c>
      <c r="P20" s="1916"/>
      <c r="Q20" s="1915"/>
      <c r="R20" s="396" t="s">
        <v>543</v>
      </c>
    </row>
    <row r="21" spans="2:18" ht="12" customHeight="1">
      <c r="B21" s="1880"/>
      <c r="C21" s="1880"/>
      <c r="D21" s="1881"/>
      <c r="E21" s="401"/>
      <c r="F21" s="394"/>
      <c r="G21" s="394"/>
      <c r="H21" s="401"/>
      <c r="I21" s="401"/>
      <c r="J21" s="402"/>
      <c r="K21" s="395"/>
      <c r="L21" s="394"/>
      <c r="M21" s="402"/>
      <c r="N21" s="395"/>
      <c r="O21" s="394"/>
      <c r="P21" s="402"/>
      <c r="Q21" s="395"/>
      <c r="R21" s="394"/>
    </row>
    <row r="22" spans="2:18" s="110" customFormat="1" ht="12.75" customHeight="1">
      <c r="B22" s="1931" t="s">
        <v>551</v>
      </c>
      <c r="C22" s="1931"/>
      <c r="D22" s="1932"/>
      <c r="E22" s="885">
        <v>2155</v>
      </c>
      <c r="F22" s="1921">
        <v>226743</v>
      </c>
      <c r="G22" s="1921"/>
      <c r="H22" s="885">
        <v>1275</v>
      </c>
      <c r="I22" s="885">
        <v>165399</v>
      </c>
      <c r="J22" s="1919">
        <v>670</v>
      </c>
      <c r="K22" s="1919"/>
      <c r="L22" s="885">
        <v>38611</v>
      </c>
      <c r="M22" s="1919">
        <v>6</v>
      </c>
      <c r="N22" s="1919"/>
      <c r="O22" s="886">
        <v>1981</v>
      </c>
      <c r="P22" s="1919">
        <v>204</v>
      </c>
      <c r="Q22" s="1919"/>
      <c r="R22" s="886">
        <v>20752</v>
      </c>
    </row>
    <row r="23" spans="2:20" s="110" customFormat="1" ht="12.75" customHeight="1">
      <c r="B23" s="1933" t="s">
        <v>544</v>
      </c>
      <c r="C23" s="1933"/>
      <c r="D23" s="1934"/>
      <c r="E23" s="885">
        <v>2047</v>
      </c>
      <c r="F23" s="1918">
        <v>214021</v>
      </c>
      <c r="G23" s="1918"/>
      <c r="H23" s="885">
        <v>1203</v>
      </c>
      <c r="I23" s="885">
        <v>155792</v>
      </c>
      <c r="J23" s="1920">
        <v>637</v>
      </c>
      <c r="K23" s="1920"/>
      <c r="L23" s="886">
        <v>36832</v>
      </c>
      <c r="M23" s="1920">
        <v>5</v>
      </c>
      <c r="N23" s="1920"/>
      <c r="O23" s="886" t="s">
        <v>604</v>
      </c>
      <c r="P23" s="1920">
        <v>202</v>
      </c>
      <c r="Q23" s="1920"/>
      <c r="R23" s="886" t="s">
        <v>604</v>
      </c>
      <c r="T23" s="253"/>
    </row>
    <row r="24" spans="2:18" s="110" customFormat="1" ht="12.75" customHeight="1">
      <c r="B24" s="1933" t="s">
        <v>897</v>
      </c>
      <c r="C24" s="1933"/>
      <c r="D24" s="1934"/>
      <c r="E24" s="885">
        <v>108</v>
      </c>
      <c r="F24" s="1918">
        <v>12722</v>
      </c>
      <c r="G24" s="1918"/>
      <c r="H24" s="885">
        <v>72</v>
      </c>
      <c r="I24" s="885">
        <v>9607</v>
      </c>
      <c r="J24" s="1920">
        <v>33</v>
      </c>
      <c r="K24" s="1920"/>
      <c r="L24" s="886">
        <v>1779</v>
      </c>
      <c r="M24" s="1920">
        <v>1</v>
      </c>
      <c r="N24" s="1920"/>
      <c r="O24" s="886" t="s">
        <v>604</v>
      </c>
      <c r="P24" s="1920">
        <v>2</v>
      </c>
      <c r="Q24" s="1920"/>
      <c r="R24" s="886" t="s">
        <v>604</v>
      </c>
    </row>
    <row r="25" spans="2:18" ht="12.75" customHeight="1">
      <c r="B25" s="1942"/>
      <c r="C25" s="1943"/>
      <c r="D25" s="1944"/>
      <c r="E25" s="282"/>
      <c r="F25" s="1947"/>
      <c r="G25" s="1947"/>
      <c r="H25" s="282"/>
      <c r="I25" s="282"/>
      <c r="J25" s="1945"/>
      <c r="K25" s="1945"/>
      <c r="L25" s="282"/>
      <c r="M25" s="1953"/>
      <c r="N25" s="1953"/>
      <c r="O25" s="282"/>
      <c r="P25" s="1945"/>
      <c r="Q25" s="1945"/>
      <c r="R25" s="282"/>
    </row>
    <row r="26" spans="2:20" ht="12.75" customHeight="1">
      <c r="B26" s="1874" t="s">
        <v>369</v>
      </c>
      <c r="C26" s="1874"/>
      <c r="D26" s="1875"/>
      <c r="E26" s="282">
        <v>437</v>
      </c>
      <c r="F26" s="1922">
        <v>45388</v>
      </c>
      <c r="G26" s="1922"/>
      <c r="H26" s="282">
        <v>249</v>
      </c>
      <c r="I26" s="282">
        <v>31747</v>
      </c>
      <c r="J26" s="1922">
        <v>116</v>
      </c>
      <c r="K26" s="1922"/>
      <c r="L26" s="282">
        <v>6747</v>
      </c>
      <c r="M26" s="1917">
        <v>0</v>
      </c>
      <c r="N26" s="1917"/>
      <c r="O26" s="282">
        <v>0</v>
      </c>
      <c r="P26" s="1946">
        <v>72</v>
      </c>
      <c r="Q26" s="1946"/>
      <c r="R26" s="282">
        <v>6894</v>
      </c>
      <c r="T26" s="253"/>
    </row>
    <row r="27" spans="2:20" ht="12.75" customHeight="1">
      <c r="B27" s="1874" t="s">
        <v>552</v>
      </c>
      <c r="C27" s="1874"/>
      <c r="D27" s="1875"/>
      <c r="E27" s="282">
        <v>515</v>
      </c>
      <c r="F27" s="1922">
        <v>53389</v>
      </c>
      <c r="G27" s="1922"/>
      <c r="H27" s="282">
        <v>294</v>
      </c>
      <c r="I27" s="282">
        <v>38051</v>
      </c>
      <c r="J27" s="1922">
        <v>181</v>
      </c>
      <c r="K27" s="1922"/>
      <c r="L27" s="282">
        <v>10925</v>
      </c>
      <c r="M27" s="1917">
        <v>1</v>
      </c>
      <c r="N27" s="1917"/>
      <c r="O27" s="282" t="s">
        <v>604</v>
      </c>
      <c r="P27" s="1946">
        <v>39</v>
      </c>
      <c r="Q27" s="1946"/>
      <c r="R27" s="282" t="s">
        <v>604</v>
      </c>
      <c r="S27" s="141"/>
      <c r="T27" s="253"/>
    </row>
    <row r="28" spans="2:20" ht="12.75" customHeight="1">
      <c r="B28" s="1874" t="s">
        <v>553</v>
      </c>
      <c r="C28" s="1874"/>
      <c r="D28" s="1875"/>
      <c r="E28" s="282">
        <v>105</v>
      </c>
      <c r="F28" s="1922">
        <v>10435</v>
      </c>
      <c r="G28" s="1922"/>
      <c r="H28" s="282">
        <v>47</v>
      </c>
      <c r="I28" s="282">
        <v>6590</v>
      </c>
      <c r="J28" s="1922">
        <v>47</v>
      </c>
      <c r="K28" s="1922"/>
      <c r="L28" s="282">
        <v>2763</v>
      </c>
      <c r="M28" s="1917">
        <v>0</v>
      </c>
      <c r="N28" s="1917"/>
      <c r="O28" s="282">
        <v>0</v>
      </c>
      <c r="P28" s="1946">
        <v>11</v>
      </c>
      <c r="Q28" s="1946"/>
      <c r="R28" s="282">
        <v>1082</v>
      </c>
      <c r="T28" s="253"/>
    </row>
    <row r="29" spans="2:20" ht="12.75" customHeight="1">
      <c r="B29" s="1874" t="s">
        <v>554</v>
      </c>
      <c r="C29" s="1874"/>
      <c r="D29" s="1875"/>
      <c r="E29" s="282">
        <v>4</v>
      </c>
      <c r="F29" s="1922" t="s">
        <v>604</v>
      </c>
      <c r="G29" s="1922"/>
      <c r="H29" s="282">
        <v>3</v>
      </c>
      <c r="I29" s="282" t="s">
        <v>604</v>
      </c>
      <c r="J29" s="1922">
        <v>0</v>
      </c>
      <c r="K29" s="1922"/>
      <c r="L29" s="282">
        <v>0</v>
      </c>
      <c r="M29" s="1917">
        <v>0</v>
      </c>
      <c r="N29" s="1917"/>
      <c r="O29" s="282">
        <v>0</v>
      </c>
      <c r="P29" s="1946">
        <v>1</v>
      </c>
      <c r="Q29" s="1946"/>
      <c r="R29" s="282" t="s">
        <v>604</v>
      </c>
      <c r="T29" s="253"/>
    </row>
    <row r="30" spans="2:18" ht="12.75" customHeight="1">
      <c r="B30" s="1874" t="s">
        <v>556</v>
      </c>
      <c r="C30" s="1874"/>
      <c r="D30" s="1875"/>
      <c r="E30" s="282">
        <v>63</v>
      </c>
      <c r="F30" s="1922">
        <v>6888</v>
      </c>
      <c r="G30" s="1922"/>
      <c r="H30" s="282">
        <v>46</v>
      </c>
      <c r="I30" s="282">
        <v>5728</v>
      </c>
      <c r="J30" s="1922">
        <v>10</v>
      </c>
      <c r="K30" s="1922"/>
      <c r="L30" s="282">
        <v>486</v>
      </c>
      <c r="M30" s="1917">
        <v>0</v>
      </c>
      <c r="N30" s="1917"/>
      <c r="O30" s="282">
        <v>0</v>
      </c>
      <c r="P30" s="1946">
        <v>7</v>
      </c>
      <c r="Q30" s="1946"/>
      <c r="R30" s="282">
        <v>674</v>
      </c>
    </row>
    <row r="31" spans="2:20" ht="12.75" customHeight="1">
      <c r="B31" s="1874" t="s">
        <v>557</v>
      </c>
      <c r="C31" s="1874"/>
      <c r="D31" s="1875"/>
      <c r="E31" s="282">
        <v>79</v>
      </c>
      <c r="F31" s="1922">
        <v>8861</v>
      </c>
      <c r="G31" s="1922"/>
      <c r="H31" s="282">
        <v>59</v>
      </c>
      <c r="I31" s="282">
        <v>7646</v>
      </c>
      <c r="J31" s="1922">
        <v>16</v>
      </c>
      <c r="K31" s="1922"/>
      <c r="L31" s="282">
        <v>830</v>
      </c>
      <c r="M31" s="1917">
        <v>0</v>
      </c>
      <c r="N31" s="1917"/>
      <c r="O31" s="282">
        <v>0</v>
      </c>
      <c r="P31" s="1946">
        <v>4</v>
      </c>
      <c r="Q31" s="1946"/>
      <c r="R31" s="282">
        <v>385</v>
      </c>
      <c r="T31" s="253"/>
    </row>
    <row r="32" spans="2:20" ht="12.75" customHeight="1">
      <c r="B32" s="1874" t="s">
        <v>558</v>
      </c>
      <c r="C32" s="1874"/>
      <c r="D32" s="1875"/>
      <c r="E32" s="282">
        <v>28</v>
      </c>
      <c r="F32" s="1922">
        <v>2723</v>
      </c>
      <c r="G32" s="1922"/>
      <c r="H32" s="282">
        <v>19</v>
      </c>
      <c r="I32" s="282">
        <v>1989</v>
      </c>
      <c r="J32" s="1922">
        <v>6</v>
      </c>
      <c r="K32" s="1922"/>
      <c r="L32" s="282">
        <v>345</v>
      </c>
      <c r="M32" s="1917">
        <v>0</v>
      </c>
      <c r="N32" s="1917"/>
      <c r="O32" s="282">
        <v>0</v>
      </c>
      <c r="P32" s="1946">
        <v>3</v>
      </c>
      <c r="Q32" s="1946"/>
      <c r="R32" s="282">
        <v>389</v>
      </c>
      <c r="T32" s="253"/>
    </row>
    <row r="33" spans="2:20" ht="12.75" customHeight="1">
      <c r="B33" s="1874" t="s">
        <v>559</v>
      </c>
      <c r="C33" s="1874"/>
      <c r="D33" s="1875"/>
      <c r="E33" s="282">
        <v>49</v>
      </c>
      <c r="F33" s="1922">
        <v>6225</v>
      </c>
      <c r="G33" s="1922"/>
      <c r="H33" s="282">
        <v>44</v>
      </c>
      <c r="I33" s="282">
        <v>5918</v>
      </c>
      <c r="J33" s="1922">
        <v>4</v>
      </c>
      <c r="K33" s="1922"/>
      <c r="L33" s="282" t="s">
        <v>604</v>
      </c>
      <c r="M33" s="1917">
        <v>0</v>
      </c>
      <c r="N33" s="1917"/>
      <c r="O33" s="282">
        <v>0</v>
      </c>
      <c r="P33" s="1946">
        <v>1</v>
      </c>
      <c r="Q33" s="1946"/>
      <c r="R33" s="282" t="s">
        <v>604</v>
      </c>
      <c r="T33" s="253"/>
    </row>
    <row r="34" spans="2:20" ht="12.75" customHeight="1">
      <c r="B34" s="1874" t="s">
        <v>560</v>
      </c>
      <c r="C34" s="1874"/>
      <c r="D34" s="1875"/>
      <c r="E34" s="282">
        <v>143</v>
      </c>
      <c r="F34" s="1922">
        <v>15661</v>
      </c>
      <c r="G34" s="1922"/>
      <c r="H34" s="282">
        <v>92</v>
      </c>
      <c r="I34" s="282">
        <v>12259</v>
      </c>
      <c r="J34" s="1922">
        <v>46</v>
      </c>
      <c r="K34" s="1922"/>
      <c r="L34" s="282">
        <v>2873</v>
      </c>
      <c r="M34" s="1917">
        <v>0</v>
      </c>
      <c r="N34" s="1917"/>
      <c r="O34" s="282">
        <v>0</v>
      </c>
      <c r="P34" s="1946">
        <v>5</v>
      </c>
      <c r="Q34" s="1946"/>
      <c r="R34" s="282">
        <v>529</v>
      </c>
      <c r="T34" s="253"/>
    </row>
    <row r="35" spans="2:20" ht="12.75" customHeight="1">
      <c r="B35" s="1874" t="s">
        <v>561</v>
      </c>
      <c r="C35" s="1874"/>
      <c r="D35" s="1875"/>
      <c r="E35" s="282">
        <v>56</v>
      </c>
      <c r="F35" s="1922">
        <v>7331</v>
      </c>
      <c r="G35" s="1922"/>
      <c r="H35" s="282">
        <v>51</v>
      </c>
      <c r="I35" s="282">
        <v>6791</v>
      </c>
      <c r="J35" s="1922">
        <v>0</v>
      </c>
      <c r="K35" s="1922"/>
      <c r="L35" s="282">
        <v>0</v>
      </c>
      <c r="M35" s="1917">
        <v>0</v>
      </c>
      <c r="N35" s="1917"/>
      <c r="O35" s="282">
        <v>0</v>
      </c>
      <c r="P35" s="1946">
        <v>5</v>
      </c>
      <c r="Q35" s="1946"/>
      <c r="R35" s="282">
        <v>540</v>
      </c>
      <c r="T35" s="253"/>
    </row>
    <row r="36" spans="2:20" ht="12.75" customHeight="1">
      <c r="B36" s="1874" t="s">
        <v>562</v>
      </c>
      <c r="C36" s="1874"/>
      <c r="D36" s="1875"/>
      <c r="E36" s="282">
        <v>97</v>
      </c>
      <c r="F36" s="1922">
        <v>9804</v>
      </c>
      <c r="G36" s="1922"/>
      <c r="H36" s="282">
        <v>46</v>
      </c>
      <c r="I36" s="282">
        <v>6270</v>
      </c>
      <c r="J36" s="1922">
        <v>41</v>
      </c>
      <c r="K36" s="1922"/>
      <c r="L36" s="282">
        <v>2493</v>
      </c>
      <c r="M36" s="1917">
        <v>1</v>
      </c>
      <c r="N36" s="1917"/>
      <c r="O36" s="282" t="s">
        <v>604</v>
      </c>
      <c r="P36" s="1946">
        <v>9</v>
      </c>
      <c r="Q36" s="1946"/>
      <c r="R36" s="282" t="s">
        <v>604</v>
      </c>
      <c r="T36" s="253"/>
    </row>
    <row r="37" spans="2:21" ht="12.75" customHeight="1">
      <c r="B37" s="1874" t="s">
        <v>563</v>
      </c>
      <c r="C37" s="1874"/>
      <c r="D37" s="1875"/>
      <c r="E37" s="282">
        <v>56</v>
      </c>
      <c r="F37" s="1922">
        <v>4693</v>
      </c>
      <c r="G37" s="1922"/>
      <c r="H37" s="282">
        <v>22</v>
      </c>
      <c r="I37" s="282">
        <v>2652</v>
      </c>
      <c r="J37" s="1922">
        <v>31</v>
      </c>
      <c r="K37" s="1922"/>
      <c r="L37" s="282">
        <v>1692</v>
      </c>
      <c r="M37" s="1917">
        <v>0</v>
      </c>
      <c r="N37" s="1917"/>
      <c r="O37" s="282">
        <v>0</v>
      </c>
      <c r="P37" s="1946">
        <v>3</v>
      </c>
      <c r="Q37" s="1946"/>
      <c r="R37" s="282">
        <v>349</v>
      </c>
      <c r="T37" s="253"/>
      <c r="U37" s="141"/>
    </row>
    <row r="38" spans="2:22" ht="12.75" customHeight="1">
      <c r="B38" s="1874" t="s">
        <v>564</v>
      </c>
      <c r="C38" s="1874"/>
      <c r="D38" s="1875"/>
      <c r="E38" s="282">
        <v>104</v>
      </c>
      <c r="F38" s="1922">
        <v>10902</v>
      </c>
      <c r="G38" s="1922"/>
      <c r="H38" s="282">
        <v>64</v>
      </c>
      <c r="I38" s="282">
        <v>7796</v>
      </c>
      <c r="J38" s="1922">
        <v>19</v>
      </c>
      <c r="K38" s="1922"/>
      <c r="L38" s="282" t="s">
        <v>604</v>
      </c>
      <c r="M38" s="1917">
        <v>1</v>
      </c>
      <c r="N38" s="1917"/>
      <c r="O38" s="282" t="s">
        <v>604</v>
      </c>
      <c r="P38" s="1946">
        <v>20</v>
      </c>
      <c r="Q38" s="1946"/>
      <c r="R38" s="282">
        <v>2003</v>
      </c>
      <c r="T38" s="670"/>
      <c r="U38" s="141"/>
      <c r="V38" s="141"/>
    </row>
    <row r="39" spans="2:20" ht="12.75" customHeight="1">
      <c r="B39" s="1874" t="s">
        <v>565</v>
      </c>
      <c r="C39" s="1874"/>
      <c r="D39" s="1875"/>
      <c r="E39" s="282">
        <v>118</v>
      </c>
      <c r="F39" s="1922">
        <v>9288</v>
      </c>
      <c r="G39" s="1922"/>
      <c r="H39" s="282">
        <v>23</v>
      </c>
      <c r="I39" s="282">
        <v>3545</v>
      </c>
      <c r="J39" s="1922">
        <v>88</v>
      </c>
      <c r="K39" s="1922"/>
      <c r="L39" s="282">
        <v>4760</v>
      </c>
      <c r="M39" s="1917">
        <v>1</v>
      </c>
      <c r="N39" s="1917"/>
      <c r="O39" s="282" t="s">
        <v>604</v>
      </c>
      <c r="P39" s="1946">
        <v>6</v>
      </c>
      <c r="Q39" s="1946"/>
      <c r="R39" s="282" t="s">
        <v>604</v>
      </c>
      <c r="T39" s="253"/>
    </row>
    <row r="40" spans="2:20" ht="12.75" customHeight="1">
      <c r="B40" s="1874" t="s">
        <v>566</v>
      </c>
      <c r="C40" s="1874"/>
      <c r="D40" s="1875"/>
      <c r="E40" s="282">
        <v>41</v>
      </c>
      <c r="F40" s="1922">
        <v>5195</v>
      </c>
      <c r="G40" s="1922"/>
      <c r="H40" s="282">
        <v>35</v>
      </c>
      <c r="I40" s="282">
        <v>4533</v>
      </c>
      <c r="J40" s="1922">
        <v>0</v>
      </c>
      <c r="K40" s="1922"/>
      <c r="L40" s="282">
        <v>0</v>
      </c>
      <c r="M40" s="1917">
        <v>1</v>
      </c>
      <c r="N40" s="1917"/>
      <c r="O40" s="282" t="s">
        <v>604</v>
      </c>
      <c r="P40" s="1946">
        <v>5</v>
      </c>
      <c r="Q40" s="1946"/>
      <c r="R40" s="282" t="s">
        <v>604</v>
      </c>
      <c r="T40" s="253"/>
    </row>
    <row r="41" spans="2:20" ht="12.75" customHeight="1">
      <c r="B41" s="1874" t="s">
        <v>567</v>
      </c>
      <c r="C41" s="1874"/>
      <c r="D41" s="1875"/>
      <c r="E41" s="282">
        <v>2</v>
      </c>
      <c r="F41" s="1922" t="s">
        <v>604</v>
      </c>
      <c r="G41" s="1922"/>
      <c r="H41" s="282">
        <v>2</v>
      </c>
      <c r="I41" s="282" t="s">
        <v>604</v>
      </c>
      <c r="J41" s="1922">
        <v>0</v>
      </c>
      <c r="K41" s="1922"/>
      <c r="L41" s="282">
        <v>0</v>
      </c>
      <c r="M41" s="1917">
        <v>0</v>
      </c>
      <c r="N41" s="1917"/>
      <c r="O41" s="282">
        <v>0</v>
      </c>
      <c r="P41" s="1946">
        <v>0</v>
      </c>
      <c r="Q41" s="1946"/>
      <c r="R41" s="282">
        <v>0</v>
      </c>
      <c r="T41" s="253"/>
    </row>
    <row r="42" spans="2:20" ht="12.75" customHeight="1">
      <c r="B42" s="1874" t="s">
        <v>568</v>
      </c>
      <c r="C42" s="1874"/>
      <c r="D42" s="1875"/>
      <c r="E42" s="282">
        <v>24</v>
      </c>
      <c r="F42" s="1922">
        <v>2943</v>
      </c>
      <c r="G42" s="1922"/>
      <c r="H42" s="282">
        <v>21</v>
      </c>
      <c r="I42" s="282">
        <v>2652</v>
      </c>
      <c r="J42" s="1922">
        <v>1</v>
      </c>
      <c r="K42" s="1922"/>
      <c r="L42" s="282" t="s">
        <v>604</v>
      </c>
      <c r="M42" s="1917">
        <v>0</v>
      </c>
      <c r="N42" s="1917"/>
      <c r="O42" s="282">
        <v>0</v>
      </c>
      <c r="P42" s="1946">
        <v>2</v>
      </c>
      <c r="Q42" s="1946"/>
      <c r="R42" s="282" t="s">
        <v>604</v>
      </c>
      <c r="T42" s="253"/>
    </row>
    <row r="43" spans="2:20" ht="12.75" customHeight="1">
      <c r="B43" s="1874" t="s">
        <v>569</v>
      </c>
      <c r="C43" s="1874"/>
      <c r="D43" s="1875"/>
      <c r="E43" s="282">
        <v>19</v>
      </c>
      <c r="F43" s="1922">
        <v>2526</v>
      </c>
      <c r="G43" s="1922"/>
      <c r="H43" s="282">
        <v>17</v>
      </c>
      <c r="I43" s="282" t="s">
        <v>604</v>
      </c>
      <c r="J43" s="1922">
        <v>1</v>
      </c>
      <c r="K43" s="1922"/>
      <c r="L43" s="282" t="s">
        <v>604</v>
      </c>
      <c r="M43" s="1917">
        <v>0</v>
      </c>
      <c r="N43" s="1917"/>
      <c r="O43" s="282">
        <v>0</v>
      </c>
      <c r="P43" s="1946">
        <v>1</v>
      </c>
      <c r="Q43" s="1946"/>
      <c r="R43" s="282" t="s">
        <v>604</v>
      </c>
      <c r="T43" s="253"/>
    </row>
    <row r="44" spans="2:20" ht="12.75" customHeight="1">
      <c r="B44" s="1874" t="s">
        <v>370</v>
      </c>
      <c r="C44" s="1951"/>
      <c r="D44" s="1952"/>
      <c r="E44" s="282">
        <v>8</v>
      </c>
      <c r="F44" s="1922">
        <v>1078</v>
      </c>
      <c r="G44" s="1922"/>
      <c r="H44" s="282">
        <v>8</v>
      </c>
      <c r="I44" s="282">
        <v>1078</v>
      </c>
      <c r="J44" s="1922">
        <v>0</v>
      </c>
      <c r="K44" s="1922"/>
      <c r="L44" s="282">
        <v>0</v>
      </c>
      <c r="M44" s="1917">
        <v>0</v>
      </c>
      <c r="N44" s="1917"/>
      <c r="O44" s="282">
        <v>0</v>
      </c>
      <c r="P44" s="1946">
        <v>0</v>
      </c>
      <c r="Q44" s="1946"/>
      <c r="R44" s="282">
        <v>0</v>
      </c>
      <c r="T44" s="253"/>
    </row>
    <row r="45" spans="2:20" ht="12.75" customHeight="1">
      <c r="B45" s="1874" t="s">
        <v>371</v>
      </c>
      <c r="C45" s="1951"/>
      <c r="D45" s="1952"/>
      <c r="E45" s="282">
        <v>12</v>
      </c>
      <c r="F45" s="1922">
        <v>1486</v>
      </c>
      <c r="G45" s="1922"/>
      <c r="H45" s="282">
        <v>12</v>
      </c>
      <c r="I45" s="282">
        <v>1486</v>
      </c>
      <c r="J45" s="1922">
        <v>0</v>
      </c>
      <c r="K45" s="1922"/>
      <c r="L45" s="282">
        <v>0</v>
      </c>
      <c r="M45" s="1917">
        <v>0</v>
      </c>
      <c r="N45" s="1917"/>
      <c r="O45" s="282">
        <v>0</v>
      </c>
      <c r="P45" s="1946">
        <v>0</v>
      </c>
      <c r="Q45" s="1946"/>
      <c r="R45" s="282">
        <v>0</v>
      </c>
      <c r="T45" s="253"/>
    </row>
    <row r="46" spans="2:20" ht="12.75" customHeight="1">
      <c r="B46" s="1874" t="s">
        <v>925</v>
      </c>
      <c r="C46" s="1951"/>
      <c r="D46" s="1952"/>
      <c r="E46" s="282">
        <v>42</v>
      </c>
      <c r="F46" s="1922">
        <v>3624</v>
      </c>
      <c r="G46" s="1922"/>
      <c r="H46" s="282">
        <v>17</v>
      </c>
      <c r="I46" s="282">
        <v>2222</v>
      </c>
      <c r="J46" s="1922">
        <v>24</v>
      </c>
      <c r="K46" s="1922"/>
      <c r="L46" s="282" t="s">
        <v>604</v>
      </c>
      <c r="M46" s="1917">
        <v>0</v>
      </c>
      <c r="N46" s="1917"/>
      <c r="O46" s="282">
        <v>0</v>
      </c>
      <c r="P46" s="1946">
        <v>1</v>
      </c>
      <c r="Q46" s="1946"/>
      <c r="R46" s="282" t="s">
        <v>604</v>
      </c>
      <c r="T46" s="253"/>
    </row>
    <row r="47" spans="2:20" ht="12.75" customHeight="1">
      <c r="B47" s="1874" t="s">
        <v>420</v>
      </c>
      <c r="C47" s="1951"/>
      <c r="D47" s="1952"/>
      <c r="E47" s="282">
        <v>29</v>
      </c>
      <c r="F47" s="1922">
        <v>2917</v>
      </c>
      <c r="G47" s="1922"/>
      <c r="H47" s="107">
        <v>18</v>
      </c>
      <c r="I47" s="282">
        <v>2194</v>
      </c>
      <c r="J47" s="1922">
        <v>6</v>
      </c>
      <c r="K47" s="1922"/>
      <c r="L47" s="282">
        <v>234</v>
      </c>
      <c r="M47" s="1917">
        <v>0</v>
      </c>
      <c r="N47" s="1917"/>
      <c r="O47" s="282">
        <v>0</v>
      </c>
      <c r="P47" s="1946">
        <v>5</v>
      </c>
      <c r="Q47" s="1946"/>
      <c r="R47" s="282">
        <v>489</v>
      </c>
      <c r="T47" s="253"/>
    </row>
    <row r="48" spans="2:20" ht="12.75" customHeight="1">
      <c r="B48" s="1874" t="s">
        <v>49</v>
      </c>
      <c r="C48" s="1951"/>
      <c r="D48" s="1952"/>
      <c r="E48" s="282">
        <v>16</v>
      </c>
      <c r="F48" s="1922">
        <v>2099</v>
      </c>
      <c r="G48" s="1922"/>
      <c r="H48" s="282">
        <v>14</v>
      </c>
      <c r="I48" s="282" t="s">
        <v>604</v>
      </c>
      <c r="J48" s="1922">
        <v>0</v>
      </c>
      <c r="K48" s="1922"/>
      <c r="L48" s="282">
        <v>0</v>
      </c>
      <c r="M48" s="1917">
        <v>0</v>
      </c>
      <c r="N48" s="1917"/>
      <c r="O48" s="282">
        <v>0</v>
      </c>
      <c r="P48" s="1917">
        <v>2</v>
      </c>
      <c r="Q48" s="1917"/>
      <c r="R48" s="282" t="s">
        <v>604</v>
      </c>
      <c r="S48" s="656"/>
      <c r="T48" s="253"/>
    </row>
    <row r="49" spans="2:20" ht="12.75" customHeight="1">
      <c r="B49" s="1874" t="s">
        <v>904</v>
      </c>
      <c r="C49" s="1874"/>
      <c r="D49" s="1875"/>
      <c r="E49" s="282">
        <v>1</v>
      </c>
      <c r="F49" s="1922" t="s">
        <v>604</v>
      </c>
      <c r="G49" s="1922"/>
      <c r="H49" s="282">
        <v>1</v>
      </c>
      <c r="I49" s="282" t="s">
        <v>604</v>
      </c>
      <c r="J49" s="1922">
        <v>0</v>
      </c>
      <c r="K49" s="1922"/>
      <c r="L49" s="282">
        <v>0</v>
      </c>
      <c r="M49" s="1917">
        <v>0</v>
      </c>
      <c r="N49" s="1917"/>
      <c r="O49" s="282">
        <v>0</v>
      </c>
      <c r="P49" s="1917">
        <v>0</v>
      </c>
      <c r="Q49" s="1917"/>
      <c r="R49" s="282">
        <v>0</v>
      </c>
      <c r="T49" s="253"/>
    </row>
    <row r="50" spans="2:20" ht="12.75" customHeight="1">
      <c r="B50" s="1874" t="s">
        <v>905</v>
      </c>
      <c r="C50" s="1874"/>
      <c r="D50" s="1875"/>
      <c r="E50" s="282">
        <v>0</v>
      </c>
      <c r="F50" s="1922">
        <v>0</v>
      </c>
      <c r="G50" s="1922"/>
      <c r="H50" s="282">
        <v>0</v>
      </c>
      <c r="I50" s="282">
        <v>0</v>
      </c>
      <c r="J50" s="1922">
        <v>0</v>
      </c>
      <c r="K50" s="1922"/>
      <c r="L50" s="282">
        <v>0</v>
      </c>
      <c r="M50" s="1917">
        <v>0</v>
      </c>
      <c r="N50" s="1917"/>
      <c r="O50" s="282">
        <v>0</v>
      </c>
      <c r="P50" s="1917">
        <v>0</v>
      </c>
      <c r="Q50" s="1917"/>
      <c r="R50" s="282">
        <v>0</v>
      </c>
      <c r="T50" s="253"/>
    </row>
    <row r="51" spans="2:20" ht="12.75" customHeight="1">
      <c r="B51" s="1874" t="s">
        <v>906</v>
      </c>
      <c r="C51" s="1874"/>
      <c r="D51" s="1875"/>
      <c r="E51" s="282">
        <v>2</v>
      </c>
      <c r="F51" s="1922" t="s">
        <v>604</v>
      </c>
      <c r="G51" s="1922"/>
      <c r="H51" s="282">
        <v>2</v>
      </c>
      <c r="I51" s="282" t="s">
        <v>604</v>
      </c>
      <c r="J51" s="1922">
        <v>0</v>
      </c>
      <c r="K51" s="1922"/>
      <c r="L51" s="282">
        <v>0</v>
      </c>
      <c r="M51" s="1917">
        <v>0</v>
      </c>
      <c r="N51" s="1917"/>
      <c r="O51" s="282">
        <v>0</v>
      </c>
      <c r="P51" s="1917">
        <v>0</v>
      </c>
      <c r="Q51" s="1917"/>
      <c r="R51" s="282">
        <v>0</v>
      </c>
      <c r="T51" s="253"/>
    </row>
    <row r="52" spans="2:20" ht="12.75" customHeight="1">
      <c r="B52" s="1874" t="s">
        <v>907</v>
      </c>
      <c r="C52" s="1874"/>
      <c r="D52" s="1875"/>
      <c r="E52" s="282">
        <v>2</v>
      </c>
      <c r="F52" s="1922" t="s">
        <v>604</v>
      </c>
      <c r="G52" s="1922"/>
      <c r="H52" s="282">
        <v>2</v>
      </c>
      <c r="I52" s="282" t="s">
        <v>604</v>
      </c>
      <c r="J52" s="1922">
        <v>0</v>
      </c>
      <c r="K52" s="1922"/>
      <c r="L52" s="282">
        <v>0</v>
      </c>
      <c r="M52" s="1917">
        <v>0</v>
      </c>
      <c r="N52" s="1917"/>
      <c r="O52" s="282">
        <v>0</v>
      </c>
      <c r="P52" s="1917">
        <v>0</v>
      </c>
      <c r="Q52" s="1917"/>
      <c r="R52" s="282">
        <v>0</v>
      </c>
      <c r="T52" s="253"/>
    </row>
    <row r="53" spans="2:22" ht="12.75" customHeight="1">
      <c r="B53" s="1874" t="s">
        <v>908</v>
      </c>
      <c r="C53" s="1874"/>
      <c r="D53" s="1875"/>
      <c r="E53" s="282">
        <v>0</v>
      </c>
      <c r="F53" s="1922">
        <v>0</v>
      </c>
      <c r="G53" s="1922"/>
      <c r="H53" s="282">
        <v>0</v>
      </c>
      <c r="I53" s="282">
        <v>0</v>
      </c>
      <c r="J53" s="1922">
        <v>0</v>
      </c>
      <c r="K53" s="1922"/>
      <c r="L53" s="282">
        <v>0</v>
      </c>
      <c r="M53" s="1917">
        <v>0</v>
      </c>
      <c r="N53" s="1917"/>
      <c r="O53" s="282">
        <v>0</v>
      </c>
      <c r="P53" s="1917">
        <v>0</v>
      </c>
      <c r="Q53" s="1917"/>
      <c r="R53" s="282">
        <v>0</v>
      </c>
      <c r="T53" s="253"/>
      <c r="V53" s="141"/>
    </row>
    <row r="54" spans="2:20" ht="12.75" customHeight="1">
      <c r="B54" s="1874" t="s">
        <v>909</v>
      </c>
      <c r="C54" s="1874"/>
      <c r="D54" s="1875"/>
      <c r="E54" s="282">
        <v>26</v>
      </c>
      <c r="F54" s="1922">
        <v>1830</v>
      </c>
      <c r="G54" s="1922"/>
      <c r="H54" s="282">
        <v>10</v>
      </c>
      <c r="I54" s="282">
        <v>999</v>
      </c>
      <c r="J54" s="1922">
        <v>16</v>
      </c>
      <c r="K54" s="1922"/>
      <c r="L54" s="282">
        <v>831</v>
      </c>
      <c r="M54" s="1917">
        <v>0</v>
      </c>
      <c r="N54" s="1917"/>
      <c r="O54" s="282">
        <v>0</v>
      </c>
      <c r="P54" s="1917">
        <v>0</v>
      </c>
      <c r="Q54" s="1917"/>
      <c r="R54" s="282">
        <v>0</v>
      </c>
      <c r="T54" s="253"/>
    </row>
    <row r="55" spans="2:20" ht="12.75" customHeight="1">
      <c r="B55" s="1874" t="s">
        <v>910</v>
      </c>
      <c r="C55" s="1874"/>
      <c r="D55" s="1875"/>
      <c r="E55" s="282">
        <v>15</v>
      </c>
      <c r="F55" s="1922">
        <v>2067</v>
      </c>
      <c r="G55" s="1922"/>
      <c r="H55" s="282">
        <v>15</v>
      </c>
      <c r="I55" s="282">
        <v>2067</v>
      </c>
      <c r="J55" s="1922">
        <v>0</v>
      </c>
      <c r="K55" s="1922"/>
      <c r="L55" s="282">
        <v>0</v>
      </c>
      <c r="M55" s="1917">
        <v>0</v>
      </c>
      <c r="N55" s="1917"/>
      <c r="O55" s="282">
        <v>0</v>
      </c>
      <c r="P55" s="1917">
        <v>0</v>
      </c>
      <c r="Q55" s="1917"/>
      <c r="R55" s="282">
        <v>0</v>
      </c>
      <c r="T55" s="253"/>
    </row>
    <row r="56" spans="2:20" ht="12.75" customHeight="1">
      <c r="B56" s="1874" t="s">
        <v>911</v>
      </c>
      <c r="C56" s="1874"/>
      <c r="D56" s="1875"/>
      <c r="E56" s="283">
        <v>36</v>
      </c>
      <c r="F56" s="1922">
        <v>4676</v>
      </c>
      <c r="G56" s="1922"/>
      <c r="H56" s="282">
        <v>22</v>
      </c>
      <c r="I56" s="283">
        <v>2710</v>
      </c>
      <c r="J56" s="1922">
        <v>11</v>
      </c>
      <c r="K56" s="1922"/>
      <c r="L56" s="283">
        <v>630</v>
      </c>
      <c r="M56" s="1917">
        <v>1</v>
      </c>
      <c r="N56" s="1917"/>
      <c r="O56" s="282" t="s">
        <v>604</v>
      </c>
      <c r="P56" s="1946">
        <v>2</v>
      </c>
      <c r="Q56" s="1946"/>
      <c r="R56" s="282" t="s">
        <v>604</v>
      </c>
      <c r="T56" s="253"/>
    </row>
    <row r="57" spans="2:20" ht="12.75" customHeight="1">
      <c r="B57" s="1874" t="s">
        <v>893</v>
      </c>
      <c r="C57" s="1874"/>
      <c r="D57" s="1875"/>
      <c r="E57" s="283">
        <v>4</v>
      </c>
      <c r="F57" s="1922">
        <v>898</v>
      </c>
      <c r="G57" s="1922"/>
      <c r="H57" s="283">
        <v>4</v>
      </c>
      <c r="I57" s="283">
        <v>898</v>
      </c>
      <c r="J57" s="1922">
        <v>0</v>
      </c>
      <c r="K57" s="1922"/>
      <c r="L57" s="283">
        <v>0</v>
      </c>
      <c r="M57" s="1917">
        <v>0</v>
      </c>
      <c r="N57" s="1917"/>
      <c r="O57" s="282">
        <v>0</v>
      </c>
      <c r="P57" s="1917">
        <v>0</v>
      </c>
      <c r="Q57" s="1917"/>
      <c r="R57" s="282">
        <v>0</v>
      </c>
      <c r="T57" s="253"/>
    </row>
    <row r="58" spans="2:20" ht="12.75" customHeight="1">
      <c r="B58" s="1874" t="s">
        <v>894</v>
      </c>
      <c r="C58" s="1874"/>
      <c r="D58" s="1875"/>
      <c r="E58" s="283">
        <v>13</v>
      </c>
      <c r="F58" s="1922" t="s">
        <v>604</v>
      </c>
      <c r="G58" s="1922"/>
      <c r="H58" s="283">
        <v>7</v>
      </c>
      <c r="I58" s="283" t="s">
        <v>604</v>
      </c>
      <c r="J58" s="1922">
        <v>6</v>
      </c>
      <c r="K58" s="1922"/>
      <c r="L58" s="283" t="s">
        <v>604</v>
      </c>
      <c r="M58" s="1917">
        <v>0</v>
      </c>
      <c r="N58" s="1917"/>
      <c r="O58" s="282">
        <v>0</v>
      </c>
      <c r="P58" s="1917">
        <v>0</v>
      </c>
      <c r="Q58" s="1917"/>
      <c r="R58" s="282">
        <v>0</v>
      </c>
      <c r="T58" s="253"/>
    </row>
    <row r="59" spans="2:20" ht="12.75" customHeight="1">
      <c r="B59" s="1874" t="s">
        <v>895</v>
      </c>
      <c r="C59" s="1874"/>
      <c r="D59" s="1875"/>
      <c r="E59" s="283">
        <v>2</v>
      </c>
      <c r="F59" s="1922" t="s">
        <v>604</v>
      </c>
      <c r="G59" s="1922"/>
      <c r="H59" s="283">
        <v>2</v>
      </c>
      <c r="I59" s="283" t="s">
        <v>604</v>
      </c>
      <c r="J59" s="1922">
        <v>0</v>
      </c>
      <c r="K59" s="1922"/>
      <c r="L59" s="283">
        <v>0</v>
      </c>
      <c r="M59" s="1917">
        <v>0</v>
      </c>
      <c r="N59" s="1917"/>
      <c r="O59" s="282">
        <v>0</v>
      </c>
      <c r="P59" s="1917">
        <v>0</v>
      </c>
      <c r="Q59" s="1917"/>
      <c r="R59" s="282">
        <v>0</v>
      </c>
      <c r="T59" s="253"/>
    </row>
    <row r="60" spans="2:20" ht="12.75" customHeight="1">
      <c r="B60" s="1886" t="s">
        <v>896</v>
      </c>
      <c r="C60" s="1886"/>
      <c r="D60" s="1911"/>
      <c r="E60" s="361">
        <v>7</v>
      </c>
      <c r="F60" s="1948">
        <v>1065</v>
      </c>
      <c r="G60" s="1948"/>
      <c r="H60" s="361">
        <v>7</v>
      </c>
      <c r="I60" s="361">
        <v>1065</v>
      </c>
      <c r="J60" s="1948">
        <v>0</v>
      </c>
      <c r="K60" s="1948"/>
      <c r="L60" s="361">
        <v>0</v>
      </c>
      <c r="M60" s="1948">
        <v>0</v>
      </c>
      <c r="N60" s="1948"/>
      <c r="O60" s="361">
        <v>0</v>
      </c>
      <c r="P60" s="1948">
        <v>0</v>
      </c>
      <c r="Q60" s="1948"/>
      <c r="R60" s="361">
        <v>0</v>
      </c>
      <c r="T60" s="253"/>
    </row>
    <row r="61" spans="2:18" ht="12.75" customHeight="1">
      <c r="B61" s="1874"/>
      <c r="C61" s="1874"/>
      <c r="D61" s="1874"/>
      <c r="E61" s="140">
        <f>SUM(E26:E60)</f>
        <v>2155</v>
      </c>
      <c r="F61" s="1950">
        <f>SUM(F26:G60)</f>
        <v>223992</v>
      </c>
      <c r="G61" s="1950"/>
      <c r="H61" s="677">
        <f>SUM(H26:H60)</f>
        <v>1275</v>
      </c>
      <c r="I61" s="677">
        <f>SUM(I26:I60)</f>
        <v>158886</v>
      </c>
      <c r="J61" s="1949">
        <f>SUM(J25:K60)</f>
        <v>670</v>
      </c>
      <c r="K61" s="1949"/>
      <c r="L61" s="139"/>
      <c r="M61" s="1954">
        <f>SUM(M26:N60)</f>
        <v>6</v>
      </c>
      <c r="N61" s="1954"/>
      <c r="O61" s="139"/>
      <c r="P61" s="1949">
        <f>SUM(P26:Q60)</f>
        <v>204</v>
      </c>
      <c r="Q61" s="1949"/>
      <c r="R61" s="678"/>
    </row>
    <row r="62" spans="2:21" ht="12">
      <c r="B62" s="141"/>
      <c r="C62" s="141"/>
      <c r="D62" s="141"/>
      <c r="E62" s="141"/>
      <c r="F62" s="141"/>
      <c r="G62" s="178"/>
      <c r="H62" s="141"/>
      <c r="I62" s="177"/>
      <c r="J62" s="141"/>
      <c r="K62" s="141"/>
      <c r="L62" s="177"/>
      <c r="M62" s="141"/>
      <c r="N62" s="141"/>
      <c r="O62" s="141"/>
      <c r="P62" s="141"/>
      <c r="Q62" s="141"/>
      <c r="R62" s="177"/>
      <c r="U62" s="141"/>
    </row>
    <row r="63" spans="2:18" ht="12">
      <c r="B63" s="141"/>
      <c r="C63" s="141"/>
      <c r="D63" s="141"/>
      <c r="E63" s="141"/>
      <c r="F63" s="141"/>
      <c r="G63" s="177"/>
      <c r="H63" s="141"/>
      <c r="I63" s="141"/>
      <c r="J63" s="141"/>
      <c r="K63" s="141"/>
      <c r="L63" s="141"/>
      <c r="M63" s="141"/>
      <c r="N63" s="141"/>
      <c r="O63" s="141"/>
      <c r="P63" s="141"/>
      <c r="Q63" s="141"/>
      <c r="R63" s="141"/>
    </row>
    <row r="64" spans="2:18" ht="12">
      <c r="B64" s="141"/>
      <c r="C64" s="141"/>
      <c r="D64" s="141"/>
      <c r="E64" s="141"/>
      <c r="F64" s="141"/>
      <c r="G64" s="141"/>
      <c r="H64" s="141"/>
      <c r="I64" s="141"/>
      <c r="J64" s="141"/>
      <c r="K64" s="141"/>
      <c r="L64" s="141"/>
      <c r="M64" s="141"/>
      <c r="N64" s="141"/>
      <c r="O64" s="141"/>
      <c r="P64" s="141"/>
      <c r="Q64" s="141"/>
      <c r="R64" s="141"/>
    </row>
    <row r="65" spans="2:18" ht="12">
      <c r="B65" s="141"/>
      <c r="C65" s="141"/>
      <c r="D65" s="141"/>
      <c r="E65" s="141"/>
      <c r="F65" s="141"/>
      <c r="G65" s="141"/>
      <c r="H65" s="141"/>
      <c r="I65" s="141"/>
      <c r="J65" s="141"/>
      <c r="K65" s="141"/>
      <c r="L65" s="141"/>
      <c r="M65" s="141"/>
      <c r="N65" s="141"/>
      <c r="O65" s="141"/>
      <c r="P65" s="141"/>
      <c r="Q65" s="141"/>
      <c r="R65" s="141"/>
    </row>
    <row r="66" spans="2:18" ht="12">
      <c r="B66" s="141"/>
      <c r="C66" s="141"/>
      <c r="D66" s="141"/>
      <c r="E66" s="141"/>
      <c r="F66" s="141"/>
      <c r="G66" s="141"/>
      <c r="H66" s="141"/>
      <c r="I66" s="141"/>
      <c r="J66" s="141"/>
      <c r="K66" s="141"/>
      <c r="L66" s="141"/>
      <c r="M66" s="141"/>
      <c r="N66" s="141"/>
      <c r="O66" s="141"/>
      <c r="P66" s="141"/>
      <c r="Q66" s="141"/>
      <c r="R66" s="141"/>
    </row>
    <row r="67" spans="2:18" ht="12">
      <c r="B67" s="141"/>
      <c r="C67" s="141"/>
      <c r="D67" s="141"/>
      <c r="E67" s="141"/>
      <c r="F67" s="141"/>
      <c r="G67" s="141"/>
      <c r="H67" s="141"/>
      <c r="I67" s="141"/>
      <c r="J67" s="141"/>
      <c r="K67" s="141"/>
      <c r="L67" s="141"/>
      <c r="M67" s="141"/>
      <c r="N67" s="141"/>
      <c r="O67" s="141"/>
      <c r="P67" s="141"/>
      <c r="Q67" s="141"/>
      <c r="R67" s="141"/>
    </row>
  </sheetData>
  <sheetProtection/>
  <mergeCells count="268">
    <mergeCell ref="M61:N61"/>
    <mergeCell ref="P35:Q35"/>
    <mergeCell ref="P31:Q31"/>
    <mergeCell ref="P30:Q30"/>
    <mergeCell ref="P32:Q32"/>
    <mergeCell ref="P33:Q33"/>
    <mergeCell ref="P34:Q34"/>
    <mergeCell ref="M56:N56"/>
    <mergeCell ref="M51:N51"/>
    <mergeCell ref="M52:N52"/>
    <mergeCell ref="M54:N54"/>
    <mergeCell ref="P36:Q36"/>
    <mergeCell ref="B60:D60"/>
    <mergeCell ref="F60:G60"/>
    <mergeCell ref="M60:N60"/>
    <mergeCell ref="M49:N49"/>
    <mergeCell ref="M50:N50"/>
    <mergeCell ref="M55:N55"/>
    <mergeCell ref="F51:G51"/>
    <mergeCell ref="F54:G54"/>
    <mergeCell ref="F55:G55"/>
    <mergeCell ref="M25:N25"/>
    <mergeCell ref="M39:N39"/>
    <mergeCell ref="M40:N40"/>
    <mergeCell ref="M41:N41"/>
    <mergeCell ref="M34:N34"/>
    <mergeCell ref="M35:N35"/>
    <mergeCell ref="M36:N36"/>
    <mergeCell ref="M32:N32"/>
    <mergeCell ref="M33:N33"/>
    <mergeCell ref="M28:N28"/>
    <mergeCell ref="M29:N29"/>
    <mergeCell ref="M30:N30"/>
    <mergeCell ref="M31:N31"/>
    <mergeCell ref="P59:Q59"/>
    <mergeCell ref="M58:N58"/>
    <mergeCell ref="M59:N59"/>
    <mergeCell ref="P56:Q56"/>
    <mergeCell ref="P58:Q58"/>
    <mergeCell ref="M57:N57"/>
    <mergeCell ref="F53:G53"/>
    <mergeCell ref="P52:Q52"/>
    <mergeCell ref="P50:Q50"/>
    <mergeCell ref="P40:Q40"/>
    <mergeCell ref="P42:Q42"/>
    <mergeCell ref="P43:Q43"/>
    <mergeCell ref="P44:Q44"/>
    <mergeCell ref="P41:Q41"/>
    <mergeCell ref="M48:N48"/>
    <mergeCell ref="M53:N53"/>
    <mergeCell ref="J43:K43"/>
    <mergeCell ref="J44:K44"/>
    <mergeCell ref="M42:N42"/>
    <mergeCell ref="M43:N43"/>
    <mergeCell ref="M44:N44"/>
    <mergeCell ref="M37:N37"/>
    <mergeCell ref="P38:Q38"/>
    <mergeCell ref="P39:Q39"/>
    <mergeCell ref="P37:Q37"/>
    <mergeCell ref="M38:N38"/>
    <mergeCell ref="F52:G52"/>
    <mergeCell ref="F50:G50"/>
    <mergeCell ref="M45:N45"/>
    <mergeCell ref="M46:N46"/>
    <mergeCell ref="M47:N47"/>
    <mergeCell ref="J46:K46"/>
    <mergeCell ref="J49:K49"/>
    <mergeCell ref="F49:G49"/>
    <mergeCell ref="J50:K50"/>
    <mergeCell ref="J45:K45"/>
    <mergeCell ref="B44:D44"/>
    <mergeCell ref="B45:D45"/>
    <mergeCell ref="F44:G44"/>
    <mergeCell ref="F45:G45"/>
    <mergeCell ref="B48:D48"/>
    <mergeCell ref="F48:G48"/>
    <mergeCell ref="B46:D46"/>
    <mergeCell ref="B49:D49"/>
    <mergeCell ref="F46:G46"/>
    <mergeCell ref="F47:G47"/>
    <mergeCell ref="B47:D47"/>
    <mergeCell ref="P61:Q61"/>
    <mergeCell ref="B61:D61"/>
    <mergeCell ref="F61:G61"/>
    <mergeCell ref="P54:Q54"/>
    <mergeCell ref="J54:K54"/>
    <mergeCell ref="B55:D55"/>
    <mergeCell ref="F58:G58"/>
    <mergeCell ref="P57:Q57"/>
    <mergeCell ref="B54:D54"/>
    <mergeCell ref="P55:Q55"/>
    <mergeCell ref="B6:B9"/>
    <mergeCell ref="C6:F6"/>
    <mergeCell ref="G9:H9"/>
    <mergeCell ref="G13:H13"/>
    <mergeCell ref="C11:F11"/>
    <mergeCell ref="G11:H11"/>
    <mergeCell ref="B13:B14"/>
    <mergeCell ref="C7:F7"/>
    <mergeCell ref="C9:F9"/>
    <mergeCell ref="G7:H7"/>
    <mergeCell ref="F36:G36"/>
    <mergeCell ref="J38:K38"/>
    <mergeCell ref="B37:D37"/>
    <mergeCell ref="B39:D39"/>
    <mergeCell ref="F37:G37"/>
    <mergeCell ref="B38:D38"/>
    <mergeCell ref="F38:G38"/>
    <mergeCell ref="B36:D36"/>
    <mergeCell ref="F39:G39"/>
    <mergeCell ref="B40:D40"/>
    <mergeCell ref="J41:K41"/>
    <mergeCell ref="J42:K42"/>
    <mergeCell ref="F40:G40"/>
    <mergeCell ref="B41:D41"/>
    <mergeCell ref="F41:G41"/>
    <mergeCell ref="J40:K40"/>
    <mergeCell ref="B53:D53"/>
    <mergeCell ref="B52:D52"/>
    <mergeCell ref="B50:D50"/>
    <mergeCell ref="B51:D51"/>
    <mergeCell ref="B43:D43"/>
    <mergeCell ref="B42:D42"/>
    <mergeCell ref="F42:G42"/>
    <mergeCell ref="F43:G43"/>
    <mergeCell ref="P46:Q46"/>
    <mergeCell ref="P49:Q49"/>
    <mergeCell ref="P48:Q48"/>
    <mergeCell ref="P51:Q51"/>
    <mergeCell ref="J61:K61"/>
    <mergeCell ref="J55:K55"/>
    <mergeCell ref="J56:K56"/>
    <mergeCell ref="J57:K57"/>
    <mergeCell ref="J58:K58"/>
    <mergeCell ref="J59:K59"/>
    <mergeCell ref="J60:K60"/>
    <mergeCell ref="B34:D34"/>
    <mergeCell ref="F34:G34"/>
    <mergeCell ref="B33:D33"/>
    <mergeCell ref="B35:D35"/>
    <mergeCell ref="F35:G35"/>
    <mergeCell ref="F33:G33"/>
    <mergeCell ref="F23:G23"/>
    <mergeCell ref="B28:D28"/>
    <mergeCell ref="F25:G25"/>
    <mergeCell ref="P60:Q60"/>
    <mergeCell ref="P53:Q53"/>
    <mergeCell ref="J36:K36"/>
    <mergeCell ref="J37:K37"/>
    <mergeCell ref="P45:Q45"/>
    <mergeCell ref="P47:Q47"/>
    <mergeCell ref="J53:K53"/>
    <mergeCell ref="P24:Q24"/>
    <mergeCell ref="P28:Q28"/>
    <mergeCell ref="P27:Q27"/>
    <mergeCell ref="J31:K31"/>
    <mergeCell ref="J29:K29"/>
    <mergeCell ref="J30:K30"/>
    <mergeCell ref="J27:K27"/>
    <mergeCell ref="P25:Q25"/>
    <mergeCell ref="P29:Q29"/>
    <mergeCell ref="M27:N27"/>
    <mergeCell ref="P19:Q20"/>
    <mergeCell ref="B26:D26"/>
    <mergeCell ref="B25:D25"/>
    <mergeCell ref="J23:K23"/>
    <mergeCell ref="J24:K24"/>
    <mergeCell ref="J25:K25"/>
    <mergeCell ref="J26:K26"/>
    <mergeCell ref="P26:Q26"/>
    <mergeCell ref="P22:Q22"/>
    <mergeCell ref="P23:Q23"/>
    <mergeCell ref="Q3:R3"/>
    <mergeCell ref="B5:F5"/>
    <mergeCell ref="G5:H5"/>
    <mergeCell ref="I5:J5"/>
    <mergeCell ref="K5:M5"/>
    <mergeCell ref="G3:H4"/>
    <mergeCell ref="N3:P3"/>
    <mergeCell ref="I3:J4"/>
    <mergeCell ref="K3:M4"/>
    <mergeCell ref="K10:M10"/>
    <mergeCell ref="K15:M15"/>
    <mergeCell ref="K12:M12"/>
    <mergeCell ref="K13:M13"/>
    <mergeCell ref="K14:M14"/>
    <mergeCell ref="B32:D32"/>
    <mergeCell ref="B31:D31"/>
    <mergeCell ref="B30:D30"/>
    <mergeCell ref="B29:D29"/>
    <mergeCell ref="B22:D22"/>
    <mergeCell ref="B24:D24"/>
    <mergeCell ref="B23:D23"/>
    <mergeCell ref="B27:D27"/>
    <mergeCell ref="B58:D58"/>
    <mergeCell ref="B59:D59"/>
    <mergeCell ref="F57:G57"/>
    <mergeCell ref="B56:D56"/>
    <mergeCell ref="F59:G59"/>
    <mergeCell ref="F56:G56"/>
    <mergeCell ref="B57:D57"/>
    <mergeCell ref="F2:G2"/>
    <mergeCell ref="C8:F8"/>
    <mergeCell ref="G8:H8"/>
    <mergeCell ref="D12:F12"/>
    <mergeCell ref="G12:H12"/>
    <mergeCell ref="C10:F10"/>
    <mergeCell ref="G10:H10"/>
    <mergeCell ref="G6:H6"/>
    <mergeCell ref="K8:M8"/>
    <mergeCell ref="K6:M6"/>
    <mergeCell ref="I6:J6"/>
    <mergeCell ref="K7:M7"/>
    <mergeCell ref="I7:J7"/>
    <mergeCell ref="I8:J8"/>
    <mergeCell ref="J2:L2"/>
    <mergeCell ref="I15:J15"/>
    <mergeCell ref="I14:J14"/>
    <mergeCell ref="I11:J11"/>
    <mergeCell ref="I13:J13"/>
    <mergeCell ref="I12:J12"/>
    <mergeCell ref="I10:J10"/>
    <mergeCell ref="I9:J9"/>
    <mergeCell ref="K9:M9"/>
    <mergeCell ref="K11:M11"/>
    <mergeCell ref="J28:K28"/>
    <mergeCell ref="J52:K52"/>
    <mergeCell ref="J39:K39"/>
    <mergeCell ref="J47:K47"/>
    <mergeCell ref="J51:K51"/>
    <mergeCell ref="J48:K48"/>
    <mergeCell ref="J32:K32"/>
    <mergeCell ref="J33:K33"/>
    <mergeCell ref="J34:K34"/>
    <mergeCell ref="J35:K35"/>
    <mergeCell ref="F32:G32"/>
    <mergeCell ref="F28:G28"/>
    <mergeCell ref="F29:G29"/>
    <mergeCell ref="F26:G26"/>
    <mergeCell ref="F31:G31"/>
    <mergeCell ref="F27:G27"/>
    <mergeCell ref="F30:G30"/>
    <mergeCell ref="M26:N26"/>
    <mergeCell ref="J19:K20"/>
    <mergeCell ref="F20:G20"/>
    <mergeCell ref="F24:G24"/>
    <mergeCell ref="J22:K22"/>
    <mergeCell ref="M22:N22"/>
    <mergeCell ref="M23:N23"/>
    <mergeCell ref="M24:N24"/>
    <mergeCell ref="F22:G22"/>
    <mergeCell ref="M19:N20"/>
    <mergeCell ref="P17:R17"/>
    <mergeCell ref="F16:G16"/>
    <mergeCell ref="B15:F15"/>
    <mergeCell ref="G14:H14"/>
    <mergeCell ref="C14:F14"/>
    <mergeCell ref="G15:H15"/>
    <mergeCell ref="J17:L17"/>
    <mergeCell ref="M17:O17"/>
    <mergeCell ref="B17:D21"/>
    <mergeCell ref="F19:G19"/>
    <mergeCell ref="B10:B12"/>
    <mergeCell ref="E17:G17"/>
    <mergeCell ref="H17:I17"/>
    <mergeCell ref="E19:E20"/>
    <mergeCell ref="H19:H20"/>
    <mergeCell ref="C13:F13"/>
  </mergeCells>
  <printOptions horizontalCentered="1"/>
  <pageMargins left="0.3937007874015748" right="0" top="0.7874015748031497" bottom="0.3937007874015748" header="0.1968503937007874" footer="0.1968503937007874"/>
  <pageSetup horizontalDpi="600" verticalDpi="600" orientation="portrait" paperSize="9" scale="99" r:id="rId2"/>
  <rowBreaks count="1" manualBreakCount="1">
    <brk id="60" max="17" man="1"/>
  </rowBreaks>
  <drawing r:id="rId1"/>
</worksheet>
</file>

<file path=xl/worksheets/sheet3.xml><?xml version="1.0" encoding="utf-8"?>
<worksheet xmlns="http://schemas.openxmlformats.org/spreadsheetml/2006/main" xmlns:r="http://schemas.openxmlformats.org/officeDocument/2006/relationships">
  <dimension ref="A1:EB62"/>
  <sheetViews>
    <sheetView tabSelected="1" view="pageBreakPreview" zoomScale="75" zoomScaleSheetLayoutView="75" workbookViewId="0" topLeftCell="A1">
      <selection activeCell="DT20" sqref="DT20"/>
    </sheetView>
  </sheetViews>
  <sheetFormatPr defaultColWidth="9.00390625" defaultRowHeight="13.5"/>
  <cols>
    <col min="1" max="1" width="7.625" style="17" customWidth="1"/>
    <col min="2" max="2" width="2.625" style="17" customWidth="1"/>
    <col min="3" max="3" width="2.50390625" style="17" customWidth="1"/>
    <col min="4" max="4" width="11.125" style="17" customWidth="1"/>
    <col min="5" max="5" width="8.875" style="17" customWidth="1"/>
    <col min="6" max="7" width="9.00390625" style="17" customWidth="1"/>
    <col min="8" max="8" width="9.625" style="17" bestFit="1" customWidth="1"/>
    <col min="9" max="10" width="8.625" style="17" customWidth="1"/>
    <col min="11" max="12" width="9.00390625" style="17" customWidth="1"/>
    <col min="13" max="15" width="0.875" style="17" customWidth="1"/>
    <col min="16" max="16" width="1.00390625" style="17" customWidth="1"/>
    <col min="17" max="17" width="1.4921875" style="17" customWidth="1"/>
    <col min="18" max="30" width="0.875" style="17" customWidth="1"/>
    <col min="31" max="31" width="1.875" style="17" customWidth="1"/>
    <col min="32" max="123" width="0.875" style="17" customWidth="1"/>
    <col min="124" max="16384" width="9.00390625" style="17" customWidth="1"/>
  </cols>
  <sheetData>
    <row r="1" spans="6:123" ht="24" customHeight="1">
      <c r="F1" s="20"/>
      <c r="G1" s="199"/>
      <c r="H1" s="20"/>
      <c r="L1" s="18" t="s">
        <v>1214</v>
      </c>
      <c r="M1" s="19" t="s">
        <v>460</v>
      </c>
      <c r="N1" s="1081"/>
      <c r="O1" s="1081"/>
      <c r="P1" s="1081"/>
      <c r="Q1" s="1081"/>
      <c r="R1" s="1081"/>
      <c r="S1" s="1081"/>
      <c r="T1" s="1081"/>
      <c r="U1" s="1081"/>
      <c r="V1" s="1081"/>
      <c r="W1" s="1081"/>
      <c r="X1" s="1081"/>
      <c r="Y1" s="1081"/>
      <c r="Z1" s="1081"/>
      <c r="AA1" s="1081"/>
      <c r="AB1" s="1081"/>
      <c r="AC1" s="1081"/>
      <c r="AD1" s="1081"/>
      <c r="AE1" s="1081"/>
      <c r="AF1" s="1081"/>
      <c r="AG1" s="1081"/>
      <c r="AH1" s="1081"/>
      <c r="AI1" s="1081"/>
      <c r="AJ1" s="1081"/>
      <c r="AK1" s="1081"/>
      <c r="AL1" s="1081"/>
      <c r="AM1" s="1081"/>
      <c r="AN1" s="1081"/>
      <c r="AO1" s="1081"/>
      <c r="AP1" s="1081"/>
      <c r="AQ1" s="1081"/>
      <c r="AR1" s="1081"/>
      <c r="AS1" s="1081"/>
      <c r="AT1" s="1081"/>
      <c r="AU1" s="1081"/>
      <c r="AV1" s="1081"/>
      <c r="AW1" s="1081"/>
      <c r="AX1" s="1081"/>
      <c r="AY1" s="1081"/>
      <c r="AZ1" s="1081"/>
      <c r="BA1" s="1081"/>
      <c r="BB1" s="1081"/>
      <c r="BC1" s="1081"/>
      <c r="BD1" s="1081"/>
      <c r="BE1" s="1081"/>
      <c r="BF1" s="1081"/>
      <c r="BG1" s="1081"/>
      <c r="BH1" s="1081"/>
      <c r="BI1" s="1081"/>
      <c r="BJ1" s="1081"/>
      <c r="BK1" s="1081"/>
      <c r="BL1" s="1081"/>
      <c r="BM1" s="1081"/>
      <c r="BN1" s="1081"/>
      <c r="BO1" s="1081"/>
      <c r="BP1" s="1081"/>
      <c r="BQ1" s="1081"/>
      <c r="BR1" s="1081"/>
      <c r="BS1" s="1081"/>
      <c r="BT1" s="1081"/>
      <c r="BU1" s="1081"/>
      <c r="BV1" s="1081"/>
      <c r="BW1" s="1081"/>
      <c r="BX1" s="1081"/>
      <c r="BY1" s="1081"/>
      <c r="BZ1" s="1081"/>
      <c r="CA1" s="1081"/>
      <c r="CB1" s="1081"/>
      <c r="CC1" s="1081"/>
      <c r="CD1" s="1081"/>
      <c r="CE1" s="1081"/>
      <c r="CF1" s="1081"/>
      <c r="CG1" s="1081"/>
      <c r="CH1" s="1081"/>
      <c r="CI1" s="1081"/>
      <c r="CJ1" s="1081"/>
      <c r="CK1" s="1081"/>
      <c r="CL1" s="1081"/>
      <c r="CM1" s="1081"/>
      <c r="CN1" s="1081"/>
      <c r="CO1" s="1081"/>
      <c r="CP1" s="1081"/>
      <c r="CQ1" s="1081"/>
      <c r="CR1" s="1081"/>
      <c r="CS1" s="1081"/>
      <c r="CT1" s="1081"/>
      <c r="CU1" s="1081"/>
      <c r="CV1" s="1081"/>
      <c r="CW1" s="1081"/>
      <c r="CX1" s="1081"/>
      <c r="CY1" s="1081"/>
      <c r="CZ1" s="1081"/>
      <c r="DA1" s="1081"/>
      <c r="DB1" s="1081"/>
      <c r="DC1" s="1081"/>
      <c r="DD1" s="1081"/>
      <c r="DE1" s="1081"/>
      <c r="DF1" s="1081"/>
      <c r="DG1" s="1081"/>
      <c r="DH1" s="1081"/>
      <c r="DI1" s="1081"/>
      <c r="DJ1" s="1081"/>
      <c r="DK1" s="1081"/>
      <c r="DL1" s="1081"/>
      <c r="DM1" s="1081"/>
      <c r="DN1" s="1081"/>
      <c r="DO1" s="1081"/>
      <c r="DP1" s="1081"/>
      <c r="DQ1" s="1081"/>
      <c r="DR1" s="1081"/>
      <c r="DS1" s="1081"/>
    </row>
    <row r="2" spans="1:123" ht="13.5" customHeight="1">
      <c r="A2" s="20"/>
      <c r="B2" s="20"/>
      <c r="C2" s="20"/>
      <c r="D2" s="20"/>
      <c r="E2" s="20"/>
      <c r="F2" s="20"/>
      <c r="G2" s="20"/>
      <c r="H2" s="20"/>
      <c r="I2" s="20"/>
      <c r="J2" s="20"/>
      <c r="K2" s="20"/>
      <c r="L2" s="20"/>
      <c r="M2" s="1082"/>
      <c r="N2" s="1082"/>
      <c r="O2" s="1082"/>
      <c r="P2" s="1082"/>
      <c r="Q2" s="1082"/>
      <c r="R2" s="1082"/>
      <c r="S2" s="1082"/>
      <c r="T2" s="1082"/>
      <c r="U2" s="1082"/>
      <c r="V2" s="1082"/>
      <c r="W2" s="1082"/>
      <c r="X2" s="1082"/>
      <c r="Y2" s="1082"/>
      <c r="Z2" s="1082"/>
      <c r="AA2" s="1082"/>
      <c r="AB2" s="1082"/>
      <c r="AC2" s="1082"/>
      <c r="AD2" s="1082"/>
      <c r="AE2" s="1082"/>
      <c r="AF2" s="1082"/>
      <c r="AG2" s="1082"/>
      <c r="AH2" s="1082"/>
      <c r="AI2" s="1082"/>
      <c r="AJ2" s="1082"/>
      <c r="AK2" s="1082"/>
      <c r="AL2" s="1082"/>
      <c r="AM2" s="1082"/>
      <c r="AN2" s="1082"/>
      <c r="AO2" s="1082"/>
      <c r="AP2" s="1082"/>
      <c r="AQ2" s="1082"/>
      <c r="AR2" s="1082"/>
      <c r="AS2" s="1082"/>
      <c r="AT2" s="1082"/>
      <c r="AU2" s="1082"/>
      <c r="AV2" s="1082"/>
      <c r="AW2" s="1082"/>
      <c r="AX2" s="1082"/>
      <c r="AY2" s="1082"/>
      <c r="AZ2" s="1082"/>
      <c r="BA2" s="1082"/>
      <c r="BB2" s="1082"/>
      <c r="BC2" s="1082"/>
      <c r="BD2" s="1082"/>
      <c r="BE2" s="1082"/>
      <c r="BF2" s="1082"/>
      <c r="BG2" s="1082"/>
      <c r="BH2" s="1082"/>
      <c r="BI2" s="1082"/>
      <c r="BJ2" s="1082"/>
      <c r="BK2" s="1082"/>
      <c r="BL2" s="1082"/>
      <c r="BM2" s="1082"/>
      <c r="BN2" s="1082"/>
      <c r="BO2" s="1082"/>
      <c r="BP2" s="1082"/>
      <c r="BQ2" s="1082"/>
      <c r="BR2" s="1082"/>
      <c r="BS2" s="1082"/>
      <c r="BT2" s="1082"/>
      <c r="BU2" s="1082"/>
      <c r="BV2" s="1082"/>
      <c r="BW2" s="1082"/>
      <c r="BX2" s="1082"/>
      <c r="BY2" s="1082"/>
      <c r="BZ2" s="1082"/>
      <c r="CA2" s="1082"/>
      <c r="CB2" s="1082"/>
      <c r="CC2" s="1082"/>
      <c r="CD2" s="1082"/>
      <c r="CE2" s="1082"/>
      <c r="CF2" s="1082"/>
      <c r="CG2" s="1082"/>
      <c r="CH2" s="1082"/>
      <c r="CI2" s="1082"/>
      <c r="CJ2" s="1082"/>
      <c r="CK2" s="1082"/>
      <c r="CL2" s="1082"/>
      <c r="CM2" s="1082"/>
      <c r="CN2" s="1082"/>
      <c r="CO2" s="1082"/>
      <c r="CP2" s="1082"/>
      <c r="CQ2" s="1082"/>
      <c r="CR2" s="1082"/>
      <c r="CS2" s="1082"/>
      <c r="CT2" s="1082"/>
      <c r="CU2" s="1082"/>
      <c r="CV2" s="1082"/>
      <c r="CW2" s="1082"/>
      <c r="CX2" s="1082"/>
      <c r="CY2" s="1082"/>
      <c r="CZ2" s="1082"/>
      <c r="DA2" s="1082"/>
      <c r="DB2" s="1082"/>
      <c r="DC2" s="1082"/>
      <c r="DD2" s="1082"/>
      <c r="DE2" s="1082"/>
      <c r="DF2" s="1082"/>
      <c r="DG2" s="1082"/>
      <c r="DH2" s="1082"/>
      <c r="DI2" s="1082"/>
      <c r="DJ2" s="1082"/>
      <c r="DK2" s="1082"/>
      <c r="DL2" s="1082"/>
      <c r="DM2" s="1082"/>
      <c r="DN2" s="1082"/>
      <c r="DO2" s="1082"/>
      <c r="DP2" s="1082"/>
      <c r="DQ2" s="1082"/>
      <c r="DR2" s="1082"/>
      <c r="DS2" s="1082"/>
    </row>
    <row r="3" spans="1:123" ht="17.25" customHeight="1">
      <c r="A3" s="1022" t="s">
        <v>1215</v>
      </c>
      <c r="B3" s="1022"/>
      <c r="C3" s="1023"/>
      <c r="D3" s="1010" t="s">
        <v>1216</v>
      </c>
      <c r="E3" s="1031" t="s">
        <v>1219</v>
      </c>
      <c r="F3" s="1023"/>
      <c r="G3" s="1031" t="s">
        <v>1220</v>
      </c>
      <c r="H3" s="1023"/>
      <c r="I3" s="993" t="s">
        <v>1221</v>
      </c>
      <c r="J3" s="993" t="s">
        <v>1222</v>
      </c>
      <c r="K3" s="995" t="s">
        <v>1223</v>
      </c>
      <c r="L3" s="987" t="s">
        <v>1224</v>
      </c>
      <c r="M3" s="1006" t="s">
        <v>461</v>
      </c>
      <c r="N3" s="1006"/>
      <c r="O3" s="1006"/>
      <c r="P3" s="1006"/>
      <c r="Q3" s="1006"/>
      <c r="R3" s="1006"/>
      <c r="S3" s="1006"/>
      <c r="T3" s="1006"/>
      <c r="U3" s="1006"/>
      <c r="V3" s="1006"/>
      <c r="W3" s="1006"/>
      <c r="X3" s="1006"/>
      <c r="Y3" s="1006"/>
      <c r="Z3" s="1006"/>
      <c r="AA3" s="1006"/>
      <c r="AB3" s="1006"/>
      <c r="AC3" s="1006"/>
      <c r="AD3" s="1006"/>
      <c r="AE3" s="1006"/>
      <c r="AF3" s="1006"/>
      <c r="AG3" s="1006"/>
      <c r="AH3" s="1006"/>
      <c r="AI3" s="1006"/>
      <c r="AJ3" s="1006"/>
      <c r="AK3" s="1006"/>
      <c r="AL3" s="1006"/>
      <c r="AM3" s="1007"/>
      <c r="AN3" s="1034" t="s">
        <v>462</v>
      </c>
      <c r="AO3" s="1035"/>
      <c r="AP3" s="1035"/>
      <c r="AQ3" s="1035"/>
      <c r="AR3" s="1035"/>
      <c r="AS3" s="1035"/>
      <c r="AT3" s="1035"/>
      <c r="AU3" s="1035"/>
      <c r="AV3" s="1035"/>
      <c r="AW3" s="1035"/>
      <c r="AX3" s="1035"/>
      <c r="AY3" s="1035"/>
      <c r="AZ3" s="1035"/>
      <c r="BA3" s="1035"/>
      <c r="BB3" s="1035"/>
      <c r="BC3" s="1036"/>
      <c r="BD3" s="1034" t="s">
        <v>463</v>
      </c>
      <c r="BE3" s="1035"/>
      <c r="BF3" s="1035"/>
      <c r="BG3" s="1035"/>
      <c r="BH3" s="1035"/>
      <c r="BI3" s="1035"/>
      <c r="BJ3" s="1035"/>
      <c r="BK3" s="1035"/>
      <c r="BL3" s="1035"/>
      <c r="BM3" s="1035"/>
      <c r="BN3" s="1035"/>
      <c r="BO3" s="1035"/>
      <c r="BP3" s="1035"/>
      <c r="BQ3" s="1036"/>
      <c r="BR3" s="1034" t="s">
        <v>464</v>
      </c>
      <c r="BS3" s="1035"/>
      <c r="BT3" s="1035"/>
      <c r="BU3" s="1035"/>
      <c r="BV3" s="1035"/>
      <c r="BW3" s="1035"/>
      <c r="BX3" s="1035"/>
      <c r="BY3" s="1035"/>
      <c r="BZ3" s="1035"/>
      <c r="CA3" s="1035"/>
      <c r="CB3" s="1035"/>
      <c r="CC3" s="1035"/>
      <c r="CD3" s="1035"/>
      <c r="CE3" s="1035"/>
      <c r="CF3" s="1035"/>
      <c r="CG3" s="1035"/>
      <c r="CH3" s="1035"/>
      <c r="CI3" s="1035"/>
      <c r="CJ3" s="1036"/>
      <c r="CK3" s="1034" t="s">
        <v>503</v>
      </c>
      <c r="CL3" s="1035"/>
      <c r="CM3" s="1035"/>
      <c r="CN3" s="1035"/>
      <c r="CO3" s="1035"/>
      <c r="CP3" s="1035"/>
      <c r="CQ3" s="1035"/>
      <c r="CR3" s="1035"/>
      <c r="CS3" s="1035"/>
      <c r="CT3" s="1035"/>
      <c r="CU3" s="1035"/>
      <c r="CV3" s="1036"/>
      <c r="CW3" s="1035" t="s">
        <v>465</v>
      </c>
      <c r="CX3" s="1035"/>
      <c r="CY3" s="1035"/>
      <c r="CZ3" s="1035"/>
      <c r="DA3" s="1035"/>
      <c r="DB3" s="1035"/>
      <c r="DC3" s="1035"/>
      <c r="DD3" s="1035"/>
      <c r="DE3" s="1035"/>
      <c r="DF3" s="1035"/>
      <c r="DG3" s="1035"/>
      <c r="DH3" s="1035"/>
      <c r="DI3" s="1034" t="s">
        <v>466</v>
      </c>
      <c r="DJ3" s="1035"/>
      <c r="DK3" s="1035"/>
      <c r="DL3" s="1035"/>
      <c r="DM3" s="1035"/>
      <c r="DN3" s="1035"/>
      <c r="DO3" s="1035"/>
      <c r="DP3" s="1035"/>
      <c r="DQ3" s="1035"/>
      <c r="DR3" s="1035"/>
      <c r="DS3" s="1035"/>
    </row>
    <row r="4" spans="1:123" ht="17.25" customHeight="1">
      <c r="A4" s="1012"/>
      <c r="B4" s="1012"/>
      <c r="C4" s="1013"/>
      <c r="D4" s="1011"/>
      <c r="E4" s="1024"/>
      <c r="F4" s="1026"/>
      <c r="G4" s="1024"/>
      <c r="H4" s="1026"/>
      <c r="I4" s="989"/>
      <c r="J4" s="994"/>
      <c r="K4" s="996"/>
      <c r="L4" s="988"/>
      <c r="M4" s="1006" t="s">
        <v>467</v>
      </c>
      <c r="N4" s="1006"/>
      <c r="O4" s="1006"/>
      <c r="P4" s="1006"/>
      <c r="Q4" s="1006"/>
      <c r="R4" s="1006"/>
      <c r="S4" s="1006"/>
      <c r="T4" s="1006"/>
      <c r="U4" s="1006"/>
      <c r="V4" s="1006"/>
      <c r="W4" s="1006"/>
      <c r="X4" s="1006"/>
      <c r="Y4" s="1007"/>
      <c r="Z4" s="1006" t="s">
        <v>468</v>
      </c>
      <c r="AA4" s="1006"/>
      <c r="AB4" s="1006"/>
      <c r="AC4" s="1006"/>
      <c r="AD4" s="1006"/>
      <c r="AE4" s="1006"/>
      <c r="AF4" s="1006"/>
      <c r="AG4" s="1006"/>
      <c r="AH4" s="1006"/>
      <c r="AI4" s="1006"/>
      <c r="AJ4" s="1006"/>
      <c r="AK4" s="1006"/>
      <c r="AL4" s="1006"/>
      <c r="AM4" s="1007"/>
      <c r="AN4" s="1037"/>
      <c r="AO4" s="1029"/>
      <c r="AP4" s="1029"/>
      <c r="AQ4" s="1029"/>
      <c r="AR4" s="1029"/>
      <c r="AS4" s="1029"/>
      <c r="AT4" s="1029"/>
      <c r="AU4" s="1029"/>
      <c r="AV4" s="1029"/>
      <c r="AW4" s="1029"/>
      <c r="AX4" s="1029"/>
      <c r="AY4" s="1029"/>
      <c r="AZ4" s="1029"/>
      <c r="BA4" s="1029"/>
      <c r="BB4" s="1029"/>
      <c r="BC4" s="1030"/>
      <c r="BD4" s="1037"/>
      <c r="BE4" s="1029"/>
      <c r="BF4" s="1029"/>
      <c r="BG4" s="1029"/>
      <c r="BH4" s="1029"/>
      <c r="BI4" s="1029"/>
      <c r="BJ4" s="1029"/>
      <c r="BK4" s="1029"/>
      <c r="BL4" s="1029"/>
      <c r="BM4" s="1029"/>
      <c r="BN4" s="1029"/>
      <c r="BO4" s="1029"/>
      <c r="BP4" s="1029"/>
      <c r="BQ4" s="1030"/>
      <c r="BR4" s="1037"/>
      <c r="BS4" s="1029"/>
      <c r="BT4" s="1029"/>
      <c r="BU4" s="1029"/>
      <c r="BV4" s="1029"/>
      <c r="BW4" s="1029"/>
      <c r="BX4" s="1029"/>
      <c r="BY4" s="1029"/>
      <c r="BZ4" s="1029"/>
      <c r="CA4" s="1029"/>
      <c r="CB4" s="1029"/>
      <c r="CC4" s="1029"/>
      <c r="CD4" s="1029"/>
      <c r="CE4" s="1029"/>
      <c r="CF4" s="1029"/>
      <c r="CG4" s="1029"/>
      <c r="CH4" s="1029"/>
      <c r="CI4" s="1029"/>
      <c r="CJ4" s="1030"/>
      <c r="CK4" s="1037"/>
      <c r="CL4" s="1029"/>
      <c r="CM4" s="1029"/>
      <c r="CN4" s="1029"/>
      <c r="CO4" s="1029"/>
      <c r="CP4" s="1029"/>
      <c r="CQ4" s="1029"/>
      <c r="CR4" s="1029"/>
      <c r="CS4" s="1029"/>
      <c r="CT4" s="1029"/>
      <c r="CU4" s="1029"/>
      <c r="CV4" s="1030"/>
      <c r="CW4" s="1029"/>
      <c r="CX4" s="1029"/>
      <c r="CY4" s="1029"/>
      <c r="CZ4" s="1029"/>
      <c r="DA4" s="1029"/>
      <c r="DB4" s="1029"/>
      <c r="DC4" s="1029"/>
      <c r="DD4" s="1029"/>
      <c r="DE4" s="1029"/>
      <c r="DF4" s="1029"/>
      <c r="DG4" s="1029"/>
      <c r="DH4" s="1029"/>
      <c r="DI4" s="1037"/>
      <c r="DJ4" s="1029"/>
      <c r="DK4" s="1029"/>
      <c r="DL4" s="1029"/>
      <c r="DM4" s="1029"/>
      <c r="DN4" s="1029"/>
      <c r="DO4" s="1029"/>
      <c r="DP4" s="1029"/>
      <c r="DQ4" s="1029"/>
      <c r="DR4" s="1029"/>
      <c r="DS4" s="1029"/>
    </row>
    <row r="5" spans="1:123" ht="15" customHeight="1">
      <c r="A5" s="1012"/>
      <c r="B5" s="1012"/>
      <c r="C5" s="1013"/>
      <c r="D5" s="999" t="s">
        <v>1225</v>
      </c>
      <c r="E5" s="368" t="s">
        <v>1226</v>
      </c>
      <c r="F5" s="368" t="s">
        <v>1228</v>
      </c>
      <c r="G5" s="368" t="s">
        <v>1229</v>
      </c>
      <c r="H5" s="366" t="s">
        <v>1230</v>
      </c>
      <c r="I5" s="993" t="s">
        <v>867</v>
      </c>
      <c r="J5" s="1010" t="s">
        <v>958</v>
      </c>
      <c r="K5" s="1010" t="s">
        <v>958</v>
      </c>
      <c r="L5" s="1031" t="str">
        <f>K5</f>
        <v>22年＝100</v>
      </c>
      <c r="M5" s="1022" t="s">
        <v>469</v>
      </c>
      <c r="N5" s="1022"/>
      <c r="O5" s="1022"/>
      <c r="P5" s="1022"/>
      <c r="Q5" s="1022"/>
      <c r="R5" s="1022"/>
      <c r="S5" s="1022"/>
      <c r="T5" s="1022"/>
      <c r="U5" s="1022"/>
      <c r="V5" s="1022"/>
      <c r="W5" s="1022"/>
      <c r="X5" s="1022"/>
      <c r="Y5" s="1022"/>
      <c r="Z5" s="1022"/>
      <c r="AA5" s="1022"/>
      <c r="AB5" s="1022"/>
      <c r="AC5" s="1022"/>
      <c r="AD5" s="1022"/>
      <c r="AE5" s="1022"/>
      <c r="AF5" s="1022"/>
      <c r="AG5" s="1022"/>
      <c r="AH5" s="1022"/>
      <c r="AI5" s="1022"/>
      <c r="AJ5" s="1022"/>
      <c r="AK5" s="1022"/>
      <c r="AL5" s="1022"/>
      <c r="AM5" s="1023"/>
      <c r="AN5" s="1031" t="s">
        <v>470</v>
      </c>
      <c r="AO5" s="1022"/>
      <c r="AP5" s="1022"/>
      <c r="AQ5" s="1022"/>
      <c r="AR5" s="1022"/>
      <c r="AS5" s="1022"/>
      <c r="AT5" s="1022"/>
      <c r="AU5" s="1022"/>
      <c r="AV5" s="1022"/>
      <c r="AW5" s="1022"/>
      <c r="AX5" s="1022"/>
      <c r="AY5" s="1022"/>
      <c r="AZ5" s="1022"/>
      <c r="BA5" s="1022"/>
      <c r="BB5" s="1022"/>
      <c r="BC5" s="1023"/>
      <c r="BD5" s="1031" t="s">
        <v>1231</v>
      </c>
      <c r="BE5" s="1022"/>
      <c r="BF5" s="1022"/>
      <c r="BG5" s="1022"/>
      <c r="BH5" s="1022"/>
      <c r="BI5" s="1022"/>
      <c r="BJ5" s="1022"/>
      <c r="BK5" s="1022"/>
      <c r="BL5" s="1022"/>
      <c r="BM5" s="1022"/>
      <c r="BN5" s="1022"/>
      <c r="BO5" s="1022"/>
      <c r="BP5" s="1022"/>
      <c r="BQ5" s="1023"/>
      <c r="BR5" s="1031" t="s">
        <v>471</v>
      </c>
      <c r="BS5" s="1022"/>
      <c r="BT5" s="1022"/>
      <c r="BU5" s="1022"/>
      <c r="BV5" s="1022"/>
      <c r="BW5" s="1022"/>
      <c r="BX5" s="1022"/>
      <c r="BY5" s="1022"/>
      <c r="BZ5" s="1022"/>
      <c r="CA5" s="1022"/>
      <c r="CB5" s="1022"/>
      <c r="CC5" s="1022"/>
      <c r="CD5" s="1022"/>
      <c r="CE5" s="1022"/>
      <c r="CF5" s="1022"/>
      <c r="CG5" s="1022"/>
      <c r="CH5" s="1022"/>
      <c r="CI5" s="1022"/>
      <c r="CJ5" s="1023"/>
      <c r="CK5" s="1031" t="s">
        <v>472</v>
      </c>
      <c r="CL5" s="1022"/>
      <c r="CM5" s="1022"/>
      <c r="CN5" s="1022"/>
      <c r="CO5" s="1022"/>
      <c r="CP5" s="1022"/>
      <c r="CQ5" s="1022"/>
      <c r="CR5" s="1022"/>
      <c r="CS5" s="1022"/>
      <c r="CT5" s="1022"/>
      <c r="CU5" s="1022"/>
      <c r="CV5" s="1023"/>
      <c r="CW5" s="1031" t="s">
        <v>473</v>
      </c>
      <c r="CX5" s="1022"/>
      <c r="CY5" s="1022"/>
      <c r="CZ5" s="1022"/>
      <c r="DA5" s="1022"/>
      <c r="DB5" s="1022"/>
      <c r="DC5" s="1022"/>
      <c r="DD5" s="1022"/>
      <c r="DE5" s="1022"/>
      <c r="DF5" s="1022"/>
      <c r="DG5" s="1022"/>
      <c r="DH5" s="1023"/>
      <c r="DI5" s="1031" t="s">
        <v>474</v>
      </c>
      <c r="DJ5" s="1022"/>
      <c r="DK5" s="1022"/>
      <c r="DL5" s="1022"/>
      <c r="DM5" s="1022"/>
      <c r="DN5" s="1022"/>
      <c r="DO5" s="1022"/>
      <c r="DP5" s="1022"/>
      <c r="DQ5" s="1022"/>
      <c r="DR5" s="1022"/>
      <c r="DS5" s="1022"/>
    </row>
    <row r="6" spans="1:123" ht="15" customHeight="1">
      <c r="A6" s="1025"/>
      <c r="B6" s="1025"/>
      <c r="C6" s="1026"/>
      <c r="D6" s="1000"/>
      <c r="E6" s="1043" t="s">
        <v>1232</v>
      </c>
      <c r="F6" s="1033"/>
      <c r="G6" s="368" t="s">
        <v>1233</v>
      </c>
      <c r="H6" s="366" t="s">
        <v>1234</v>
      </c>
      <c r="I6" s="994"/>
      <c r="J6" s="1011"/>
      <c r="K6" s="1011"/>
      <c r="L6" s="1024"/>
      <c r="M6" s="1025"/>
      <c r="N6" s="1025"/>
      <c r="O6" s="1025"/>
      <c r="P6" s="1025"/>
      <c r="Q6" s="1025"/>
      <c r="R6" s="1025"/>
      <c r="S6" s="1025"/>
      <c r="T6" s="1025"/>
      <c r="U6" s="1025"/>
      <c r="V6" s="1025"/>
      <c r="W6" s="1025"/>
      <c r="X6" s="1025"/>
      <c r="Y6" s="1025"/>
      <c r="Z6" s="1025"/>
      <c r="AA6" s="1025"/>
      <c r="AB6" s="1025"/>
      <c r="AC6" s="1025"/>
      <c r="AD6" s="1025"/>
      <c r="AE6" s="1025"/>
      <c r="AF6" s="1025"/>
      <c r="AG6" s="1025"/>
      <c r="AH6" s="1025"/>
      <c r="AI6" s="1025"/>
      <c r="AJ6" s="1025"/>
      <c r="AK6" s="1025"/>
      <c r="AL6" s="1025"/>
      <c r="AM6" s="1026"/>
      <c r="AN6" s="1024"/>
      <c r="AO6" s="1025"/>
      <c r="AP6" s="1025"/>
      <c r="AQ6" s="1025"/>
      <c r="AR6" s="1025"/>
      <c r="AS6" s="1025"/>
      <c r="AT6" s="1025"/>
      <c r="AU6" s="1025"/>
      <c r="AV6" s="1025"/>
      <c r="AW6" s="1025"/>
      <c r="AX6" s="1025"/>
      <c r="AY6" s="1025"/>
      <c r="AZ6" s="1025"/>
      <c r="BA6" s="1025"/>
      <c r="BB6" s="1025"/>
      <c r="BC6" s="1026"/>
      <c r="BD6" s="1024"/>
      <c r="BE6" s="1025"/>
      <c r="BF6" s="1025"/>
      <c r="BG6" s="1025"/>
      <c r="BH6" s="1025"/>
      <c r="BI6" s="1025"/>
      <c r="BJ6" s="1025"/>
      <c r="BK6" s="1025"/>
      <c r="BL6" s="1025"/>
      <c r="BM6" s="1025"/>
      <c r="BN6" s="1025"/>
      <c r="BO6" s="1025"/>
      <c r="BP6" s="1025"/>
      <c r="BQ6" s="1026"/>
      <c r="BR6" s="1024"/>
      <c r="BS6" s="1025"/>
      <c r="BT6" s="1025"/>
      <c r="BU6" s="1025"/>
      <c r="BV6" s="1025"/>
      <c r="BW6" s="1025"/>
      <c r="BX6" s="1025"/>
      <c r="BY6" s="1025"/>
      <c r="BZ6" s="1025"/>
      <c r="CA6" s="1025"/>
      <c r="CB6" s="1025"/>
      <c r="CC6" s="1025"/>
      <c r="CD6" s="1025"/>
      <c r="CE6" s="1025"/>
      <c r="CF6" s="1025"/>
      <c r="CG6" s="1025"/>
      <c r="CH6" s="1025"/>
      <c r="CI6" s="1025"/>
      <c r="CJ6" s="1026"/>
      <c r="CK6" s="1024"/>
      <c r="CL6" s="1025"/>
      <c r="CM6" s="1025"/>
      <c r="CN6" s="1025"/>
      <c r="CO6" s="1025"/>
      <c r="CP6" s="1025"/>
      <c r="CQ6" s="1025"/>
      <c r="CR6" s="1025"/>
      <c r="CS6" s="1025"/>
      <c r="CT6" s="1025"/>
      <c r="CU6" s="1025"/>
      <c r="CV6" s="1026"/>
      <c r="CW6" s="1024"/>
      <c r="CX6" s="1025"/>
      <c r="CY6" s="1025"/>
      <c r="CZ6" s="1025"/>
      <c r="DA6" s="1025"/>
      <c r="DB6" s="1025"/>
      <c r="DC6" s="1025"/>
      <c r="DD6" s="1025"/>
      <c r="DE6" s="1025"/>
      <c r="DF6" s="1025"/>
      <c r="DG6" s="1025"/>
      <c r="DH6" s="1026"/>
      <c r="DI6" s="1024"/>
      <c r="DJ6" s="1025"/>
      <c r="DK6" s="1025"/>
      <c r="DL6" s="1025"/>
      <c r="DM6" s="1025"/>
      <c r="DN6" s="1025"/>
      <c r="DO6" s="1025"/>
      <c r="DP6" s="1025"/>
      <c r="DQ6" s="1025"/>
      <c r="DR6" s="1025"/>
      <c r="DS6" s="1025"/>
    </row>
    <row r="7" spans="1:123" s="21" customFormat="1" ht="12.75" customHeight="1">
      <c r="A7" s="21" t="s">
        <v>1235</v>
      </c>
      <c r="B7" s="22">
        <v>19</v>
      </c>
      <c r="C7" s="23" t="s">
        <v>1236</v>
      </c>
      <c r="D7" s="164">
        <v>3796808</v>
      </c>
      <c r="E7" s="24">
        <v>110743</v>
      </c>
      <c r="F7" s="24">
        <v>82204</v>
      </c>
      <c r="G7" s="24">
        <v>375</v>
      </c>
      <c r="H7" s="24">
        <v>52197</v>
      </c>
      <c r="I7" s="297">
        <v>101</v>
      </c>
      <c r="J7" s="25">
        <v>102.2</v>
      </c>
      <c r="K7" s="28">
        <v>101.3</v>
      </c>
      <c r="L7" s="288">
        <v>117</v>
      </c>
      <c r="M7" s="1071">
        <v>2302364</v>
      </c>
      <c r="N7" s="1071">
        <v>2302364</v>
      </c>
      <c r="O7" s="1071">
        <v>2302364</v>
      </c>
      <c r="P7" s="1071">
        <v>2302364</v>
      </c>
      <c r="Q7" s="1071">
        <v>2302364</v>
      </c>
      <c r="R7" s="1071">
        <v>2302364</v>
      </c>
      <c r="S7" s="1071">
        <v>2302364</v>
      </c>
      <c r="T7" s="1071">
        <v>2302364</v>
      </c>
      <c r="U7" s="1071">
        <v>2302364</v>
      </c>
      <c r="V7" s="1071">
        <v>2302364</v>
      </c>
      <c r="W7" s="1071">
        <v>2302364</v>
      </c>
      <c r="X7" s="1071">
        <v>2302364</v>
      </c>
      <c r="Y7" s="1071">
        <v>2302364</v>
      </c>
      <c r="Z7" s="1071">
        <v>872631</v>
      </c>
      <c r="AA7" s="1071">
        <v>872631</v>
      </c>
      <c r="AB7" s="1071">
        <v>872631</v>
      </c>
      <c r="AC7" s="1071">
        <v>872631</v>
      </c>
      <c r="AD7" s="1071">
        <v>872631</v>
      </c>
      <c r="AE7" s="1071">
        <v>872631</v>
      </c>
      <c r="AF7" s="1071">
        <v>872631</v>
      </c>
      <c r="AG7" s="1071">
        <v>872631</v>
      </c>
      <c r="AH7" s="1071">
        <v>872631</v>
      </c>
      <c r="AI7" s="1071">
        <v>872631</v>
      </c>
      <c r="AJ7" s="1071">
        <v>872631</v>
      </c>
      <c r="AK7" s="1071">
        <v>872631</v>
      </c>
      <c r="AL7" s="1071">
        <v>872631</v>
      </c>
      <c r="AM7" s="1071">
        <v>872631</v>
      </c>
      <c r="AN7" s="1071">
        <v>10373</v>
      </c>
      <c r="AO7" s="1071">
        <v>10373</v>
      </c>
      <c r="AP7" s="1071">
        <v>10373</v>
      </c>
      <c r="AQ7" s="1071">
        <v>10373</v>
      </c>
      <c r="AR7" s="1071">
        <v>10373</v>
      </c>
      <c r="AS7" s="1071">
        <v>10373</v>
      </c>
      <c r="AT7" s="1071">
        <v>10373</v>
      </c>
      <c r="AU7" s="1071">
        <v>10373</v>
      </c>
      <c r="AV7" s="1071">
        <v>10373</v>
      </c>
      <c r="AW7" s="1071">
        <v>10373</v>
      </c>
      <c r="AX7" s="1071">
        <v>10373</v>
      </c>
      <c r="AY7" s="1071">
        <v>10373</v>
      </c>
      <c r="AZ7" s="1071">
        <v>10373</v>
      </c>
      <c r="BA7" s="1071">
        <v>10373</v>
      </c>
      <c r="BB7" s="1071">
        <v>10373</v>
      </c>
      <c r="BC7" s="1071">
        <v>10373</v>
      </c>
      <c r="BD7" s="1065">
        <v>939.2</v>
      </c>
      <c r="BE7" s="1065">
        <v>939.2</v>
      </c>
      <c r="BF7" s="1065">
        <v>939.2</v>
      </c>
      <c r="BG7" s="1065">
        <v>939.2</v>
      </c>
      <c r="BH7" s="1065">
        <v>939.2</v>
      </c>
      <c r="BI7" s="1065">
        <v>939.2</v>
      </c>
      <c r="BJ7" s="1065">
        <v>939.2</v>
      </c>
      <c r="BK7" s="1065">
        <v>939.2</v>
      </c>
      <c r="BL7" s="1065">
        <v>939.2</v>
      </c>
      <c r="BM7" s="1065">
        <v>939.2</v>
      </c>
      <c r="BN7" s="1065">
        <v>939.2</v>
      </c>
      <c r="BO7" s="1065">
        <v>939.2</v>
      </c>
      <c r="BP7" s="1065">
        <v>939.2</v>
      </c>
      <c r="BQ7" s="1065">
        <v>939.2</v>
      </c>
      <c r="BR7" s="1071">
        <v>2820882</v>
      </c>
      <c r="BS7" s="1071">
        <v>2820882</v>
      </c>
      <c r="BT7" s="1071">
        <v>2820882</v>
      </c>
      <c r="BU7" s="1071">
        <v>2820882</v>
      </c>
      <c r="BV7" s="1071">
        <v>2820882</v>
      </c>
      <c r="BW7" s="1071">
        <v>2820882</v>
      </c>
      <c r="BX7" s="1071">
        <v>2820882</v>
      </c>
      <c r="BY7" s="1071">
        <v>2820882</v>
      </c>
      <c r="BZ7" s="1071">
        <v>2820882</v>
      </c>
      <c r="CA7" s="1071">
        <v>2820882</v>
      </c>
      <c r="CB7" s="1071">
        <v>2820882</v>
      </c>
      <c r="CC7" s="1071">
        <v>2820882</v>
      </c>
      <c r="CD7" s="1071">
        <v>2820882</v>
      </c>
      <c r="CE7" s="1071">
        <v>2820882</v>
      </c>
      <c r="CF7" s="1071">
        <v>2820882</v>
      </c>
      <c r="CG7" s="1071">
        <v>2820882</v>
      </c>
      <c r="CH7" s="1071">
        <v>2820882</v>
      </c>
      <c r="CI7" s="1071">
        <v>2820882</v>
      </c>
      <c r="CJ7" s="1071">
        <v>2820882</v>
      </c>
      <c r="CK7" s="1071">
        <v>38682</v>
      </c>
      <c r="CL7" s="1071">
        <v>38682</v>
      </c>
      <c r="CM7" s="1071">
        <v>38682</v>
      </c>
      <c r="CN7" s="1071">
        <v>38682</v>
      </c>
      <c r="CO7" s="1071">
        <v>38682</v>
      </c>
      <c r="CP7" s="1071">
        <v>38682</v>
      </c>
      <c r="CQ7" s="1071">
        <v>38682</v>
      </c>
      <c r="CR7" s="1071">
        <v>38682</v>
      </c>
      <c r="CS7" s="1071">
        <v>38682</v>
      </c>
      <c r="CT7" s="1071">
        <v>38682</v>
      </c>
      <c r="CU7" s="1071">
        <v>38682</v>
      </c>
      <c r="CV7" s="1071">
        <v>38682</v>
      </c>
      <c r="CW7" s="1064" t="s">
        <v>812</v>
      </c>
      <c r="CX7" s="1065" t="s">
        <v>812</v>
      </c>
      <c r="CY7" s="1065" t="s">
        <v>812</v>
      </c>
      <c r="CZ7" s="1065" t="s">
        <v>812</v>
      </c>
      <c r="DA7" s="1065" t="s">
        <v>812</v>
      </c>
      <c r="DB7" s="1065" t="s">
        <v>812</v>
      </c>
      <c r="DC7" s="1065" t="s">
        <v>812</v>
      </c>
      <c r="DD7" s="1065" t="s">
        <v>812</v>
      </c>
      <c r="DE7" s="1065" t="s">
        <v>812</v>
      </c>
      <c r="DF7" s="1065" t="s">
        <v>812</v>
      </c>
      <c r="DG7" s="1065" t="s">
        <v>812</v>
      </c>
      <c r="DH7" s="1065" t="s">
        <v>812</v>
      </c>
      <c r="DI7" s="1071">
        <v>37233</v>
      </c>
      <c r="DJ7" s="1071">
        <v>37233</v>
      </c>
      <c r="DK7" s="1071">
        <v>37233</v>
      </c>
      <c r="DL7" s="1071">
        <v>37233</v>
      </c>
      <c r="DM7" s="1071">
        <v>37233</v>
      </c>
      <c r="DN7" s="1071">
        <v>37233</v>
      </c>
      <c r="DO7" s="1071">
        <v>37233</v>
      </c>
      <c r="DP7" s="1071">
        <v>37233</v>
      </c>
      <c r="DQ7" s="1071">
        <v>37233</v>
      </c>
      <c r="DR7" s="1071">
        <v>37233</v>
      </c>
      <c r="DS7" s="1071">
        <v>37233</v>
      </c>
    </row>
    <row r="8" spans="2:123" s="21" customFormat="1" ht="12.75" customHeight="1">
      <c r="B8" s="22">
        <v>20</v>
      </c>
      <c r="C8" s="23"/>
      <c r="D8" s="165">
        <v>3798258</v>
      </c>
      <c r="E8" s="24">
        <v>112856</v>
      </c>
      <c r="F8" s="24">
        <v>84367</v>
      </c>
      <c r="G8" s="24">
        <v>340</v>
      </c>
      <c r="H8" s="24">
        <v>48484</v>
      </c>
      <c r="I8" s="297">
        <v>95.6</v>
      </c>
      <c r="J8" s="297">
        <v>103.2</v>
      </c>
      <c r="K8" s="297">
        <v>100.5</v>
      </c>
      <c r="L8" s="288">
        <v>109.2</v>
      </c>
      <c r="M8" s="1071">
        <v>1952719</v>
      </c>
      <c r="N8" s="1071">
        <v>1952719</v>
      </c>
      <c r="O8" s="1071">
        <v>1952719</v>
      </c>
      <c r="P8" s="1071">
        <v>1952719</v>
      </c>
      <c r="Q8" s="1071">
        <v>1952719</v>
      </c>
      <c r="R8" s="1071">
        <v>1952719</v>
      </c>
      <c r="S8" s="1071">
        <v>1952719</v>
      </c>
      <c r="T8" s="1071">
        <v>1952719</v>
      </c>
      <c r="U8" s="1071">
        <v>1952719</v>
      </c>
      <c r="V8" s="1071">
        <v>1952719</v>
      </c>
      <c r="W8" s="1071">
        <v>1952719</v>
      </c>
      <c r="X8" s="1071">
        <v>1952719</v>
      </c>
      <c r="Y8" s="1071">
        <v>1952719</v>
      </c>
      <c r="Z8" s="1071">
        <v>857013</v>
      </c>
      <c r="AA8" s="1071">
        <v>857013</v>
      </c>
      <c r="AB8" s="1071">
        <v>857013</v>
      </c>
      <c r="AC8" s="1071">
        <v>857013</v>
      </c>
      <c r="AD8" s="1071">
        <v>857013</v>
      </c>
      <c r="AE8" s="1071">
        <v>857013</v>
      </c>
      <c r="AF8" s="1071">
        <v>857013</v>
      </c>
      <c r="AG8" s="1071">
        <v>857013</v>
      </c>
      <c r="AH8" s="1071">
        <v>857013</v>
      </c>
      <c r="AI8" s="1071">
        <v>857013</v>
      </c>
      <c r="AJ8" s="1071">
        <v>857013</v>
      </c>
      <c r="AK8" s="1071">
        <v>857013</v>
      </c>
      <c r="AL8" s="1071">
        <v>857013</v>
      </c>
      <c r="AM8" s="1071">
        <v>857013</v>
      </c>
      <c r="AN8" s="1071">
        <v>10527</v>
      </c>
      <c r="AO8" s="1071">
        <v>10527</v>
      </c>
      <c r="AP8" s="1071">
        <v>10527</v>
      </c>
      <c r="AQ8" s="1071">
        <v>10527</v>
      </c>
      <c r="AR8" s="1071">
        <v>10527</v>
      </c>
      <c r="AS8" s="1071">
        <v>10527</v>
      </c>
      <c r="AT8" s="1071">
        <v>10527</v>
      </c>
      <c r="AU8" s="1071">
        <v>10527</v>
      </c>
      <c r="AV8" s="1071">
        <v>10527</v>
      </c>
      <c r="AW8" s="1071">
        <v>10527</v>
      </c>
      <c r="AX8" s="1071">
        <v>10527</v>
      </c>
      <c r="AY8" s="1071">
        <v>10527</v>
      </c>
      <c r="AZ8" s="1071">
        <v>10527</v>
      </c>
      <c r="BA8" s="1071">
        <v>10527</v>
      </c>
      <c r="BB8" s="1071">
        <v>10527</v>
      </c>
      <c r="BC8" s="1071">
        <v>10527</v>
      </c>
      <c r="BD8" s="1065">
        <v>881.4</v>
      </c>
      <c r="BE8" s="1065">
        <v>881.4</v>
      </c>
      <c r="BF8" s="1065">
        <v>881.4</v>
      </c>
      <c r="BG8" s="1065">
        <v>881.4</v>
      </c>
      <c r="BH8" s="1065">
        <v>881.4</v>
      </c>
      <c r="BI8" s="1065">
        <v>881.4</v>
      </c>
      <c r="BJ8" s="1065">
        <v>881.4</v>
      </c>
      <c r="BK8" s="1065">
        <v>881.4</v>
      </c>
      <c r="BL8" s="1065">
        <v>881.4</v>
      </c>
      <c r="BM8" s="1065">
        <v>881.4</v>
      </c>
      <c r="BN8" s="1065">
        <v>881.4</v>
      </c>
      <c r="BO8" s="1065">
        <v>881.4</v>
      </c>
      <c r="BP8" s="1065">
        <v>881.4</v>
      </c>
      <c r="BQ8" s="1065">
        <v>881.4</v>
      </c>
      <c r="BR8" s="1071">
        <v>2828587</v>
      </c>
      <c r="BS8" s="1071">
        <v>2828587</v>
      </c>
      <c r="BT8" s="1071">
        <v>2828587</v>
      </c>
      <c r="BU8" s="1071">
        <v>2828587</v>
      </c>
      <c r="BV8" s="1071">
        <v>2828587</v>
      </c>
      <c r="BW8" s="1071">
        <v>2828587</v>
      </c>
      <c r="BX8" s="1071">
        <v>2828587</v>
      </c>
      <c r="BY8" s="1071">
        <v>2828587</v>
      </c>
      <c r="BZ8" s="1071">
        <v>2828587</v>
      </c>
      <c r="CA8" s="1071">
        <v>2828587</v>
      </c>
      <c r="CB8" s="1071">
        <v>2828587</v>
      </c>
      <c r="CC8" s="1071">
        <v>2828587</v>
      </c>
      <c r="CD8" s="1071">
        <v>2828587</v>
      </c>
      <c r="CE8" s="1071">
        <v>2828587</v>
      </c>
      <c r="CF8" s="1071">
        <v>2828587</v>
      </c>
      <c r="CG8" s="1071">
        <v>2828587</v>
      </c>
      <c r="CH8" s="1071">
        <v>2828587</v>
      </c>
      <c r="CI8" s="1071">
        <v>2828587</v>
      </c>
      <c r="CJ8" s="1071">
        <v>2828587</v>
      </c>
      <c r="CK8" s="1071">
        <v>36748</v>
      </c>
      <c r="CL8" s="1071">
        <v>36748</v>
      </c>
      <c r="CM8" s="1071">
        <v>36748</v>
      </c>
      <c r="CN8" s="1071">
        <v>36748</v>
      </c>
      <c r="CO8" s="1071">
        <v>36748</v>
      </c>
      <c r="CP8" s="1071">
        <v>36748</v>
      </c>
      <c r="CQ8" s="1071">
        <v>36748</v>
      </c>
      <c r="CR8" s="1071">
        <v>36748</v>
      </c>
      <c r="CS8" s="1071">
        <v>36748</v>
      </c>
      <c r="CT8" s="1071">
        <v>36748</v>
      </c>
      <c r="CU8" s="1071">
        <v>36748</v>
      </c>
      <c r="CV8" s="1071">
        <v>36748</v>
      </c>
      <c r="CW8" s="1064" t="s">
        <v>812</v>
      </c>
      <c r="CX8" s="1065" t="s">
        <v>812</v>
      </c>
      <c r="CY8" s="1065" t="s">
        <v>812</v>
      </c>
      <c r="CZ8" s="1065" t="s">
        <v>812</v>
      </c>
      <c r="DA8" s="1065" t="s">
        <v>812</v>
      </c>
      <c r="DB8" s="1065" t="s">
        <v>812</v>
      </c>
      <c r="DC8" s="1065" t="s">
        <v>812</v>
      </c>
      <c r="DD8" s="1065" t="s">
        <v>812</v>
      </c>
      <c r="DE8" s="1065" t="s">
        <v>812</v>
      </c>
      <c r="DF8" s="1065" t="s">
        <v>812</v>
      </c>
      <c r="DG8" s="1065" t="s">
        <v>812</v>
      </c>
      <c r="DH8" s="1065" t="s">
        <v>812</v>
      </c>
      <c r="DI8" s="1071">
        <v>36210</v>
      </c>
      <c r="DJ8" s="1071">
        <v>36210</v>
      </c>
      <c r="DK8" s="1071">
        <v>36210</v>
      </c>
      <c r="DL8" s="1071">
        <v>36210</v>
      </c>
      <c r="DM8" s="1071">
        <v>36210</v>
      </c>
      <c r="DN8" s="1071">
        <v>36210</v>
      </c>
      <c r="DO8" s="1071">
        <v>36210</v>
      </c>
      <c r="DP8" s="1071">
        <v>36210</v>
      </c>
      <c r="DQ8" s="1071">
        <v>36210</v>
      </c>
      <c r="DR8" s="1071">
        <v>36210</v>
      </c>
      <c r="DS8" s="1071">
        <v>36210</v>
      </c>
    </row>
    <row r="9" spans="2:123" s="21" customFormat="1" ht="12.75" customHeight="1">
      <c r="B9" s="22">
        <v>21</v>
      </c>
      <c r="C9" s="23"/>
      <c r="D9" s="164">
        <v>3787982</v>
      </c>
      <c r="E9" s="24">
        <v>115069</v>
      </c>
      <c r="F9" s="24">
        <v>86675</v>
      </c>
      <c r="G9" s="24">
        <v>290</v>
      </c>
      <c r="H9" s="24">
        <v>37982</v>
      </c>
      <c r="I9" s="297">
        <v>74.9</v>
      </c>
      <c r="J9" s="25">
        <v>101.3</v>
      </c>
      <c r="K9" s="28">
        <v>93.1</v>
      </c>
      <c r="L9" s="288">
        <v>100.4</v>
      </c>
      <c r="M9" s="1071">
        <v>1197692</v>
      </c>
      <c r="N9" s="1071">
        <v>1197692</v>
      </c>
      <c r="O9" s="1071">
        <v>1197692</v>
      </c>
      <c r="P9" s="1071">
        <v>1197692</v>
      </c>
      <c r="Q9" s="1071">
        <v>1197692</v>
      </c>
      <c r="R9" s="1071">
        <v>1197692</v>
      </c>
      <c r="S9" s="1071">
        <v>1197692</v>
      </c>
      <c r="T9" s="1071">
        <v>1197692</v>
      </c>
      <c r="U9" s="1071">
        <v>1197692</v>
      </c>
      <c r="V9" s="1071">
        <v>1197692</v>
      </c>
      <c r="W9" s="1071">
        <v>1197692</v>
      </c>
      <c r="X9" s="1071">
        <v>1197692</v>
      </c>
      <c r="Y9" s="1071">
        <v>1197692</v>
      </c>
      <c r="Z9" s="1071">
        <v>578284</v>
      </c>
      <c r="AA9" s="1071">
        <v>578284</v>
      </c>
      <c r="AB9" s="1071">
        <v>578284</v>
      </c>
      <c r="AC9" s="1071">
        <v>578284</v>
      </c>
      <c r="AD9" s="1071">
        <v>578284</v>
      </c>
      <c r="AE9" s="1071">
        <v>578284</v>
      </c>
      <c r="AF9" s="1071">
        <v>578284</v>
      </c>
      <c r="AG9" s="1071">
        <v>578284</v>
      </c>
      <c r="AH9" s="1071">
        <v>578284</v>
      </c>
      <c r="AI9" s="1071">
        <v>578284</v>
      </c>
      <c r="AJ9" s="1071">
        <v>578284</v>
      </c>
      <c r="AK9" s="1071">
        <v>578284</v>
      </c>
      <c r="AL9" s="1071">
        <v>578284</v>
      </c>
      <c r="AM9" s="1071">
        <v>578284</v>
      </c>
      <c r="AN9" s="1071">
        <v>9632</v>
      </c>
      <c r="AO9" s="1071">
        <v>9632</v>
      </c>
      <c r="AP9" s="1071">
        <v>9632</v>
      </c>
      <c r="AQ9" s="1071">
        <v>9632</v>
      </c>
      <c r="AR9" s="1071">
        <v>9632</v>
      </c>
      <c r="AS9" s="1071">
        <v>9632</v>
      </c>
      <c r="AT9" s="1071">
        <v>9632</v>
      </c>
      <c r="AU9" s="1071">
        <v>9632</v>
      </c>
      <c r="AV9" s="1071">
        <v>9632</v>
      </c>
      <c r="AW9" s="1071">
        <v>9632</v>
      </c>
      <c r="AX9" s="1071">
        <v>9632</v>
      </c>
      <c r="AY9" s="1071">
        <v>9632</v>
      </c>
      <c r="AZ9" s="1071">
        <v>9632</v>
      </c>
      <c r="BA9" s="1071">
        <v>9632</v>
      </c>
      <c r="BB9" s="1071">
        <v>9632</v>
      </c>
      <c r="BC9" s="1071">
        <v>9632</v>
      </c>
      <c r="BD9" s="1065">
        <v>736.2</v>
      </c>
      <c r="BE9" s="1065">
        <v>736.2</v>
      </c>
      <c r="BF9" s="1065">
        <v>736.2</v>
      </c>
      <c r="BG9" s="1065">
        <v>736.2</v>
      </c>
      <c r="BH9" s="1065">
        <v>736.2</v>
      </c>
      <c r="BI9" s="1065">
        <v>736.2</v>
      </c>
      <c r="BJ9" s="1065">
        <v>736.2</v>
      </c>
      <c r="BK9" s="1065">
        <v>736.2</v>
      </c>
      <c r="BL9" s="1065">
        <v>736.2</v>
      </c>
      <c r="BM9" s="1065">
        <v>736.2</v>
      </c>
      <c r="BN9" s="1065">
        <v>736.2</v>
      </c>
      <c r="BO9" s="1065">
        <v>736.2</v>
      </c>
      <c r="BP9" s="1065">
        <v>736.2</v>
      </c>
      <c r="BQ9" s="1065">
        <v>736.2</v>
      </c>
      <c r="BR9" s="1071">
        <v>2820858</v>
      </c>
      <c r="BS9" s="1071">
        <v>2820858</v>
      </c>
      <c r="BT9" s="1071">
        <v>2820858</v>
      </c>
      <c r="BU9" s="1071">
        <v>2820858</v>
      </c>
      <c r="BV9" s="1071">
        <v>2820858</v>
      </c>
      <c r="BW9" s="1071">
        <v>2820858</v>
      </c>
      <c r="BX9" s="1071">
        <v>2820858</v>
      </c>
      <c r="BY9" s="1071">
        <v>2820858</v>
      </c>
      <c r="BZ9" s="1071">
        <v>2820858</v>
      </c>
      <c r="CA9" s="1071">
        <v>2820858</v>
      </c>
      <c r="CB9" s="1071">
        <v>2820858</v>
      </c>
      <c r="CC9" s="1071">
        <v>2820858</v>
      </c>
      <c r="CD9" s="1071">
        <v>2820858</v>
      </c>
      <c r="CE9" s="1071">
        <v>2820858</v>
      </c>
      <c r="CF9" s="1071">
        <v>2820858</v>
      </c>
      <c r="CG9" s="1071">
        <v>2820858</v>
      </c>
      <c r="CH9" s="1071">
        <v>2820858</v>
      </c>
      <c r="CI9" s="1071">
        <v>2820858</v>
      </c>
      <c r="CJ9" s="1071">
        <v>2820858</v>
      </c>
      <c r="CK9" s="1071">
        <v>35878</v>
      </c>
      <c r="CL9" s="1071">
        <v>35878</v>
      </c>
      <c r="CM9" s="1071">
        <v>35878</v>
      </c>
      <c r="CN9" s="1071">
        <v>35878</v>
      </c>
      <c r="CO9" s="1071">
        <v>35878</v>
      </c>
      <c r="CP9" s="1071">
        <v>35878</v>
      </c>
      <c r="CQ9" s="1071">
        <v>35878</v>
      </c>
      <c r="CR9" s="1071">
        <v>35878</v>
      </c>
      <c r="CS9" s="1071">
        <v>35878</v>
      </c>
      <c r="CT9" s="1071">
        <v>35878</v>
      </c>
      <c r="CU9" s="1071">
        <v>35878</v>
      </c>
      <c r="CV9" s="1071">
        <v>35878</v>
      </c>
      <c r="CW9" s="1064" t="s">
        <v>812</v>
      </c>
      <c r="CX9" s="1065" t="s">
        <v>812</v>
      </c>
      <c r="CY9" s="1065" t="s">
        <v>812</v>
      </c>
      <c r="CZ9" s="1065" t="s">
        <v>812</v>
      </c>
      <c r="DA9" s="1065" t="s">
        <v>812</v>
      </c>
      <c r="DB9" s="1065" t="s">
        <v>812</v>
      </c>
      <c r="DC9" s="1065" t="s">
        <v>812</v>
      </c>
      <c r="DD9" s="1065" t="s">
        <v>812</v>
      </c>
      <c r="DE9" s="1065" t="s">
        <v>812</v>
      </c>
      <c r="DF9" s="1065" t="s">
        <v>812</v>
      </c>
      <c r="DG9" s="1065" t="s">
        <v>812</v>
      </c>
      <c r="DH9" s="1065" t="s">
        <v>812</v>
      </c>
      <c r="DI9" s="1071">
        <v>26946</v>
      </c>
      <c r="DJ9" s="1071">
        <v>26946</v>
      </c>
      <c r="DK9" s="1071">
        <v>26946</v>
      </c>
      <c r="DL9" s="1071">
        <v>26946</v>
      </c>
      <c r="DM9" s="1071">
        <v>26946</v>
      </c>
      <c r="DN9" s="1071">
        <v>26946</v>
      </c>
      <c r="DO9" s="1071">
        <v>26946</v>
      </c>
      <c r="DP9" s="1071">
        <v>26946</v>
      </c>
      <c r="DQ9" s="1071">
        <v>26946</v>
      </c>
      <c r="DR9" s="1071">
        <v>26946</v>
      </c>
      <c r="DS9" s="1071">
        <v>26946</v>
      </c>
    </row>
    <row r="10" spans="2:123" s="21" customFormat="1" ht="12.75" customHeight="1">
      <c r="B10" s="22">
        <v>22</v>
      </c>
      <c r="C10" s="23"/>
      <c r="D10" s="600">
        <v>3765007</v>
      </c>
      <c r="E10" s="24">
        <v>115797</v>
      </c>
      <c r="F10" s="24">
        <v>86241</v>
      </c>
      <c r="G10" s="24">
        <v>261</v>
      </c>
      <c r="H10" s="24">
        <v>33921</v>
      </c>
      <c r="I10" s="297">
        <v>82.2</v>
      </c>
      <c r="J10" s="25">
        <v>100</v>
      </c>
      <c r="K10" s="25">
        <v>100</v>
      </c>
      <c r="L10" s="288">
        <v>100</v>
      </c>
      <c r="M10" s="1071">
        <v>1454865</v>
      </c>
      <c r="N10" s="1071">
        <v>1454865</v>
      </c>
      <c r="O10" s="1071">
        <v>1454865</v>
      </c>
      <c r="P10" s="1071">
        <v>1454865</v>
      </c>
      <c r="Q10" s="1071">
        <v>1454865</v>
      </c>
      <c r="R10" s="1071">
        <v>1454865</v>
      </c>
      <c r="S10" s="1071">
        <v>1454865</v>
      </c>
      <c r="T10" s="1071">
        <v>1454865</v>
      </c>
      <c r="U10" s="1071">
        <v>1454865</v>
      </c>
      <c r="V10" s="1071">
        <v>1454865</v>
      </c>
      <c r="W10" s="1071">
        <v>1454865</v>
      </c>
      <c r="X10" s="1071">
        <v>1454865</v>
      </c>
      <c r="Y10" s="1071">
        <v>1454865</v>
      </c>
      <c r="Z10" s="1071">
        <v>669078</v>
      </c>
      <c r="AA10" s="1071">
        <v>669078</v>
      </c>
      <c r="AB10" s="1071">
        <v>669078</v>
      </c>
      <c r="AC10" s="1071">
        <v>669078</v>
      </c>
      <c r="AD10" s="1071">
        <v>669078</v>
      </c>
      <c r="AE10" s="1071">
        <v>669078</v>
      </c>
      <c r="AF10" s="1071">
        <v>669078</v>
      </c>
      <c r="AG10" s="1071">
        <v>669078</v>
      </c>
      <c r="AH10" s="1071">
        <v>669078</v>
      </c>
      <c r="AI10" s="1071">
        <v>669078</v>
      </c>
      <c r="AJ10" s="1071">
        <v>669078</v>
      </c>
      <c r="AK10" s="1071">
        <v>669078</v>
      </c>
      <c r="AL10" s="1071">
        <v>669078</v>
      </c>
      <c r="AM10" s="1071">
        <v>669078</v>
      </c>
      <c r="AN10" s="1071">
        <v>9252</v>
      </c>
      <c r="AO10" s="1071">
        <v>9252</v>
      </c>
      <c r="AP10" s="1071">
        <v>9252</v>
      </c>
      <c r="AQ10" s="1071">
        <v>9252</v>
      </c>
      <c r="AR10" s="1071">
        <v>9252</v>
      </c>
      <c r="AS10" s="1071">
        <v>9252</v>
      </c>
      <c r="AT10" s="1071">
        <v>9252</v>
      </c>
      <c r="AU10" s="1071">
        <v>9252</v>
      </c>
      <c r="AV10" s="1071">
        <v>9252</v>
      </c>
      <c r="AW10" s="1071">
        <v>9252</v>
      </c>
      <c r="AX10" s="1071">
        <v>9252</v>
      </c>
      <c r="AY10" s="1071">
        <v>9252</v>
      </c>
      <c r="AZ10" s="1071">
        <v>9252</v>
      </c>
      <c r="BA10" s="1071">
        <v>9252</v>
      </c>
      <c r="BB10" s="1071">
        <v>9252</v>
      </c>
      <c r="BC10" s="1071">
        <v>9252</v>
      </c>
      <c r="BD10" s="1065">
        <v>794.3</v>
      </c>
      <c r="BE10" s="1065">
        <v>794.3</v>
      </c>
      <c r="BF10" s="1065">
        <v>794.3</v>
      </c>
      <c r="BG10" s="1065">
        <v>794.3</v>
      </c>
      <c r="BH10" s="1065">
        <v>794.3</v>
      </c>
      <c r="BI10" s="1065">
        <v>794.3</v>
      </c>
      <c r="BJ10" s="1065">
        <v>794.3</v>
      </c>
      <c r="BK10" s="1065">
        <v>794.3</v>
      </c>
      <c r="BL10" s="1065">
        <v>794.3</v>
      </c>
      <c r="BM10" s="1065">
        <v>794.3</v>
      </c>
      <c r="BN10" s="1065">
        <v>794.3</v>
      </c>
      <c r="BO10" s="1065">
        <v>794.3</v>
      </c>
      <c r="BP10" s="1065">
        <v>794.3</v>
      </c>
      <c r="BQ10" s="1065">
        <v>794.3</v>
      </c>
      <c r="BR10" s="1071">
        <v>2822501</v>
      </c>
      <c r="BS10" s="1071">
        <v>2822501</v>
      </c>
      <c r="BT10" s="1071">
        <v>2822501</v>
      </c>
      <c r="BU10" s="1071">
        <v>2822501</v>
      </c>
      <c r="BV10" s="1071">
        <v>2822501</v>
      </c>
      <c r="BW10" s="1071">
        <v>2822501</v>
      </c>
      <c r="BX10" s="1071">
        <v>2822501</v>
      </c>
      <c r="BY10" s="1071">
        <v>2822501</v>
      </c>
      <c r="BZ10" s="1071">
        <v>2822501</v>
      </c>
      <c r="CA10" s="1071">
        <v>2822501</v>
      </c>
      <c r="CB10" s="1071">
        <v>2822501</v>
      </c>
      <c r="CC10" s="1071">
        <v>2822501</v>
      </c>
      <c r="CD10" s="1071">
        <v>2822501</v>
      </c>
      <c r="CE10" s="1071">
        <v>2822501</v>
      </c>
      <c r="CF10" s="1071">
        <v>2822501</v>
      </c>
      <c r="CG10" s="1071">
        <v>2822501</v>
      </c>
      <c r="CH10" s="1071">
        <v>2822501</v>
      </c>
      <c r="CI10" s="1071">
        <v>2822501</v>
      </c>
      <c r="CJ10" s="1071">
        <v>2822501</v>
      </c>
      <c r="CK10" s="1071">
        <v>36751</v>
      </c>
      <c r="CL10" s="1071">
        <v>36751</v>
      </c>
      <c r="CM10" s="1071">
        <v>36751</v>
      </c>
      <c r="CN10" s="1071">
        <v>36751</v>
      </c>
      <c r="CO10" s="1071">
        <v>36751</v>
      </c>
      <c r="CP10" s="1071">
        <v>36751</v>
      </c>
      <c r="CQ10" s="1071">
        <v>36751</v>
      </c>
      <c r="CR10" s="1071">
        <v>36751</v>
      </c>
      <c r="CS10" s="1071">
        <v>36751</v>
      </c>
      <c r="CT10" s="1071">
        <v>36751</v>
      </c>
      <c r="CU10" s="1071">
        <v>36751</v>
      </c>
      <c r="CV10" s="1071">
        <v>36751</v>
      </c>
      <c r="CW10" s="1064" t="s">
        <v>812</v>
      </c>
      <c r="CX10" s="1065" t="s">
        <v>812</v>
      </c>
      <c r="CY10" s="1065" t="s">
        <v>812</v>
      </c>
      <c r="CZ10" s="1065" t="s">
        <v>812</v>
      </c>
      <c r="DA10" s="1065" t="s">
        <v>812</v>
      </c>
      <c r="DB10" s="1065" t="s">
        <v>812</v>
      </c>
      <c r="DC10" s="1065" t="s">
        <v>812</v>
      </c>
      <c r="DD10" s="1065" t="s">
        <v>812</v>
      </c>
      <c r="DE10" s="1065" t="s">
        <v>812</v>
      </c>
      <c r="DF10" s="1065" t="s">
        <v>812</v>
      </c>
      <c r="DG10" s="1065" t="s">
        <v>812</v>
      </c>
      <c r="DH10" s="1065" t="s">
        <v>812</v>
      </c>
      <c r="DI10" s="1071">
        <v>25314</v>
      </c>
      <c r="DJ10" s="1071">
        <v>25314</v>
      </c>
      <c r="DK10" s="1071">
        <v>25314</v>
      </c>
      <c r="DL10" s="1071">
        <v>25314</v>
      </c>
      <c r="DM10" s="1071">
        <v>25314</v>
      </c>
      <c r="DN10" s="1071">
        <v>25314</v>
      </c>
      <c r="DO10" s="1071">
        <v>25314</v>
      </c>
      <c r="DP10" s="1071">
        <v>25314</v>
      </c>
      <c r="DQ10" s="1071">
        <v>25314</v>
      </c>
      <c r="DR10" s="1071">
        <v>25314</v>
      </c>
      <c r="DS10" s="1071">
        <v>25314</v>
      </c>
    </row>
    <row r="11" spans="2:123" s="21" customFormat="1" ht="12.75" customHeight="1">
      <c r="B11" s="22">
        <v>23</v>
      </c>
      <c r="C11" s="23"/>
      <c r="D11" s="600">
        <v>3752592</v>
      </c>
      <c r="E11" s="164">
        <v>119406</v>
      </c>
      <c r="F11" s="164">
        <v>86974</v>
      </c>
      <c r="G11" s="164">
        <v>246</v>
      </c>
      <c r="H11" s="164">
        <v>33375</v>
      </c>
      <c r="I11" s="571">
        <v>80</v>
      </c>
      <c r="J11" s="25">
        <v>99.6</v>
      </c>
      <c r="K11" s="25">
        <v>100.4</v>
      </c>
      <c r="L11" s="288">
        <v>100</v>
      </c>
      <c r="M11" s="1071">
        <v>1506108</v>
      </c>
      <c r="N11" s="1071">
        <v>1506108</v>
      </c>
      <c r="O11" s="1071">
        <v>1506108</v>
      </c>
      <c r="P11" s="1071">
        <v>1506108</v>
      </c>
      <c r="Q11" s="1071">
        <v>1506108</v>
      </c>
      <c r="R11" s="1071">
        <v>1506108</v>
      </c>
      <c r="S11" s="1071">
        <v>1506108</v>
      </c>
      <c r="T11" s="1071">
        <v>1506108</v>
      </c>
      <c r="U11" s="1071">
        <v>1506108</v>
      </c>
      <c r="V11" s="1071">
        <v>1506108</v>
      </c>
      <c r="W11" s="1071">
        <v>1506108</v>
      </c>
      <c r="X11" s="1071">
        <v>1506108</v>
      </c>
      <c r="Y11" s="1071">
        <v>1506108</v>
      </c>
      <c r="Z11" s="1071">
        <v>730771</v>
      </c>
      <c r="AA11" s="1071">
        <v>730771</v>
      </c>
      <c r="AB11" s="1071">
        <v>730771</v>
      </c>
      <c r="AC11" s="1071">
        <v>730771</v>
      </c>
      <c r="AD11" s="1071">
        <v>730771</v>
      </c>
      <c r="AE11" s="1071">
        <v>730771</v>
      </c>
      <c r="AF11" s="1071">
        <v>730771</v>
      </c>
      <c r="AG11" s="1071">
        <v>730771</v>
      </c>
      <c r="AH11" s="1071">
        <v>730771</v>
      </c>
      <c r="AI11" s="1071">
        <v>730771</v>
      </c>
      <c r="AJ11" s="1071">
        <v>730771</v>
      </c>
      <c r="AK11" s="1071">
        <v>730771</v>
      </c>
      <c r="AL11" s="1071">
        <v>730771</v>
      </c>
      <c r="AM11" s="1071">
        <v>730771</v>
      </c>
      <c r="AN11" s="1071" t="s">
        <v>475</v>
      </c>
      <c r="AO11" s="1071" t="s">
        <v>475</v>
      </c>
      <c r="AP11" s="1071" t="s">
        <v>475</v>
      </c>
      <c r="AQ11" s="1071" t="s">
        <v>475</v>
      </c>
      <c r="AR11" s="1071" t="s">
        <v>475</v>
      </c>
      <c r="AS11" s="1071" t="s">
        <v>475</v>
      </c>
      <c r="AT11" s="1071" t="s">
        <v>475</v>
      </c>
      <c r="AU11" s="1071" t="s">
        <v>475</v>
      </c>
      <c r="AV11" s="1071" t="s">
        <v>475</v>
      </c>
      <c r="AW11" s="1071" t="s">
        <v>475</v>
      </c>
      <c r="AX11" s="1071" t="s">
        <v>475</v>
      </c>
      <c r="AY11" s="1071" t="s">
        <v>475</v>
      </c>
      <c r="AZ11" s="1071" t="s">
        <v>475</v>
      </c>
      <c r="BA11" s="1071" t="s">
        <v>475</v>
      </c>
      <c r="BB11" s="1071" t="s">
        <v>475</v>
      </c>
      <c r="BC11" s="1071" t="s">
        <v>475</v>
      </c>
      <c r="BD11" s="1065">
        <v>781.8</v>
      </c>
      <c r="BE11" s="1065">
        <v>781.8</v>
      </c>
      <c r="BF11" s="1065">
        <v>781.8</v>
      </c>
      <c r="BG11" s="1065">
        <v>781.8</v>
      </c>
      <c r="BH11" s="1065">
        <v>781.8</v>
      </c>
      <c r="BI11" s="1065">
        <v>781.8</v>
      </c>
      <c r="BJ11" s="1065">
        <v>781.8</v>
      </c>
      <c r="BK11" s="1065">
        <v>781.8</v>
      </c>
      <c r="BL11" s="1065">
        <v>781.8</v>
      </c>
      <c r="BM11" s="1065">
        <v>781.8</v>
      </c>
      <c r="BN11" s="1065">
        <v>781.8</v>
      </c>
      <c r="BO11" s="1065">
        <v>781.8</v>
      </c>
      <c r="BP11" s="1065">
        <v>781.8</v>
      </c>
      <c r="BQ11" s="1065">
        <v>781.8</v>
      </c>
      <c r="BR11" s="1071">
        <v>2825877</v>
      </c>
      <c r="BS11" s="1071">
        <v>2825877</v>
      </c>
      <c r="BT11" s="1071">
        <v>2825877</v>
      </c>
      <c r="BU11" s="1071">
        <v>2825877</v>
      </c>
      <c r="BV11" s="1071">
        <v>2825877</v>
      </c>
      <c r="BW11" s="1071">
        <v>2825877</v>
      </c>
      <c r="BX11" s="1071">
        <v>2825877</v>
      </c>
      <c r="BY11" s="1071">
        <v>2825877</v>
      </c>
      <c r="BZ11" s="1071">
        <v>2825877</v>
      </c>
      <c r="CA11" s="1071">
        <v>2825877</v>
      </c>
      <c r="CB11" s="1071">
        <v>2825877</v>
      </c>
      <c r="CC11" s="1071">
        <v>2825877</v>
      </c>
      <c r="CD11" s="1071">
        <v>2825877</v>
      </c>
      <c r="CE11" s="1071">
        <v>2825877</v>
      </c>
      <c r="CF11" s="1071">
        <v>2825877</v>
      </c>
      <c r="CG11" s="1071">
        <v>2825877</v>
      </c>
      <c r="CH11" s="1071">
        <v>2825877</v>
      </c>
      <c r="CI11" s="1071">
        <v>2825877</v>
      </c>
      <c r="CJ11" s="1071">
        <v>2825877</v>
      </c>
      <c r="CK11" s="1071">
        <v>37238</v>
      </c>
      <c r="CL11" s="1071">
        <v>37238</v>
      </c>
      <c r="CM11" s="1071">
        <v>37238</v>
      </c>
      <c r="CN11" s="1071">
        <v>37238</v>
      </c>
      <c r="CO11" s="1071">
        <v>37238</v>
      </c>
      <c r="CP11" s="1071">
        <v>37238</v>
      </c>
      <c r="CQ11" s="1071">
        <v>37238</v>
      </c>
      <c r="CR11" s="1071">
        <v>37238</v>
      </c>
      <c r="CS11" s="1071">
        <v>37238</v>
      </c>
      <c r="CT11" s="1071">
        <v>37238</v>
      </c>
      <c r="CU11" s="1071">
        <v>37238</v>
      </c>
      <c r="CV11" s="1071">
        <v>37238</v>
      </c>
      <c r="CW11" s="1064" t="s">
        <v>812</v>
      </c>
      <c r="CX11" s="1065" t="s">
        <v>812</v>
      </c>
      <c r="CY11" s="1065" t="s">
        <v>812</v>
      </c>
      <c r="CZ11" s="1065" t="s">
        <v>812</v>
      </c>
      <c r="DA11" s="1065" t="s">
        <v>812</v>
      </c>
      <c r="DB11" s="1065" t="s">
        <v>812</v>
      </c>
      <c r="DC11" s="1065" t="s">
        <v>812</v>
      </c>
      <c r="DD11" s="1065" t="s">
        <v>812</v>
      </c>
      <c r="DE11" s="1065" t="s">
        <v>812</v>
      </c>
      <c r="DF11" s="1065" t="s">
        <v>812</v>
      </c>
      <c r="DG11" s="1065" t="s">
        <v>812</v>
      </c>
      <c r="DH11" s="1065" t="s">
        <v>812</v>
      </c>
      <c r="DI11" s="1071">
        <v>25023</v>
      </c>
      <c r="DJ11" s="1071">
        <v>25023</v>
      </c>
      <c r="DK11" s="1071">
        <v>25023</v>
      </c>
      <c r="DL11" s="1071">
        <v>25023</v>
      </c>
      <c r="DM11" s="1071">
        <v>25023</v>
      </c>
      <c r="DN11" s="1071">
        <v>25023</v>
      </c>
      <c r="DO11" s="1071">
        <v>25023</v>
      </c>
      <c r="DP11" s="1071">
        <v>25023</v>
      </c>
      <c r="DQ11" s="1071">
        <v>25023</v>
      </c>
      <c r="DR11" s="1071">
        <v>25023</v>
      </c>
      <c r="DS11" s="1071">
        <v>25023</v>
      </c>
    </row>
    <row r="12" spans="2:123" ht="12.75" customHeight="1">
      <c r="B12" s="29"/>
      <c r="C12" s="30"/>
      <c r="D12" s="24"/>
      <c r="E12" s="113"/>
      <c r="F12" s="113"/>
      <c r="G12" s="113"/>
      <c r="H12" s="113"/>
      <c r="I12" s="32"/>
      <c r="J12" s="25"/>
      <c r="K12" s="33"/>
      <c r="L12" s="34"/>
      <c r="M12" s="1061"/>
      <c r="N12" s="1061"/>
      <c r="O12" s="1061"/>
      <c r="P12" s="1061"/>
      <c r="Q12" s="1061"/>
      <c r="R12" s="1061"/>
      <c r="S12" s="1061"/>
      <c r="T12" s="1061"/>
      <c r="U12" s="1061"/>
      <c r="V12" s="1061"/>
      <c r="W12" s="1061"/>
      <c r="X12" s="1061"/>
      <c r="Y12" s="1061"/>
      <c r="Z12" s="1061"/>
      <c r="AA12" s="1061"/>
      <c r="AB12" s="1061"/>
      <c r="AC12" s="1061"/>
      <c r="AD12" s="1061"/>
      <c r="AE12" s="1061"/>
      <c r="AF12" s="1061"/>
      <c r="AG12" s="1061"/>
      <c r="AH12" s="1061"/>
      <c r="AI12" s="1061"/>
      <c r="AJ12" s="1061"/>
      <c r="AK12" s="1061"/>
      <c r="AL12" s="1061"/>
      <c r="AM12" s="1061"/>
      <c r="AN12" s="1061"/>
      <c r="AO12" s="1061"/>
      <c r="AP12" s="1061"/>
      <c r="AQ12" s="1061"/>
      <c r="AR12" s="1061"/>
      <c r="AS12" s="1061"/>
      <c r="AT12" s="1061"/>
      <c r="AU12" s="1061"/>
      <c r="AV12" s="1061"/>
      <c r="AW12" s="1061"/>
      <c r="AX12" s="1061"/>
      <c r="AY12" s="1061"/>
      <c r="AZ12" s="1061"/>
      <c r="BA12" s="1061"/>
      <c r="BB12" s="1061"/>
      <c r="BC12" s="1061"/>
      <c r="BD12" s="1062"/>
      <c r="BE12" s="1062"/>
      <c r="BF12" s="1062"/>
      <c r="BG12" s="1062"/>
      <c r="BH12" s="1062"/>
      <c r="BI12" s="1062"/>
      <c r="BJ12" s="1062"/>
      <c r="BK12" s="1062"/>
      <c r="BL12" s="1062"/>
      <c r="BM12" s="1062"/>
      <c r="BN12" s="1062"/>
      <c r="BO12" s="1062"/>
      <c r="BP12" s="1062"/>
      <c r="BQ12" s="1062"/>
      <c r="BR12" s="1061"/>
      <c r="BS12" s="1061"/>
      <c r="BT12" s="1061"/>
      <c r="BU12" s="1061"/>
      <c r="BV12" s="1061"/>
      <c r="BW12" s="1061"/>
      <c r="BX12" s="1061"/>
      <c r="BY12" s="1061"/>
      <c r="BZ12" s="1061"/>
      <c r="CA12" s="1061"/>
      <c r="CB12" s="1061"/>
      <c r="CC12" s="1061"/>
      <c r="CD12" s="1061"/>
      <c r="CE12" s="1061"/>
      <c r="CF12" s="1061"/>
      <c r="CG12" s="1061"/>
      <c r="CH12" s="1061"/>
      <c r="CI12" s="1061"/>
      <c r="CJ12" s="1061"/>
      <c r="CK12" s="1061"/>
      <c r="CL12" s="1061"/>
      <c r="CM12" s="1061"/>
      <c r="CN12" s="1061"/>
      <c r="CO12" s="1061"/>
      <c r="CP12" s="1061"/>
      <c r="CQ12" s="1061"/>
      <c r="CR12" s="1061"/>
      <c r="CS12" s="1061"/>
      <c r="CT12" s="1061"/>
      <c r="CU12" s="1061"/>
      <c r="CV12" s="1061"/>
      <c r="CW12" s="1062"/>
      <c r="CX12" s="1062"/>
      <c r="CY12" s="1062"/>
      <c r="CZ12" s="1062"/>
      <c r="DA12" s="1062"/>
      <c r="DB12" s="1062"/>
      <c r="DC12" s="1062"/>
      <c r="DD12" s="1062"/>
      <c r="DE12" s="1062"/>
      <c r="DF12" s="1062"/>
      <c r="DG12" s="1062"/>
      <c r="DH12" s="1062"/>
      <c r="DI12" s="1061"/>
      <c r="DJ12" s="1061"/>
      <c r="DK12" s="1061"/>
      <c r="DL12" s="1061"/>
      <c r="DM12" s="1061"/>
      <c r="DN12" s="1061"/>
      <c r="DO12" s="1061"/>
      <c r="DP12" s="1061"/>
      <c r="DQ12" s="1061"/>
      <c r="DR12" s="1061"/>
      <c r="DS12" s="1061"/>
    </row>
    <row r="13" spans="1:123" ht="12.75" customHeight="1">
      <c r="A13" s="560" t="s">
        <v>66</v>
      </c>
      <c r="B13" s="29">
        <v>9</v>
      </c>
      <c r="C13" s="30" t="s">
        <v>261</v>
      </c>
      <c r="D13" s="192">
        <v>3752744</v>
      </c>
      <c r="E13" s="192">
        <v>117591</v>
      </c>
      <c r="F13" s="192">
        <v>87429</v>
      </c>
      <c r="G13" s="192">
        <v>19</v>
      </c>
      <c r="H13" s="192">
        <v>2683</v>
      </c>
      <c r="I13" s="194">
        <v>83</v>
      </c>
      <c r="J13" s="194">
        <v>99.8</v>
      </c>
      <c r="K13" s="194">
        <v>83.3</v>
      </c>
      <c r="L13" s="194">
        <v>99.8</v>
      </c>
      <c r="M13" s="1071">
        <v>141334</v>
      </c>
      <c r="N13" s="1071">
        <v>141334</v>
      </c>
      <c r="O13" s="1071">
        <v>141334</v>
      </c>
      <c r="P13" s="1071">
        <v>141334</v>
      </c>
      <c r="Q13" s="1071">
        <v>141334</v>
      </c>
      <c r="R13" s="1071">
        <v>141334</v>
      </c>
      <c r="S13" s="1071">
        <v>141334</v>
      </c>
      <c r="T13" s="1071">
        <v>141334</v>
      </c>
      <c r="U13" s="1071">
        <v>141334</v>
      </c>
      <c r="V13" s="1071">
        <v>141334</v>
      </c>
      <c r="W13" s="1071">
        <v>141334</v>
      </c>
      <c r="X13" s="1071">
        <v>141334</v>
      </c>
      <c r="Y13" s="1071">
        <v>141334</v>
      </c>
      <c r="Z13" s="1071">
        <v>64608</v>
      </c>
      <c r="AA13" s="1071">
        <v>64608</v>
      </c>
      <c r="AB13" s="1071">
        <v>64608</v>
      </c>
      <c r="AC13" s="1071">
        <v>64608</v>
      </c>
      <c r="AD13" s="1071">
        <v>64608</v>
      </c>
      <c r="AE13" s="1071">
        <v>64608</v>
      </c>
      <c r="AF13" s="1071">
        <v>64608</v>
      </c>
      <c r="AG13" s="1071">
        <v>64608</v>
      </c>
      <c r="AH13" s="1071">
        <v>64608</v>
      </c>
      <c r="AI13" s="1071">
        <v>64608</v>
      </c>
      <c r="AJ13" s="1071">
        <v>64608</v>
      </c>
      <c r="AK13" s="1071">
        <v>64608</v>
      </c>
      <c r="AL13" s="1071">
        <v>64608</v>
      </c>
      <c r="AM13" s="1071">
        <v>64608</v>
      </c>
      <c r="AN13" s="1071" t="s">
        <v>241</v>
      </c>
      <c r="AO13" s="1071" t="s">
        <v>241</v>
      </c>
      <c r="AP13" s="1071" t="s">
        <v>241</v>
      </c>
      <c r="AQ13" s="1071" t="s">
        <v>241</v>
      </c>
      <c r="AR13" s="1071" t="s">
        <v>241</v>
      </c>
      <c r="AS13" s="1071" t="s">
        <v>241</v>
      </c>
      <c r="AT13" s="1071" t="s">
        <v>241</v>
      </c>
      <c r="AU13" s="1071" t="s">
        <v>241</v>
      </c>
      <c r="AV13" s="1071" t="s">
        <v>241</v>
      </c>
      <c r="AW13" s="1071" t="s">
        <v>241</v>
      </c>
      <c r="AX13" s="1071" t="s">
        <v>241</v>
      </c>
      <c r="AY13" s="1071" t="s">
        <v>241</v>
      </c>
      <c r="AZ13" s="1071" t="s">
        <v>241</v>
      </c>
      <c r="BA13" s="1071" t="s">
        <v>241</v>
      </c>
      <c r="BB13" s="1071" t="s">
        <v>241</v>
      </c>
      <c r="BC13" s="1071" t="s">
        <v>241</v>
      </c>
      <c r="BD13" s="1065">
        <v>62.4</v>
      </c>
      <c r="BE13" s="1065">
        <v>62.4</v>
      </c>
      <c r="BF13" s="1065">
        <v>62.4</v>
      </c>
      <c r="BG13" s="1065">
        <v>62.4</v>
      </c>
      <c r="BH13" s="1065">
        <v>62.4</v>
      </c>
      <c r="BI13" s="1065">
        <v>62.4</v>
      </c>
      <c r="BJ13" s="1065">
        <v>62.4</v>
      </c>
      <c r="BK13" s="1065">
        <v>62.4</v>
      </c>
      <c r="BL13" s="1065">
        <v>62.4</v>
      </c>
      <c r="BM13" s="1065">
        <v>62.4</v>
      </c>
      <c r="BN13" s="1065">
        <v>62.4</v>
      </c>
      <c r="BO13" s="1065">
        <v>62.4</v>
      </c>
      <c r="BP13" s="1065">
        <v>62.4</v>
      </c>
      <c r="BQ13" s="1065">
        <v>62.4</v>
      </c>
      <c r="BR13" s="1071">
        <v>2821925</v>
      </c>
      <c r="BS13" s="1071">
        <v>2821925</v>
      </c>
      <c r="BT13" s="1071">
        <v>2821925</v>
      </c>
      <c r="BU13" s="1071">
        <v>2821925</v>
      </c>
      <c r="BV13" s="1071">
        <v>2821925</v>
      </c>
      <c r="BW13" s="1071">
        <v>2821925</v>
      </c>
      <c r="BX13" s="1071">
        <v>2821925</v>
      </c>
      <c r="BY13" s="1071">
        <v>2821925</v>
      </c>
      <c r="BZ13" s="1071">
        <v>2821925</v>
      </c>
      <c r="CA13" s="1071">
        <v>2821925</v>
      </c>
      <c r="CB13" s="1071">
        <v>2821925</v>
      </c>
      <c r="CC13" s="1071">
        <v>2821925</v>
      </c>
      <c r="CD13" s="1071">
        <v>2821925</v>
      </c>
      <c r="CE13" s="1071">
        <v>2821925</v>
      </c>
      <c r="CF13" s="1071">
        <v>2821925</v>
      </c>
      <c r="CG13" s="1071">
        <v>2821925</v>
      </c>
      <c r="CH13" s="1071">
        <v>2821925</v>
      </c>
      <c r="CI13" s="1071">
        <v>2821925</v>
      </c>
      <c r="CJ13" s="1071">
        <v>2821925</v>
      </c>
      <c r="CK13" s="1071">
        <v>3159</v>
      </c>
      <c r="CL13" s="1071">
        <v>3159</v>
      </c>
      <c r="CM13" s="1071">
        <v>3159</v>
      </c>
      <c r="CN13" s="1071">
        <v>3159</v>
      </c>
      <c r="CO13" s="1071">
        <v>3159</v>
      </c>
      <c r="CP13" s="1071">
        <v>3159</v>
      </c>
      <c r="CQ13" s="1071">
        <v>3159</v>
      </c>
      <c r="CR13" s="1071">
        <v>3159</v>
      </c>
      <c r="CS13" s="1071">
        <v>3159</v>
      </c>
      <c r="CT13" s="1071">
        <v>3159</v>
      </c>
      <c r="CU13" s="1071">
        <v>3159</v>
      </c>
      <c r="CV13" s="1071">
        <v>3159</v>
      </c>
      <c r="CW13" s="1070">
        <v>79</v>
      </c>
      <c r="CX13" s="1070">
        <v>79</v>
      </c>
      <c r="CY13" s="1070">
        <v>79</v>
      </c>
      <c r="CZ13" s="1070">
        <v>79</v>
      </c>
      <c r="DA13" s="1070">
        <v>79</v>
      </c>
      <c r="DB13" s="1070">
        <v>79</v>
      </c>
      <c r="DC13" s="1070">
        <v>79</v>
      </c>
      <c r="DD13" s="1070">
        <v>79</v>
      </c>
      <c r="DE13" s="1070">
        <v>79</v>
      </c>
      <c r="DF13" s="1070">
        <v>79</v>
      </c>
      <c r="DG13" s="1070">
        <v>79</v>
      </c>
      <c r="DH13" s="1070">
        <v>79</v>
      </c>
      <c r="DI13" s="1071">
        <v>1890</v>
      </c>
      <c r="DJ13" s="1071">
        <v>1890</v>
      </c>
      <c r="DK13" s="1071">
        <v>1890</v>
      </c>
      <c r="DL13" s="1071">
        <v>1890</v>
      </c>
      <c r="DM13" s="1071">
        <v>1890</v>
      </c>
      <c r="DN13" s="1071">
        <v>1890</v>
      </c>
      <c r="DO13" s="1071">
        <v>1890</v>
      </c>
      <c r="DP13" s="1071">
        <v>1890</v>
      </c>
      <c r="DQ13" s="1071">
        <v>1890</v>
      </c>
      <c r="DR13" s="1071">
        <v>1890</v>
      </c>
      <c r="DS13" s="1071">
        <v>1890</v>
      </c>
    </row>
    <row r="14" spans="2:123" ht="12.75" customHeight="1">
      <c r="B14" s="29">
        <v>10</v>
      </c>
      <c r="C14" s="30"/>
      <c r="D14" s="192">
        <v>3752592</v>
      </c>
      <c r="E14" s="192">
        <v>117144</v>
      </c>
      <c r="F14" s="192">
        <v>85746</v>
      </c>
      <c r="G14" s="192">
        <v>19</v>
      </c>
      <c r="H14" s="192">
        <v>2506</v>
      </c>
      <c r="I14" s="194">
        <v>81.5</v>
      </c>
      <c r="J14" s="194">
        <v>99.8</v>
      </c>
      <c r="K14" s="194">
        <v>82.5</v>
      </c>
      <c r="L14" s="194">
        <v>100</v>
      </c>
      <c r="M14" s="1071">
        <v>125170</v>
      </c>
      <c r="N14" s="1071">
        <v>125170</v>
      </c>
      <c r="O14" s="1071">
        <v>125170</v>
      </c>
      <c r="P14" s="1071">
        <v>125170</v>
      </c>
      <c r="Q14" s="1071">
        <v>125170</v>
      </c>
      <c r="R14" s="1071">
        <v>125170</v>
      </c>
      <c r="S14" s="1071">
        <v>125170</v>
      </c>
      <c r="T14" s="1071">
        <v>125170</v>
      </c>
      <c r="U14" s="1071">
        <v>125170</v>
      </c>
      <c r="V14" s="1071">
        <v>125170</v>
      </c>
      <c r="W14" s="1071">
        <v>125170</v>
      </c>
      <c r="X14" s="1071">
        <v>125170</v>
      </c>
      <c r="Y14" s="1071">
        <v>125170</v>
      </c>
      <c r="Z14" s="1071">
        <v>50611</v>
      </c>
      <c r="AA14" s="1071">
        <v>50611</v>
      </c>
      <c r="AB14" s="1071">
        <v>50611</v>
      </c>
      <c r="AC14" s="1071">
        <v>50611</v>
      </c>
      <c r="AD14" s="1071">
        <v>50611</v>
      </c>
      <c r="AE14" s="1071">
        <v>50611</v>
      </c>
      <c r="AF14" s="1071">
        <v>50611</v>
      </c>
      <c r="AG14" s="1071">
        <v>50611</v>
      </c>
      <c r="AH14" s="1071">
        <v>50611</v>
      </c>
      <c r="AI14" s="1071">
        <v>50611</v>
      </c>
      <c r="AJ14" s="1071">
        <v>50611</v>
      </c>
      <c r="AK14" s="1071">
        <v>50611</v>
      </c>
      <c r="AL14" s="1071">
        <v>50611</v>
      </c>
      <c r="AM14" s="1071">
        <v>50611</v>
      </c>
      <c r="AN14" s="1071" t="s">
        <v>242</v>
      </c>
      <c r="AO14" s="1071" t="s">
        <v>242</v>
      </c>
      <c r="AP14" s="1071" t="s">
        <v>242</v>
      </c>
      <c r="AQ14" s="1071" t="s">
        <v>242</v>
      </c>
      <c r="AR14" s="1071" t="s">
        <v>242</v>
      </c>
      <c r="AS14" s="1071" t="s">
        <v>242</v>
      </c>
      <c r="AT14" s="1071" t="s">
        <v>242</v>
      </c>
      <c r="AU14" s="1071" t="s">
        <v>242</v>
      </c>
      <c r="AV14" s="1071" t="s">
        <v>242</v>
      </c>
      <c r="AW14" s="1071" t="s">
        <v>242</v>
      </c>
      <c r="AX14" s="1071" t="s">
        <v>242</v>
      </c>
      <c r="AY14" s="1071" t="s">
        <v>242</v>
      </c>
      <c r="AZ14" s="1071" t="s">
        <v>242</v>
      </c>
      <c r="BA14" s="1071" t="s">
        <v>242</v>
      </c>
      <c r="BB14" s="1071" t="s">
        <v>242</v>
      </c>
      <c r="BC14" s="1071" t="s">
        <v>242</v>
      </c>
      <c r="BD14" s="1065">
        <v>69.3</v>
      </c>
      <c r="BE14" s="1065">
        <v>69.3</v>
      </c>
      <c r="BF14" s="1065">
        <v>69.3</v>
      </c>
      <c r="BG14" s="1065">
        <v>69.3</v>
      </c>
      <c r="BH14" s="1065">
        <v>69.3</v>
      </c>
      <c r="BI14" s="1065">
        <v>69.3</v>
      </c>
      <c r="BJ14" s="1065">
        <v>69.3</v>
      </c>
      <c r="BK14" s="1065">
        <v>69.3</v>
      </c>
      <c r="BL14" s="1065">
        <v>69.3</v>
      </c>
      <c r="BM14" s="1065">
        <v>69.3</v>
      </c>
      <c r="BN14" s="1065">
        <v>69.3</v>
      </c>
      <c r="BO14" s="1065">
        <v>69.3</v>
      </c>
      <c r="BP14" s="1065">
        <v>69.3</v>
      </c>
      <c r="BQ14" s="1065">
        <v>69.3</v>
      </c>
      <c r="BR14" s="1071">
        <v>2822427</v>
      </c>
      <c r="BS14" s="1071">
        <v>2822427</v>
      </c>
      <c r="BT14" s="1071">
        <v>2822427</v>
      </c>
      <c r="BU14" s="1071">
        <v>2822427</v>
      </c>
      <c r="BV14" s="1071">
        <v>2822427</v>
      </c>
      <c r="BW14" s="1071">
        <v>2822427</v>
      </c>
      <c r="BX14" s="1071">
        <v>2822427</v>
      </c>
      <c r="BY14" s="1071">
        <v>2822427</v>
      </c>
      <c r="BZ14" s="1071">
        <v>2822427</v>
      </c>
      <c r="CA14" s="1071">
        <v>2822427</v>
      </c>
      <c r="CB14" s="1071">
        <v>2822427</v>
      </c>
      <c r="CC14" s="1071">
        <v>2822427</v>
      </c>
      <c r="CD14" s="1071">
        <v>2822427</v>
      </c>
      <c r="CE14" s="1071">
        <v>2822427</v>
      </c>
      <c r="CF14" s="1071">
        <v>2822427</v>
      </c>
      <c r="CG14" s="1071">
        <v>2822427</v>
      </c>
      <c r="CH14" s="1071">
        <v>2822427</v>
      </c>
      <c r="CI14" s="1071">
        <v>2822427</v>
      </c>
      <c r="CJ14" s="1071">
        <v>2822427</v>
      </c>
      <c r="CK14" s="1071">
        <v>3134</v>
      </c>
      <c r="CL14" s="1071">
        <v>3134</v>
      </c>
      <c r="CM14" s="1071">
        <v>3134</v>
      </c>
      <c r="CN14" s="1071">
        <v>3134</v>
      </c>
      <c r="CO14" s="1071">
        <v>3134</v>
      </c>
      <c r="CP14" s="1071">
        <v>3134</v>
      </c>
      <c r="CQ14" s="1071">
        <v>3134</v>
      </c>
      <c r="CR14" s="1071">
        <v>3134</v>
      </c>
      <c r="CS14" s="1071">
        <v>3134</v>
      </c>
      <c r="CT14" s="1071">
        <v>3134</v>
      </c>
      <c r="CU14" s="1071">
        <v>3134</v>
      </c>
      <c r="CV14" s="1071">
        <v>3134</v>
      </c>
      <c r="CW14" s="1070">
        <v>83.4</v>
      </c>
      <c r="CX14" s="1070">
        <v>83.4</v>
      </c>
      <c r="CY14" s="1070">
        <v>83.4</v>
      </c>
      <c r="CZ14" s="1070">
        <v>83.4</v>
      </c>
      <c r="DA14" s="1070">
        <v>83.4</v>
      </c>
      <c r="DB14" s="1070">
        <v>83.4</v>
      </c>
      <c r="DC14" s="1070">
        <v>83.4</v>
      </c>
      <c r="DD14" s="1070">
        <v>83.4</v>
      </c>
      <c r="DE14" s="1070">
        <v>83.4</v>
      </c>
      <c r="DF14" s="1070">
        <v>83.4</v>
      </c>
      <c r="DG14" s="1070">
        <v>83.4</v>
      </c>
      <c r="DH14" s="1070">
        <v>83.4</v>
      </c>
      <c r="DI14" s="1071">
        <v>2021</v>
      </c>
      <c r="DJ14" s="1071">
        <v>2021</v>
      </c>
      <c r="DK14" s="1071">
        <v>2021</v>
      </c>
      <c r="DL14" s="1071">
        <v>2021</v>
      </c>
      <c r="DM14" s="1071">
        <v>2021</v>
      </c>
      <c r="DN14" s="1071">
        <v>2021</v>
      </c>
      <c r="DO14" s="1071">
        <v>2021</v>
      </c>
      <c r="DP14" s="1071">
        <v>2021</v>
      </c>
      <c r="DQ14" s="1071">
        <v>2021</v>
      </c>
      <c r="DR14" s="1071">
        <v>2021</v>
      </c>
      <c r="DS14" s="1071">
        <v>2021</v>
      </c>
    </row>
    <row r="15" spans="2:123" ht="12.75" customHeight="1">
      <c r="B15" s="29">
        <v>11</v>
      </c>
      <c r="C15" s="30"/>
      <c r="D15" s="192">
        <v>3752119</v>
      </c>
      <c r="E15" s="192">
        <v>117748</v>
      </c>
      <c r="F15" s="192">
        <v>85712</v>
      </c>
      <c r="G15" s="192">
        <v>20</v>
      </c>
      <c r="H15" s="192">
        <v>2553</v>
      </c>
      <c r="I15" s="194">
        <v>79.3</v>
      </c>
      <c r="J15" s="194">
        <v>99.3</v>
      </c>
      <c r="K15" s="194">
        <v>87.4</v>
      </c>
      <c r="L15" s="194">
        <v>100</v>
      </c>
      <c r="M15" s="1071">
        <v>121490</v>
      </c>
      <c r="N15" s="1071">
        <v>121490</v>
      </c>
      <c r="O15" s="1071">
        <v>121490</v>
      </c>
      <c r="P15" s="1071">
        <v>121490</v>
      </c>
      <c r="Q15" s="1071">
        <v>121490</v>
      </c>
      <c r="R15" s="1071">
        <v>121490</v>
      </c>
      <c r="S15" s="1071">
        <v>121490</v>
      </c>
      <c r="T15" s="1071">
        <v>121490</v>
      </c>
      <c r="U15" s="1071">
        <v>121490</v>
      </c>
      <c r="V15" s="1071">
        <v>121490</v>
      </c>
      <c r="W15" s="1071">
        <v>121490</v>
      </c>
      <c r="X15" s="1071">
        <v>121490</v>
      </c>
      <c r="Y15" s="1071">
        <v>121490</v>
      </c>
      <c r="Z15" s="1071">
        <v>69268</v>
      </c>
      <c r="AA15" s="1071">
        <v>69268</v>
      </c>
      <c r="AB15" s="1071">
        <v>69268</v>
      </c>
      <c r="AC15" s="1071">
        <v>69268</v>
      </c>
      <c r="AD15" s="1071">
        <v>69268</v>
      </c>
      <c r="AE15" s="1071">
        <v>69268</v>
      </c>
      <c r="AF15" s="1071">
        <v>69268</v>
      </c>
      <c r="AG15" s="1071">
        <v>69268</v>
      </c>
      <c r="AH15" s="1071">
        <v>69268</v>
      </c>
      <c r="AI15" s="1071">
        <v>69268</v>
      </c>
      <c r="AJ15" s="1071">
        <v>69268</v>
      </c>
      <c r="AK15" s="1071">
        <v>69268</v>
      </c>
      <c r="AL15" s="1071">
        <v>69268</v>
      </c>
      <c r="AM15" s="1071">
        <v>69268</v>
      </c>
      <c r="AN15" s="1071" t="s">
        <v>949</v>
      </c>
      <c r="AO15" s="1071" t="s">
        <v>949</v>
      </c>
      <c r="AP15" s="1071" t="s">
        <v>949</v>
      </c>
      <c r="AQ15" s="1071" t="s">
        <v>949</v>
      </c>
      <c r="AR15" s="1071" t="s">
        <v>949</v>
      </c>
      <c r="AS15" s="1071" t="s">
        <v>949</v>
      </c>
      <c r="AT15" s="1071" t="s">
        <v>949</v>
      </c>
      <c r="AU15" s="1071" t="s">
        <v>949</v>
      </c>
      <c r="AV15" s="1071" t="s">
        <v>949</v>
      </c>
      <c r="AW15" s="1071" t="s">
        <v>949</v>
      </c>
      <c r="AX15" s="1071" t="s">
        <v>949</v>
      </c>
      <c r="AY15" s="1071" t="s">
        <v>949</v>
      </c>
      <c r="AZ15" s="1071" t="s">
        <v>949</v>
      </c>
      <c r="BA15" s="1071" t="s">
        <v>949</v>
      </c>
      <c r="BB15" s="1071" t="s">
        <v>949</v>
      </c>
      <c r="BC15" s="1071" t="s">
        <v>949</v>
      </c>
      <c r="BD15" s="1065">
        <v>69.2</v>
      </c>
      <c r="BE15" s="1065">
        <v>69.2</v>
      </c>
      <c r="BF15" s="1065">
        <v>69.2</v>
      </c>
      <c r="BG15" s="1065">
        <v>69.2</v>
      </c>
      <c r="BH15" s="1065">
        <v>69.2</v>
      </c>
      <c r="BI15" s="1065">
        <v>69.2</v>
      </c>
      <c r="BJ15" s="1065">
        <v>69.2</v>
      </c>
      <c r="BK15" s="1065">
        <v>69.2</v>
      </c>
      <c r="BL15" s="1065">
        <v>69.2</v>
      </c>
      <c r="BM15" s="1065">
        <v>69.2</v>
      </c>
      <c r="BN15" s="1065">
        <v>69.2</v>
      </c>
      <c r="BO15" s="1065">
        <v>69.2</v>
      </c>
      <c r="BP15" s="1065">
        <v>69.2</v>
      </c>
      <c r="BQ15" s="1065">
        <v>69.2</v>
      </c>
      <c r="BR15" s="1071">
        <v>2824102</v>
      </c>
      <c r="BS15" s="1071">
        <v>2824102</v>
      </c>
      <c r="BT15" s="1071">
        <v>2824102</v>
      </c>
      <c r="BU15" s="1071">
        <v>2824102</v>
      </c>
      <c r="BV15" s="1071">
        <v>2824102</v>
      </c>
      <c r="BW15" s="1071">
        <v>2824102</v>
      </c>
      <c r="BX15" s="1071">
        <v>2824102</v>
      </c>
      <c r="BY15" s="1071">
        <v>2824102</v>
      </c>
      <c r="BZ15" s="1071">
        <v>2824102</v>
      </c>
      <c r="CA15" s="1071">
        <v>2824102</v>
      </c>
      <c r="CB15" s="1071">
        <v>2824102</v>
      </c>
      <c r="CC15" s="1071">
        <v>2824102</v>
      </c>
      <c r="CD15" s="1071">
        <v>2824102</v>
      </c>
      <c r="CE15" s="1071">
        <v>2824102</v>
      </c>
      <c r="CF15" s="1071">
        <v>2824102</v>
      </c>
      <c r="CG15" s="1071">
        <v>2824102</v>
      </c>
      <c r="CH15" s="1071">
        <v>2824102</v>
      </c>
      <c r="CI15" s="1071">
        <v>2824102</v>
      </c>
      <c r="CJ15" s="1071">
        <v>2824102</v>
      </c>
      <c r="CK15" s="1071">
        <v>3190</v>
      </c>
      <c r="CL15" s="1071">
        <v>3190</v>
      </c>
      <c r="CM15" s="1071">
        <v>3190</v>
      </c>
      <c r="CN15" s="1071">
        <v>3190</v>
      </c>
      <c r="CO15" s="1071">
        <v>3190</v>
      </c>
      <c r="CP15" s="1071">
        <v>3190</v>
      </c>
      <c r="CQ15" s="1071">
        <v>3190</v>
      </c>
      <c r="CR15" s="1071">
        <v>3190</v>
      </c>
      <c r="CS15" s="1071">
        <v>3190</v>
      </c>
      <c r="CT15" s="1071">
        <v>3190</v>
      </c>
      <c r="CU15" s="1071">
        <v>3190</v>
      </c>
      <c r="CV15" s="1071">
        <v>3190</v>
      </c>
      <c r="CW15" s="1070">
        <v>83.8</v>
      </c>
      <c r="CX15" s="1070">
        <v>83.8</v>
      </c>
      <c r="CY15" s="1070">
        <v>83.8</v>
      </c>
      <c r="CZ15" s="1070">
        <v>83.8</v>
      </c>
      <c r="DA15" s="1070">
        <v>83.8</v>
      </c>
      <c r="DB15" s="1070">
        <v>83.8</v>
      </c>
      <c r="DC15" s="1070">
        <v>83.8</v>
      </c>
      <c r="DD15" s="1070">
        <v>83.8</v>
      </c>
      <c r="DE15" s="1070">
        <v>83.8</v>
      </c>
      <c r="DF15" s="1070">
        <v>83.8</v>
      </c>
      <c r="DG15" s="1070">
        <v>83.8</v>
      </c>
      <c r="DH15" s="1070">
        <v>83.8</v>
      </c>
      <c r="DI15" s="1071">
        <v>1997</v>
      </c>
      <c r="DJ15" s="1071">
        <v>1997</v>
      </c>
      <c r="DK15" s="1071">
        <v>1997</v>
      </c>
      <c r="DL15" s="1071">
        <v>1997</v>
      </c>
      <c r="DM15" s="1071">
        <v>1997</v>
      </c>
      <c r="DN15" s="1071">
        <v>1997</v>
      </c>
      <c r="DO15" s="1071">
        <v>1997</v>
      </c>
      <c r="DP15" s="1071">
        <v>1997</v>
      </c>
      <c r="DQ15" s="1071">
        <v>1997</v>
      </c>
      <c r="DR15" s="1071">
        <v>1997</v>
      </c>
      <c r="DS15" s="1071">
        <v>1997</v>
      </c>
    </row>
    <row r="16" spans="2:123" ht="12.75" customHeight="1">
      <c r="B16" s="29">
        <v>12</v>
      </c>
      <c r="C16" s="30"/>
      <c r="D16" s="192">
        <v>3751308</v>
      </c>
      <c r="E16" s="192">
        <v>119406</v>
      </c>
      <c r="F16" s="192">
        <v>86974</v>
      </c>
      <c r="G16" s="192">
        <v>21</v>
      </c>
      <c r="H16" s="192">
        <v>2559</v>
      </c>
      <c r="I16" s="194">
        <v>79.2</v>
      </c>
      <c r="J16" s="194">
        <v>99.3</v>
      </c>
      <c r="K16" s="194">
        <v>184.7</v>
      </c>
      <c r="L16" s="194">
        <v>100.2</v>
      </c>
      <c r="M16" s="1071">
        <v>139570</v>
      </c>
      <c r="N16" s="1071">
        <v>139570</v>
      </c>
      <c r="O16" s="1071">
        <v>139570</v>
      </c>
      <c r="P16" s="1071">
        <v>139570</v>
      </c>
      <c r="Q16" s="1071">
        <v>139570</v>
      </c>
      <c r="R16" s="1071">
        <v>139570</v>
      </c>
      <c r="S16" s="1071">
        <v>139570</v>
      </c>
      <c r="T16" s="1071">
        <v>139570</v>
      </c>
      <c r="U16" s="1071">
        <v>139570</v>
      </c>
      <c r="V16" s="1071">
        <v>139570</v>
      </c>
      <c r="W16" s="1071">
        <v>139570</v>
      </c>
      <c r="X16" s="1071">
        <v>139570</v>
      </c>
      <c r="Y16" s="1071">
        <v>139570</v>
      </c>
      <c r="Z16" s="1071">
        <v>54879</v>
      </c>
      <c r="AA16" s="1071">
        <v>54879</v>
      </c>
      <c r="AB16" s="1071">
        <v>54879</v>
      </c>
      <c r="AC16" s="1071">
        <v>54879</v>
      </c>
      <c r="AD16" s="1071">
        <v>54879</v>
      </c>
      <c r="AE16" s="1071">
        <v>54879</v>
      </c>
      <c r="AF16" s="1071">
        <v>54879</v>
      </c>
      <c r="AG16" s="1071">
        <v>54879</v>
      </c>
      <c r="AH16" s="1071">
        <v>54879</v>
      </c>
      <c r="AI16" s="1071">
        <v>54879</v>
      </c>
      <c r="AJ16" s="1071">
        <v>54879</v>
      </c>
      <c r="AK16" s="1071">
        <v>54879</v>
      </c>
      <c r="AL16" s="1071">
        <v>54879</v>
      </c>
      <c r="AM16" s="1071">
        <v>54879</v>
      </c>
      <c r="AN16" s="1071" t="s">
        <v>38</v>
      </c>
      <c r="AO16" s="1071" t="s">
        <v>38</v>
      </c>
      <c r="AP16" s="1071" t="s">
        <v>38</v>
      </c>
      <c r="AQ16" s="1071" t="s">
        <v>38</v>
      </c>
      <c r="AR16" s="1071" t="s">
        <v>38</v>
      </c>
      <c r="AS16" s="1071" t="s">
        <v>38</v>
      </c>
      <c r="AT16" s="1071" t="s">
        <v>38</v>
      </c>
      <c r="AU16" s="1071" t="s">
        <v>38</v>
      </c>
      <c r="AV16" s="1071" t="s">
        <v>38</v>
      </c>
      <c r="AW16" s="1071" t="s">
        <v>38</v>
      </c>
      <c r="AX16" s="1071" t="s">
        <v>38</v>
      </c>
      <c r="AY16" s="1071" t="s">
        <v>38</v>
      </c>
      <c r="AZ16" s="1071" t="s">
        <v>38</v>
      </c>
      <c r="BA16" s="1071" t="s">
        <v>38</v>
      </c>
      <c r="BB16" s="1071" t="s">
        <v>38</v>
      </c>
      <c r="BC16" s="1071" t="s">
        <v>38</v>
      </c>
      <c r="BD16" s="1065">
        <v>72.7</v>
      </c>
      <c r="BE16" s="1065">
        <v>72.7</v>
      </c>
      <c r="BF16" s="1065">
        <v>72.7</v>
      </c>
      <c r="BG16" s="1065">
        <v>72.7</v>
      </c>
      <c r="BH16" s="1065">
        <v>72.7</v>
      </c>
      <c r="BI16" s="1065">
        <v>72.7</v>
      </c>
      <c r="BJ16" s="1065">
        <v>72.7</v>
      </c>
      <c r="BK16" s="1065">
        <v>72.7</v>
      </c>
      <c r="BL16" s="1065">
        <v>72.7</v>
      </c>
      <c r="BM16" s="1065">
        <v>72.7</v>
      </c>
      <c r="BN16" s="1065">
        <v>72.7</v>
      </c>
      <c r="BO16" s="1065">
        <v>72.7</v>
      </c>
      <c r="BP16" s="1065">
        <v>72.7</v>
      </c>
      <c r="BQ16" s="1065">
        <v>72.7</v>
      </c>
      <c r="BR16" s="1071">
        <v>2825877</v>
      </c>
      <c r="BS16" s="1071">
        <v>2825877</v>
      </c>
      <c r="BT16" s="1071">
        <v>2825877</v>
      </c>
      <c r="BU16" s="1071">
        <v>2825877</v>
      </c>
      <c r="BV16" s="1071">
        <v>2825877</v>
      </c>
      <c r="BW16" s="1071">
        <v>2825877</v>
      </c>
      <c r="BX16" s="1071">
        <v>2825877</v>
      </c>
      <c r="BY16" s="1071">
        <v>2825877</v>
      </c>
      <c r="BZ16" s="1071">
        <v>2825877</v>
      </c>
      <c r="CA16" s="1071">
        <v>2825877</v>
      </c>
      <c r="CB16" s="1071">
        <v>2825877</v>
      </c>
      <c r="CC16" s="1071">
        <v>2825877</v>
      </c>
      <c r="CD16" s="1071">
        <v>2825877</v>
      </c>
      <c r="CE16" s="1071">
        <v>2825877</v>
      </c>
      <c r="CF16" s="1071">
        <v>2825877</v>
      </c>
      <c r="CG16" s="1071">
        <v>2825877</v>
      </c>
      <c r="CH16" s="1071">
        <v>2825877</v>
      </c>
      <c r="CI16" s="1071">
        <v>2825877</v>
      </c>
      <c r="CJ16" s="1071">
        <v>2825877</v>
      </c>
      <c r="CK16" s="1071">
        <v>3488</v>
      </c>
      <c r="CL16" s="1071">
        <v>3488</v>
      </c>
      <c r="CM16" s="1071">
        <v>3488</v>
      </c>
      <c r="CN16" s="1071">
        <v>3488</v>
      </c>
      <c r="CO16" s="1071">
        <v>3488</v>
      </c>
      <c r="CP16" s="1071">
        <v>3488</v>
      </c>
      <c r="CQ16" s="1071">
        <v>3488</v>
      </c>
      <c r="CR16" s="1071">
        <v>3488</v>
      </c>
      <c r="CS16" s="1071">
        <v>3488</v>
      </c>
      <c r="CT16" s="1071">
        <v>3488</v>
      </c>
      <c r="CU16" s="1071">
        <v>3488</v>
      </c>
      <c r="CV16" s="1071">
        <v>3488</v>
      </c>
      <c r="CW16" s="1070">
        <v>83.2</v>
      </c>
      <c r="CX16" s="1070">
        <v>83.2</v>
      </c>
      <c r="CY16" s="1070">
        <v>83.2</v>
      </c>
      <c r="CZ16" s="1070">
        <v>83.2</v>
      </c>
      <c r="DA16" s="1070">
        <v>83.2</v>
      </c>
      <c r="DB16" s="1070">
        <v>83.2</v>
      </c>
      <c r="DC16" s="1070">
        <v>83.2</v>
      </c>
      <c r="DD16" s="1070">
        <v>83.2</v>
      </c>
      <c r="DE16" s="1070">
        <v>83.2</v>
      </c>
      <c r="DF16" s="1070">
        <v>83.2</v>
      </c>
      <c r="DG16" s="1070">
        <v>83.2</v>
      </c>
      <c r="DH16" s="1070">
        <v>83.2</v>
      </c>
      <c r="DI16" s="1071">
        <v>1845</v>
      </c>
      <c r="DJ16" s="1071">
        <v>1845</v>
      </c>
      <c r="DK16" s="1071">
        <v>1845</v>
      </c>
      <c r="DL16" s="1071">
        <v>1845</v>
      </c>
      <c r="DM16" s="1071">
        <v>1845</v>
      </c>
      <c r="DN16" s="1071">
        <v>1845</v>
      </c>
      <c r="DO16" s="1071">
        <v>1845</v>
      </c>
      <c r="DP16" s="1071">
        <v>1845</v>
      </c>
      <c r="DQ16" s="1071">
        <v>1845</v>
      </c>
      <c r="DR16" s="1071">
        <v>1845</v>
      </c>
      <c r="DS16" s="1071">
        <v>1845</v>
      </c>
    </row>
    <row r="17" spans="1:123" ht="12.75" customHeight="1">
      <c r="A17" s="17" t="s">
        <v>1092</v>
      </c>
      <c r="B17" s="29">
        <v>1</v>
      </c>
      <c r="C17" s="30" t="s">
        <v>570</v>
      </c>
      <c r="D17" s="192">
        <v>3749760</v>
      </c>
      <c r="E17" s="192">
        <v>119273</v>
      </c>
      <c r="F17" s="192">
        <v>86048</v>
      </c>
      <c r="G17" s="192">
        <v>20</v>
      </c>
      <c r="H17" s="192">
        <v>3049</v>
      </c>
      <c r="I17" s="194">
        <v>81.5</v>
      </c>
      <c r="J17" s="194">
        <v>99.6</v>
      </c>
      <c r="K17" s="194" t="s">
        <v>703</v>
      </c>
      <c r="L17" s="194">
        <v>100.8</v>
      </c>
      <c r="M17" s="1071">
        <v>103196</v>
      </c>
      <c r="N17" s="1071">
        <v>103196</v>
      </c>
      <c r="O17" s="1071">
        <v>103196</v>
      </c>
      <c r="P17" s="1071">
        <v>103196</v>
      </c>
      <c r="Q17" s="1071">
        <v>103196</v>
      </c>
      <c r="R17" s="1071">
        <v>103196</v>
      </c>
      <c r="S17" s="1071">
        <v>103196</v>
      </c>
      <c r="T17" s="1071">
        <v>103196</v>
      </c>
      <c r="U17" s="1071">
        <v>103196</v>
      </c>
      <c r="V17" s="1071">
        <v>103196</v>
      </c>
      <c r="W17" s="1071">
        <v>103196</v>
      </c>
      <c r="X17" s="1071">
        <v>103196</v>
      </c>
      <c r="Y17" s="1071">
        <v>103196</v>
      </c>
      <c r="Z17" s="1071">
        <v>68015</v>
      </c>
      <c r="AA17" s="1071">
        <v>68015</v>
      </c>
      <c r="AB17" s="1071">
        <v>68015</v>
      </c>
      <c r="AC17" s="1071">
        <v>68015</v>
      </c>
      <c r="AD17" s="1071">
        <v>68015</v>
      </c>
      <c r="AE17" s="1071">
        <v>68015</v>
      </c>
      <c r="AF17" s="1071">
        <v>68015</v>
      </c>
      <c r="AG17" s="1071">
        <v>68015</v>
      </c>
      <c r="AH17" s="1071">
        <v>68015</v>
      </c>
      <c r="AI17" s="1071">
        <v>68015</v>
      </c>
      <c r="AJ17" s="1071">
        <v>68015</v>
      </c>
      <c r="AK17" s="1071">
        <v>68015</v>
      </c>
      <c r="AL17" s="1071">
        <v>68015</v>
      </c>
      <c r="AM17" s="1071">
        <v>68015</v>
      </c>
      <c r="AN17" s="1071" t="s">
        <v>243</v>
      </c>
      <c r="AO17" s="1071" t="s">
        <v>243</v>
      </c>
      <c r="AP17" s="1071" t="s">
        <v>243</v>
      </c>
      <c r="AQ17" s="1071" t="s">
        <v>243</v>
      </c>
      <c r="AR17" s="1071" t="s">
        <v>243</v>
      </c>
      <c r="AS17" s="1071" t="s">
        <v>243</v>
      </c>
      <c r="AT17" s="1071" t="s">
        <v>243</v>
      </c>
      <c r="AU17" s="1071" t="s">
        <v>243</v>
      </c>
      <c r="AV17" s="1071" t="s">
        <v>243</v>
      </c>
      <c r="AW17" s="1071" t="s">
        <v>243</v>
      </c>
      <c r="AX17" s="1071" t="s">
        <v>243</v>
      </c>
      <c r="AY17" s="1071" t="s">
        <v>243</v>
      </c>
      <c r="AZ17" s="1071" t="s">
        <v>243</v>
      </c>
      <c r="BA17" s="1071" t="s">
        <v>243</v>
      </c>
      <c r="BB17" s="1071" t="s">
        <v>243</v>
      </c>
      <c r="BC17" s="1071" t="s">
        <v>243</v>
      </c>
      <c r="BD17" s="1065">
        <v>60.2</v>
      </c>
      <c r="BE17" s="1065">
        <v>60.2</v>
      </c>
      <c r="BF17" s="1065">
        <v>60.2</v>
      </c>
      <c r="BG17" s="1065">
        <v>60.2</v>
      </c>
      <c r="BH17" s="1065">
        <v>60.2</v>
      </c>
      <c r="BI17" s="1065">
        <v>60.2</v>
      </c>
      <c r="BJ17" s="1065">
        <v>60.2</v>
      </c>
      <c r="BK17" s="1065">
        <v>60.2</v>
      </c>
      <c r="BL17" s="1065">
        <v>60.2</v>
      </c>
      <c r="BM17" s="1065">
        <v>60.2</v>
      </c>
      <c r="BN17" s="1065">
        <v>60.2</v>
      </c>
      <c r="BO17" s="1065">
        <v>60.2</v>
      </c>
      <c r="BP17" s="1065">
        <v>60.2</v>
      </c>
      <c r="BQ17" s="1065">
        <v>60.2</v>
      </c>
      <c r="BR17" s="1071">
        <v>2830220</v>
      </c>
      <c r="BS17" s="1071">
        <v>2830220</v>
      </c>
      <c r="BT17" s="1071">
        <v>2830220</v>
      </c>
      <c r="BU17" s="1071">
        <v>2830220</v>
      </c>
      <c r="BV17" s="1071">
        <v>2830220</v>
      </c>
      <c r="BW17" s="1071">
        <v>2830220</v>
      </c>
      <c r="BX17" s="1071">
        <v>2830220</v>
      </c>
      <c r="BY17" s="1071">
        <v>2830220</v>
      </c>
      <c r="BZ17" s="1071">
        <v>2830220</v>
      </c>
      <c r="CA17" s="1071">
        <v>2830220</v>
      </c>
      <c r="CB17" s="1071">
        <v>2830220</v>
      </c>
      <c r="CC17" s="1071">
        <v>2830220</v>
      </c>
      <c r="CD17" s="1071">
        <v>2830220</v>
      </c>
      <c r="CE17" s="1071">
        <v>2830220</v>
      </c>
      <c r="CF17" s="1071">
        <v>2830220</v>
      </c>
      <c r="CG17" s="1071">
        <v>2830220</v>
      </c>
      <c r="CH17" s="1071">
        <v>2830220</v>
      </c>
      <c r="CI17" s="1071">
        <v>2830220</v>
      </c>
      <c r="CJ17" s="1071">
        <v>2830220</v>
      </c>
      <c r="CK17" s="1071">
        <v>2868</v>
      </c>
      <c r="CL17" s="1071">
        <v>2868</v>
      </c>
      <c r="CM17" s="1071">
        <v>2868</v>
      </c>
      <c r="CN17" s="1071">
        <v>2868</v>
      </c>
      <c r="CO17" s="1071">
        <v>2868</v>
      </c>
      <c r="CP17" s="1071">
        <v>2868</v>
      </c>
      <c r="CQ17" s="1071">
        <v>2868</v>
      </c>
      <c r="CR17" s="1071">
        <v>2868</v>
      </c>
      <c r="CS17" s="1071">
        <v>2868</v>
      </c>
      <c r="CT17" s="1071">
        <v>2868</v>
      </c>
      <c r="CU17" s="1071">
        <v>2868</v>
      </c>
      <c r="CV17" s="1071">
        <v>2868</v>
      </c>
      <c r="CW17" s="1070">
        <v>90.1</v>
      </c>
      <c r="CX17" s="1070">
        <v>90.1</v>
      </c>
      <c r="CY17" s="1070">
        <v>90.1</v>
      </c>
      <c r="CZ17" s="1070">
        <v>90.1</v>
      </c>
      <c r="DA17" s="1070">
        <v>90.1</v>
      </c>
      <c r="DB17" s="1070">
        <v>90.1</v>
      </c>
      <c r="DC17" s="1070">
        <v>90.1</v>
      </c>
      <c r="DD17" s="1070">
        <v>90.1</v>
      </c>
      <c r="DE17" s="1070">
        <v>90.1</v>
      </c>
      <c r="DF17" s="1070">
        <v>90.1</v>
      </c>
      <c r="DG17" s="1070">
        <v>90.1</v>
      </c>
      <c r="DH17" s="1070">
        <v>90.1</v>
      </c>
      <c r="DI17" s="1071">
        <v>1871</v>
      </c>
      <c r="DJ17" s="1071">
        <v>1871</v>
      </c>
      <c r="DK17" s="1071">
        <v>1871</v>
      </c>
      <c r="DL17" s="1071">
        <v>1871</v>
      </c>
      <c r="DM17" s="1071">
        <v>1871</v>
      </c>
      <c r="DN17" s="1071">
        <v>1871</v>
      </c>
      <c r="DO17" s="1071">
        <v>1871</v>
      </c>
      <c r="DP17" s="1071">
        <v>1871</v>
      </c>
      <c r="DQ17" s="1071">
        <v>1871</v>
      </c>
      <c r="DR17" s="1071">
        <v>1871</v>
      </c>
      <c r="DS17" s="1071">
        <v>1871</v>
      </c>
    </row>
    <row r="18" spans="2:123" ht="12.75" customHeight="1">
      <c r="B18" s="29">
        <v>2</v>
      </c>
      <c r="C18" s="30"/>
      <c r="D18" s="192">
        <v>3748224</v>
      </c>
      <c r="E18" s="192">
        <v>119743</v>
      </c>
      <c r="F18" s="192">
        <v>86097</v>
      </c>
      <c r="G18" s="192">
        <v>19</v>
      </c>
      <c r="H18" s="192">
        <v>2662</v>
      </c>
      <c r="I18" s="194">
        <v>80.1</v>
      </c>
      <c r="J18" s="194">
        <v>99.5</v>
      </c>
      <c r="K18" s="194" t="s">
        <v>704</v>
      </c>
      <c r="L18" s="194">
        <v>100.3</v>
      </c>
      <c r="M18" s="1071">
        <v>137357</v>
      </c>
      <c r="N18" s="1071">
        <v>137357</v>
      </c>
      <c r="O18" s="1071">
        <v>137357</v>
      </c>
      <c r="P18" s="1071">
        <v>137357</v>
      </c>
      <c r="Q18" s="1071">
        <v>137357</v>
      </c>
      <c r="R18" s="1071">
        <v>137357</v>
      </c>
      <c r="S18" s="1071">
        <v>137357</v>
      </c>
      <c r="T18" s="1071">
        <v>137357</v>
      </c>
      <c r="U18" s="1071">
        <v>137357</v>
      </c>
      <c r="V18" s="1071">
        <v>137357</v>
      </c>
      <c r="W18" s="1071">
        <v>137357</v>
      </c>
      <c r="X18" s="1071">
        <v>137357</v>
      </c>
      <c r="Y18" s="1071">
        <v>137357</v>
      </c>
      <c r="Z18" s="1071">
        <v>54071</v>
      </c>
      <c r="AA18" s="1071">
        <v>54071</v>
      </c>
      <c r="AB18" s="1071">
        <v>54071</v>
      </c>
      <c r="AC18" s="1071">
        <v>54071</v>
      </c>
      <c r="AD18" s="1071">
        <v>54071</v>
      </c>
      <c r="AE18" s="1071">
        <v>54071</v>
      </c>
      <c r="AF18" s="1071">
        <v>54071</v>
      </c>
      <c r="AG18" s="1071">
        <v>54071</v>
      </c>
      <c r="AH18" s="1071">
        <v>54071</v>
      </c>
      <c r="AI18" s="1071">
        <v>54071</v>
      </c>
      <c r="AJ18" s="1071">
        <v>54071</v>
      </c>
      <c r="AK18" s="1071">
        <v>54071</v>
      </c>
      <c r="AL18" s="1071">
        <v>54071</v>
      </c>
      <c r="AM18" s="1071">
        <v>54071</v>
      </c>
      <c r="AN18" s="1071" t="s">
        <v>705</v>
      </c>
      <c r="AO18" s="1071" t="s">
        <v>705</v>
      </c>
      <c r="AP18" s="1071" t="s">
        <v>705</v>
      </c>
      <c r="AQ18" s="1071" t="s">
        <v>705</v>
      </c>
      <c r="AR18" s="1071" t="s">
        <v>705</v>
      </c>
      <c r="AS18" s="1071" t="s">
        <v>705</v>
      </c>
      <c r="AT18" s="1071" t="s">
        <v>705</v>
      </c>
      <c r="AU18" s="1071" t="s">
        <v>705</v>
      </c>
      <c r="AV18" s="1071" t="s">
        <v>705</v>
      </c>
      <c r="AW18" s="1071" t="s">
        <v>705</v>
      </c>
      <c r="AX18" s="1071" t="s">
        <v>705</v>
      </c>
      <c r="AY18" s="1071" t="s">
        <v>705</v>
      </c>
      <c r="AZ18" s="1071" t="s">
        <v>705</v>
      </c>
      <c r="BA18" s="1071" t="s">
        <v>705</v>
      </c>
      <c r="BB18" s="1071" t="s">
        <v>705</v>
      </c>
      <c r="BC18" s="1071" t="s">
        <v>705</v>
      </c>
      <c r="BD18" s="1065">
        <v>65.1</v>
      </c>
      <c r="BE18" s="1065">
        <v>65.1</v>
      </c>
      <c r="BF18" s="1065">
        <v>65.1</v>
      </c>
      <c r="BG18" s="1065">
        <v>65.1</v>
      </c>
      <c r="BH18" s="1065">
        <v>65.1</v>
      </c>
      <c r="BI18" s="1065">
        <v>65.1</v>
      </c>
      <c r="BJ18" s="1065">
        <v>65.1</v>
      </c>
      <c r="BK18" s="1065">
        <v>65.1</v>
      </c>
      <c r="BL18" s="1065">
        <v>65.1</v>
      </c>
      <c r="BM18" s="1065">
        <v>65.1</v>
      </c>
      <c r="BN18" s="1065">
        <v>65.1</v>
      </c>
      <c r="BO18" s="1065">
        <v>65.1</v>
      </c>
      <c r="BP18" s="1065">
        <v>65.1</v>
      </c>
      <c r="BQ18" s="1065">
        <v>65.1</v>
      </c>
      <c r="BR18" s="1071">
        <v>2834688</v>
      </c>
      <c r="BS18" s="1071">
        <v>2834688</v>
      </c>
      <c r="BT18" s="1071">
        <v>2834688</v>
      </c>
      <c r="BU18" s="1071">
        <v>2834688</v>
      </c>
      <c r="BV18" s="1071">
        <v>2834688</v>
      </c>
      <c r="BW18" s="1071">
        <v>2834688</v>
      </c>
      <c r="BX18" s="1071">
        <v>2834688</v>
      </c>
      <c r="BY18" s="1071">
        <v>2834688</v>
      </c>
      <c r="BZ18" s="1071">
        <v>2834688</v>
      </c>
      <c r="CA18" s="1071">
        <v>2834688</v>
      </c>
      <c r="CB18" s="1071">
        <v>2834688</v>
      </c>
      <c r="CC18" s="1071">
        <v>2834688</v>
      </c>
      <c r="CD18" s="1071">
        <v>2834688</v>
      </c>
      <c r="CE18" s="1071">
        <v>2834688</v>
      </c>
      <c r="CF18" s="1071">
        <v>2834688</v>
      </c>
      <c r="CG18" s="1071">
        <v>2834688</v>
      </c>
      <c r="CH18" s="1071">
        <v>2834688</v>
      </c>
      <c r="CI18" s="1071">
        <v>2834688</v>
      </c>
      <c r="CJ18" s="1071">
        <v>2834688</v>
      </c>
      <c r="CK18" s="1071">
        <v>2997</v>
      </c>
      <c r="CL18" s="1071">
        <v>2997</v>
      </c>
      <c r="CM18" s="1071">
        <v>2997</v>
      </c>
      <c r="CN18" s="1071">
        <v>2997</v>
      </c>
      <c r="CO18" s="1071">
        <v>2997</v>
      </c>
      <c r="CP18" s="1071">
        <v>2997</v>
      </c>
      <c r="CQ18" s="1071">
        <v>2997</v>
      </c>
      <c r="CR18" s="1071">
        <v>2997</v>
      </c>
      <c r="CS18" s="1071">
        <v>2997</v>
      </c>
      <c r="CT18" s="1071">
        <v>2997</v>
      </c>
      <c r="CU18" s="1071">
        <v>2997</v>
      </c>
      <c r="CV18" s="1071">
        <v>2997</v>
      </c>
      <c r="CW18" s="1070">
        <v>86.7</v>
      </c>
      <c r="CX18" s="1070">
        <v>86.7</v>
      </c>
      <c r="CY18" s="1070">
        <v>86.7</v>
      </c>
      <c r="CZ18" s="1070">
        <v>86.7</v>
      </c>
      <c r="DA18" s="1070">
        <v>86.7</v>
      </c>
      <c r="DB18" s="1070">
        <v>86.7</v>
      </c>
      <c r="DC18" s="1070">
        <v>86.7</v>
      </c>
      <c r="DD18" s="1070">
        <v>86.7</v>
      </c>
      <c r="DE18" s="1070">
        <v>86.7</v>
      </c>
      <c r="DF18" s="1070">
        <v>86.7</v>
      </c>
      <c r="DG18" s="1070">
        <v>86.7</v>
      </c>
      <c r="DH18" s="1070">
        <v>86.7</v>
      </c>
      <c r="DI18" s="1071">
        <v>2181</v>
      </c>
      <c r="DJ18" s="1071">
        <v>2181</v>
      </c>
      <c r="DK18" s="1071">
        <v>2181</v>
      </c>
      <c r="DL18" s="1071">
        <v>2181</v>
      </c>
      <c r="DM18" s="1071">
        <v>2181</v>
      </c>
      <c r="DN18" s="1071">
        <v>2181</v>
      </c>
      <c r="DO18" s="1071">
        <v>2181</v>
      </c>
      <c r="DP18" s="1071">
        <v>2181</v>
      </c>
      <c r="DQ18" s="1071">
        <v>2181</v>
      </c>
      <c r="DR18" s="1071">
        <v>2181</v>
      </c>
      <c r="DS18" s="1071">
        <v>2181</v>
      </c>
    </row>
    <row r="19" spans="2:123" ht="12.75" customHeight="1">
      <c r="B19" s="29">
        <v>3</v>
      </c>
      <c r="C19" s="30"/>
      <c r="D19" s="192">
        <v>3746471</v>
      </c>
      <c r="E19" s="192">
        <v>122906</v>
      </c>
      <c r="F19" s="192">
        <v>88843</v>
      </c>
      <c r="G19" s="192">
        <v>17</v>
      </c>
      <c r="H19" s="192">
        <v>2417</v>
      </c>
      <c r="I19" s="194">
        <v>84.1</v>
      </c>
      <c r="J19" s="194">
        <v>99.9</v>
      </c>
      <c r="K19" s="194" t="s">
        <v>931</v>
      </c>
      <c r="L19" s="194">
        <v>100.2</v>
      </c>
      <c r="M19" s="1071">
        <v>154988</v>
      </c>
      <c r="N19" s="1071">
        <v>154988</v>
      </c>
      <c r="O19" s="1071">
        <v>154988</v>
      </c>
      <c r="P19" s="1071">
        <v>154988</v>
      </c>
      <c r="Q19" s="1071">
        <v>154988</v>
      </c>
      <c r="R19" s="1071">
        <v>154988</v>
      </c>
      <c r="S19" s="1071">
        <v>154988</v>
      </c>
      <c r="T19" s="1071">
        <v>154988</v>
      </c>
      <c r="U19" s="1071">
        <v>154988</v>
      </c>
      <c r="V19" s="1071">
        <v>154988</v>
      </c>
      <c r="W19" s="1071">
        <v>154988</v>
      </c>
      <c r="X19" s="1071">
        <v>154988</v>
      </c>
      <c r="Y19" s="1071">
        <v>154988</v>
      </c>
      <c r="Z19" s="1071">
        <v>68598</v>
      </c>
      <c r="AA19" s="1071">
        <v>68598</v>
      </c>
      <c r="AB19" s="1071">
        <v>68598</v>
      </c>
      <c r="AC19" s="1071">
        <v>68598</v>
      </c>
      <c r="AD19" s="1071">
        <v>68598</v>
      </c>
      <c r="AE19" s="1071">
        <v>68598</v>
      </c>
      <c r="AF19" s="1071">
        <v>68598</v>
      </c>
      <c r="AG19" s="1071">
        <v>68598</v>
      </c>
      <c r="AH19" s="1071">
        <v>68598</v>
      </c>
      <c r="AI19" s="1071">
        <v>68598</v>
      </c>
      <c r="AJ19" s="1071">
        <v>68598</v>
      </c>
      <c r="AK19" s="1071">
        <v>68598</v>
      </c>
      <c r="AL19" s="1071">
        <v>68598</v>
      </c>
      <c r="AM19" s="1071">
        <v>68598</v>
      </c>
      <c r="AN19" s="1071" t="s">
        <v>244</v>
      </c>
      <c r="AO19" s="1071" t="s">
        <v>244</v>
      </c>
      <c r="AP19" s="1071" t="s">
        <v>244</v>
      </c>
      <c r="AQ19" s="1071" t="s">
        <v>244</v>
      </c>
      <c r="AR19" s="1071" t="s">
        <v>244</v>
      </c>
      <c r="AS19" s="1071" t="s">
        <v>244</v>
      </c>
      <c r="AT19" s="1071" t="s">
        <v>244</v>
      </c>
      <c r="AU19" s="1071" t="s">
        <v>244</v>
      </c>
      <c r="AV19" s="1071" t="s">
        <v>244</v>
      </c>
      <c r="AW19" s="1071" t="s">
        <v>244</v>
      </c>
      <c r="AX19" s="1071" t="s">
        <v>244</v>
      </c>
      <c r="AY19" s="1071" t="s">
        <v>244</v>
      </c>
      <c r="AZ19" s="1071" t="s">
        <v>244</v>
      </c>
      <c r="BA19" s="1071" t="s">
        <v>244</v>
      </c>
      <c r="BB19" s="1071" t="s">
        <v>244</v>
      </c>
      <c r="BC19" s="1071" t="s">
        <v>244</v>
      </c>
      <c r="BD19" s="1065">
        <v>74.4</v>
      </c>
      <c r="BE19" s="1065">
        <v>74.4</v>
      </c>
      <c r="BF19" s="1065">
        <v>74.4</v>
      </c>
      <c r="BG19" s="1065">
        <v>74.4</v>
      </c>
      <c r="BH19" s="1065">
        <v>74.4</v>
      </c>
      <c r="BI19" s="1065">
        <v>74.4</v>
      </c>
      <c r="BJ19" s="1065">
        <v>74.4</v>
      </c>
      <c r="BK19" s="1065">
        <v>74.4</v>
      </c>
      <c r="BL19" s="1065">
        <v>74.4</v>
      </c>
      <c r="BM19" s="1065">
        <v>74.4</v>
      </c>
      <c r="BN19" s="1065">
        <v>74.4</v>
      </c>
      <c r="BO19" s="1065">
        <v>74.4</v>
      </c>
      <c r="BP19" s="1065">
        <v>74.4</v>
      </c>
      <c r="BQ19" s="1065">
        <v>74.4</v>
      </c>
      <c r="BR19" s="1071">
        <v>2824661</v>
      </c>
      <c r="BS19" s="1071">
        <v>2824661</v>
      </c>
      <c r="BT19" s="1071">
        <v>2824661</v>
      </c>
      <c r="BU19" s="1071">
        <v>2824661</v>
      </c>
      <c r="BV19" s="1071">
        <v>2824661</v>
      </c>
      <c r="BW19" s="1071">
        <v>2824661</v>
      </c>
      <c r="BX19" s="1071">
        <v>2824661</v>
      </c>
      <c r="BY19" s="1071">
        <v>2824661</v>
      </c>
      <c r="BZ19" s="1071">
        <v>2824661</v>
      </c>
      <c r="CA19" s="1071">
        <v>2824661</v>
      </c>
      <c r="CB19" s="1071">
        <v>2824661</v>
      </c>
      <c r="CC19" s="1071">
        <v>2824661</v>
      </c>
      <c r="CD19" s="1071">
        <v>2824661</v>
      </c>
      <c r="CE19" s="1071">
        <v>2824661</v>
      </c>
      <c r="CF19" s="1071">
        <v>2824661</v>
      </c>
      <c r="CG19" s="1071">
        <v>2824661</v>
      </c>
      <c r="CH19" s="1071">
        <v>2824661</v>
      </c>
      <c r="CI19" s="1071">
        <v>2824661</v>
      </c>
      <c r="CJ19" s="1071">
        <v>2824661</v>
      </c>
      <c r="CK19" s="1071">
        <v>3098</v>
      </c>
      <c r="CL19" s="1071">
        <v>3098</v>
      </c>
      <c r="CM19" s="1071">
        <v>3098</v>
      </c>
      <c r="CN19" s="1071">
        <v>3098</v>
      </c>
      <c r="CO19" s="1071">
        <v>3098</v>
      </c>
      <c r="CP19" s="1071">
        <v>3098</v>
      </c>
      <c r="CQ19" s="1071">
        <v>3098</v>
      </c>
      <c r="CR19" s="1071">
        <v>3098</v>
      </c>
      <c r="CS19" s="1071">
        <v>3098</v>
      </c>
      <c r="CT19" s="1071">
        <v>3098</v>
      </c>
      <c r="CU19" s="1071">
        <v>3098</v>
      </c>
      <c r="CV19" s="1071">
        <v>3098</v>
      </c>
      <c r="CW19" s="1070">
        <v>92.7</v>
      </c>
      <c r="CX19" s="1070">
        <v>92.7</v>
      </c>
      <c r="CY19" s="1070">
        <v>92.7</v>
      </c>
      <c r="CZ19" s="1070">
        <v>92.7</v>
      </c>
      <c r="DA19" s="1070">
        <v>92.7</v>
      </c>
      <c r="DB19" s="1070">
        <v>92.7</v>
      </c>
      <c r="DC19" s="1070">
        <v>92.7</v>
      </c>
      <c r="DD19" s="1070">
        <v>92.7</v>
      </c>
      <c r="DE19" s="1070">
        <v>92.7</v>
      </c>
      <c r="DF19" s="1070">
        <v>92.7</v>
      </c>
      <c r="DG19" s="1070">
        <v>92.7</v>
      </c>
      <c r="DH19" s="1070">
        <v>92.7</v>
      </c>
      <c r="DI19" s="1071">
        <v>1915</v>
      </c>
      <c r="DJ19" s="1071">
        <v>1915</v>
      </c>
      <c r="DK19" s="1071">
        <v>1915</v>
      </c>
      <c r="DL19" s="1071">
        <v>1915</v>
      </c>
      <c r="DM19" s="1071">
        <v>1915</v>
      </c>
      <c r="DN19" s="1071">
        <v>1915</v>
      </c>
      <c r="DO19" s="1071">
        <v>1915</v>
      </c>
      <c r="DP19" s="1071">
        <v>1915</v>
      </c>
      <c r="DQ19" s="1071">
        <v>1915</v>
      </c>
      <c r="DR19" s="1071">
        <v>1915</v>
      </c>
      <c r="DS19" s="1071">
        <v>1915</v>
      </c>
    </row>
    <row r="20" spans="2:123" ht="12.75" customHeight="1">
      <c r="B20" s="29">
        <v>4</v>
      </c>
      <c r="C20" s="30"/>
      <c r="D20" s="192">
        <v>3740078</v>
      </c>
      <c r="E20" s="203">
        <v>121307</v>
      </c>
      <c r="F20" s="203">
        <v>86734</v>
      </c>
      <c r="G20" s="576">
        <v>19</v>
      </c>
      <c r="H20" s="192">
        <v>2716</v>
      </c>
      <c r="I20" s="194">
        <v>83.4</v>
      </c>
      <c r="J20" s="194">
        <v>100.2</v>
      </c>
      <c r="K20" s="194" t="s">
        <v>43</v>
      </c>
      <c r="L20" s="194">
        <v>101.6</v>
      </c>
      <c r="M20" s="1071">
        <v>136250</v>
      </c>
      <c r="N20" s="1071">
        <v>136250</v>
      </c>
      <c r="O20" s="1071">
        <v>136250</v>
      </c>
      <c r="P20" s="1071">
        <v>136250</v>
      </c>
      <c r="Q20" s="1071">
        <v>136250</v>
      </c>
      <c r="R20" s="1071">
        <v>136250</v>
      </c>
      <c r="S20" s="1071">
        <v>136250</v>
      </c>
      <c r="T20" s="1071">
        <v>136250</v>
      </c>
      <c r="U20" s="1071">
        <v>136250</v>
      </c>
      <c r="V20" s="1071">
        <v>136250</v>
      </c>
      <c r="W20" s="1071">
        <v>136250</v>
      </c>
      <c r="X20" s="1071">
        <v>136250</v>
      </c>
      <c r="Y20" s="1071">
        <v>136250</v>
      </c>
      <c r="Z20" s="1071">
        <v>66855</v>
      </c>
      <c r="AA20" s="1071">
        <v>66855</v>
      </c>
      <c r="AB20" s="1071">
        <v>66855</v>
      </c>
      <c r="AC20" s="1071">
        <v>66855</v>
      </c>
      <c r="AD20" s="1071">
        <v>66855</v>
      </c>
      <c r="AE20" s="1071">
        <v>66855</v>
      </c>
      <c r="AF20" s="1071">
        <v>66855</v>
      </c>
      <c r="AG20" s="1071">
        <v>66855</v>
      </c>
      <c r="AH20" s="1071">
        <v>66855</v>
      </c>
      <c r="AI20" s="1071">
        <v>66855</v>
      </c>
      <c r="AJ20" s="1071">
        <v>66855</v>
      </c>
      <c r="AK20" s="1071">
        <v>66855</v>
      </c>
      <c r="AL20" s="1071">
        <v>66855</v>
      </c>
      <c r="AM20" s="1071">
        <v>66855</v>
      </c>
      <c r="AN20" s="1071" t="s">
        <v>38</v>
      </c>
      <c r="AO20" s="1071" t="s">
        <v>38</v>
      </c>
      <c r="AP20" s="1071" t="s">
        <v>38</v>
      </c>
      <c r="AQ20" s="1071" t="s">
        <v>38</v>
      </c>
      <c r="AR20" s="1071" t="s">
        <v>38</v>
      </c>
      <c r="AS20" s="1071" t="s">
        <v>38</v>
      </c>
      <c r="AT20" s="1071" t="s">
        <v>38</v>
      </c>
      <c r="AU20" s="1071" t="s">
        <v>38</v>
      </c>
      <c r="AV20" s="1071" t="s">
        <v>38</v>
      </c>
      <c r="AW20" s="1071" t="s">
        <v>38</v>
      </c>
      <c r="AX20" s="1071" t="s">
        <v>38</v>
      </c>
      <c r="AY20" s="1071" t="s">
        <v>38</v>
      </c>
      <c r="AZ20" s="1071" t="s">
        <v>38</v>
      </c>
      <c r="BA20" s="1071" t="s">
        <v>38</v>
      </c>
      <c r="BB20" s="1071" t="s">
        <v>38</v>
      </c>
      <c r="BC20" s="1071" t="s">
        <v>38</v>
      </c>
      <c r="BD20" s="1065">
        <v>70.3</v>
      </c>
      <c r="BE20" s="1065">
        <v>70.3</v>
      </c>
      <c r="BF20" s="1065">
        <v>70.3</v>
      </c>
      <c r="BG20" s="1065">
        <v>70.3</v>
      </c>
      <c r="BH20" s="1065">
        <v>70.3</v>
      </c>
      <c r="BI20" s="1065">
        <v>70.3</v>
      </c>
      <c r="BJ20" s="1065">
        <v>70.3</v>
      </c>
      <c r="BK20" s="1065">
        <v>70.3</v>
      </c>
      <c r="BL20" s="1065">
        <v>70.3</v>
      </c>
      <c r="BM20" s="1065">
        <v>70.3</v>
      </c>
      <c r="BN20" s="1065">
        <v>70.3</v>
      </c>
      <c r="BO20" s="1065">
        <v>70.3</v>
      </c>
      <c r="BP20" s="1065">
        <v>70.3</v>
      </c>
      <c r="BQ20" s="1065">
        <v>70.3</v>
      </c>
      <c r="BR20" s="1071">
        <v>2828084</v>
      </c>
      <c r="BS20" s="1071">
        <v>2828084</v>
      </c>
      <c r="BT20" s="1071">
        <v>2828084</v>
      </c>
      <c r="BU20" s="1071">
        <v>2828084</v>
      </c>
      <c r="BV20" s="1071">
        <v>2828084</v>
      </c>
      <c r="BW20" s="1071">
        <v>2828084</v>
      </c>
      <c r="BX20" s="1071">
        <v>2828084</v>
      </c>
      <c r="BY20" s="1071">
        <v>2828084</v>
      </c>
      <c r="BZ20" s="1071">
        <v>2828084</v>
      </c>
      <c r="CA20" s="1071">
        <v>2828084</v>
      </c>
      <c r="CB20" s="1071">
        <v>2828084</v>
      </c>
      <c r="CC20" s="1071">
        <v>2828084</v>
      </c>
      <c r="CD20" s="1071">
        <v>2828084</v>
      </c>
      <c r="CE20" s="1071">
        <v>2828084</v>
      </c>
      <c r="CF20" s="1071">
        <v>2828084</v>
      </c>
      <c r="CG20" s="1071">
        <v>2828084</v>
      </c>
      <c r="CH20" s="1071">
        <v>2828084</v>
      </c>
      <c r="CI20" s="1071">
        <v>2828084</v>
      </c>
      <c r="CJ20" s="1071">
        <v>2828084</v>
      </c>
      <c r="CK20" s="1071">
        <v>2943</v>
      </c>
      <c r="CL20" s="1071">
        <v>2943</v>
      </c>
      <c r="CM20" s="1071">
        <v>2943</v>
      </c>
      <c r="CN20" s="1071">
        <v>2943</v>
      </c>
      <c r="CO20" s="1071">
        <v>2943</v>
      </c>
      <c r="CP20" s="1071">
        <v>2943</v>
      </c>
      <c r="CQ20" s="1071">
        <v>2943</v>
      </c>
      <c r="CR20" s="1071">
        <v>2943</v>
      </c>
      <c r="CS20" s="1071">
        <v>2943</v>
      </c>
      <c r="CT20" s="1071">
        <v>2943</v>
      </c>
      <c r="CU20" s="1071">
        <v>2943</v>
      </c>
      <c r="CV20" s="1071">
        <v>2943</v>
      </c>
      <c r="CW20" s="1070">
        <v>95.3</v>
      </c>
      <c r="CX20" s="1070">
        <v>95.3</v>
      </c>
      <c r="CY20" s="1070">
        <v>95.3</v>
      </c>
      <c r="CZ20" s="1070">
        <v>95.3</v>
      </c>
      <c r="DA20" s="1070">
        <v>95.3</v>
      </c>
      <c r="DB20" s="1070">
        <v>95.3</v>
      </c>
      <c r="DC20" s="1070">
        <v>95.3</v>
      </c>
      <c r="DD20" s="1070">
        <v>95.3</v>
      </c>
      <c r="DE20" s="1070">
        <v>95.3</v>
      </c>
      <c r="DF20" s="1070">
        <v>95.3</v>
      </c>
      <c r="DG20" s="1070">
        <v>95.3</v>
      </c>
      <c r="DH20" s="1070">
        <v>95.3</v>
      </c>
      <c r="DI20" s="1071">
        <v>1963</v>
      </c>
      <c r="DJ20" s="1071">
        <v>1963</v>
      </c>
      <c r="DK20" s="1071">
        <v>1963</v>
      </c>
      <c r="DL20" s="1071">
        <v>1963</v>
      </c>
      <c r="DM20" s="1071">
        <v>1963</v>
      </c>
      <c r="DN20" s="1071">
        <v>1963</v>
      </c>
      <c r="DO20" s="1071">
        <v>1963</v>
      </c>
      <c r="DP20" s="1071">
        <v>1963</v>
      </c>
      <c r="DQ20" s="1071">
        <v>1963</v>
      </c>
      <c r="DR20" s="1071">
        <v>1963</v>
      </c>
      <c r="DS20" s="1071">
        <v>1963</v>
      </c>
    </row>
    <row r="21" spans="2:123" ht="12.75" customHeight="1">
      <c r="B21" s="29">
        <v>5</v>
      </c>
      <c r="C21" s="30"/>
      <c r="D21" s="192">
        <v>3741141</v>
      </c>
      <c r="E21" s="203">
        <v>120743</v>
      </c>
      <c r="F21" s="192">
        <v>86507</v>
      </c>
      <c r="G21" s="576">
        <v>23</v>
      </c>
      <c r="H21" s="192">
        <v>3421</v>
      </c>
      <c r="I21" s="194">
        <v>79.3</v>
      </c>
      <c r="J21" s="194">
        <v>100.1</v>
      </c>
      <c r="K21" s="194" t="s">
        <v>175</v>
      </c>
      <c r="L21" s="194">
        <v>101.7</v>
      </c>
      <c r="M21" s="1071">
        <v>135026</v>
      </c>
      <c r="N21" s="1071">
        <v>135026</v>
      </c>
      <c r="O21" s="1071">
        <v>135026</v>
      </c>
      <c r="P21" s="1071">
        <v>135026</v>
      </c>
      <c r="Q21" s="1071">
        <v>135026</v>
      </c>
      <c r="R21" s="1071">
        <v>135026</v>
      </c>
      <c r="S21" s="1071">
        <v>135026</v>
      </c>
      <c r="T21" s="1071">
        <v>135026</v>
      </c>
      <c r="U21" s="1071">
        <v>135026</v>
      </c>
      <c r="V21" s="1071">
        <v>135026</v>
      </c>
      <c r="W21" s="1071">
        <v>135026</v>
      </c>
      <c r="X21" s="1071">
        <v>135026</v>
      </c>
      <c r="Y21" s="1071">
        <v>135026</v>
      </c>
      <c r="Z21" s="1071">
        <v>64481</v>
      </c>
      <c r="AA21" s="1071">
        <v>64481</v>
      </c>
      <c r="AB21" s="1071">
        <v>64481</v>
      </c>
      <c r="AC21" s="1071">
        <v>64481</v>
      </c>
      <c r="AD21" s="1071">
        <v>64481</v>
      </c>
      <c r="AE21" s="1071">
        <v>64481</v>
      </c>
      <c r="AF21" s="1071">
        <v>64481</v>
      </c>
      <c r="AG21" s="1071">
        <v>64481</v>
      </c>
      <c r="AH21" s="1071">
        <v>64481</v>
      </c>
      <c r="AI21" s="1071">
        <v>64481</v>
      </c>
      <c r="AJ21" s="1071">
        <v>64481</v>
      </c>
      <c r="AK21" s="1071">
        <v>64481</v>
      </c>
      <c r="AL21" s="1071">
        <v>64481</v>
      </c>
      <c r="AM21" s="1071">
        <v>64481</v>
      </c>
      <c r="AN21" s="1071" t="s">
        <v>245</v>
      </c>
      <c r="AO21" s="1071" t="s">
        <v>245</v>
      </c>
      <c r="AP21" s="1071" t="s">
        <v>245</v>
      </c>
      <c r="AQ21" s="1071" t="s">
        <v>245</v>
      </c>
      <c r="AR21" s="1071" t="s">
        <v>245</v>
      </c>
      <c r="AS21" s="1071" t="s">
        <v>245</v>
      </c>
      <c r="AT21" s="1071" t="s">
        <v>245</v>
      </c>
      <c r="AU21" s="1071" t="s">
        <v>245</v>
      </c>
      <c r="AV21" s="1071" t="s">
        <v>245</v>
      </c>
      <c r="AW21" s="1071" t="s">
        <v>245</v>
      </c>
      <c r="AX21" s="1071" t="s">
        <v>245</v>
      </c>
      <c r="AY21" s="1071" t="s">
        <v>245</v>
      </c>
      <c r="AZ21" s="1071" t="s">
        <v>245</v>
      </c>
      <c r="BA21" s="1071" t="s">
        <v>245</v>
      </c>
      <c r="BB21" s="1071" t="s">
        <v>245</v>
      </c>
      <c r="BC21" s="1071" t="s">
        <v>245</v>
      </c>
      <c r="BD21" s="1065">
        <v>64.2</v>
      </c>
      <c r="BE21" s="1065">
        <v>64.2</v>
      </c>
      <c r="BF21" s="1065">
        <v>64.2</v>
      </c>
      <c r="BG21" s="1065">
        <v>64.2</v>
      </c>
      <c r="BH21" s="1065">
        <v>64.2</v>
      </c>
      <c r="BI21" s="1065">
        <v>64.2</v>
      </c>
      <c r="BJ21" s="1065">
        <v>64.2</v>
      </c>
      <c r="BK21" s="1065">
        <v>64.2</v>
      </c>
      <c r="BL21" s="1065">
        <v>64.2</v>
      </c>
      <c r="BM21" s="1065">
        <v>64.2</v>
      </c>
      <c r="BN21" s="1065">
        <v>64.2</v>
      </c>
      <c r="BO21" s="1065">
        <v>64.2</v>
      </c>
      <c r="BP21" s="1065">
        <v>64.2</v>
      </c>
      <c r="BQ21" s="1065">
        <v>64.2</v>
      </c>
      <c r="BR21" s="1071">
        <v>2830381</v>
      </c>
      <c r="BS21" s="1071">
        <v>2830381</v>
      </c>
      <c r="BT21" s="1071">
        <v>2830381</v>
      </c>
      <c r="BU21" s="1071">
        <v>2830381</v>
      </c>
      <c r="BV21" s="1071">
        <v>2830381</v>
      </c>
      <c r="BW21" s="1071">
        <v>2830381</v>
      </c>
      <c r="BX21" s="1071">
        <v>2830381</v>
      </c>
      <c r="BY21" s="1071">
        <v>2830381</v>
      </c>
      <c r="BZ21" s="1071">
        <v>2830381</v>
      </c>
      <c r="CA21" s="1071">
        <v>2830381</v>
      </c>
      <c r="CB21" s="1071">
        <v>2830381</v>
      </c>
      <c r="CC21" s="1071">
        <v>2830381</v>
      </c>
      <c r="CD21" s="1071">
        <v>2830381</v>
      </c>
      <c r="CE21" s="1071">
        <v>2830381</v>
      </c>
      <c r="CF21" s="1071">
        <v>2830381</v>
      </c>
      <c r="CG21" s="1071">
        <v>2830381</v>
      </c>
      <c r="CH21" s="1071">
        <v>2830381</v>
      </c>
      <c r="CI21" s="1071">
        <v>2830381</v>
      </c>
      <c r="CJ21" s="1071">
        <v>2830381</v>
      </c>
      <c r="CK21" s="1071">
        <v>2901</v>
      </c>
      <c r="CL21" s="1071">
        <v>2901</v>
      </c>
      <c r="CM21" s="1071">
        <v>2901</v>
      </c>
      <c r="CN21" s="1071">
        <v>2901</v>
      </c>
      <c r="CO21" s="1071">
        <v>2901</v>
      </c>
      <c r="CP21" s="1071">
        <v>2901</v>
      </c>
      <c r="CQ21" s="1071">
        <v>2901</v>
      </c>
      <c r="CR21" s="1071">
        <v>2901</v>
      </c>
      <c r="CS21" s="1071">
        <v>2901</v>
      </c>
      <c r="CT21" s="1071">
        <v>2901</v>
      </c>
      <c r="CU21" s="1071">
        <v>2901</v>
      </c>
      <c r="CV21" s="1071">
        <v>2901</v>
      </c>
      <c r="CW21" s="1070">
        <v>90.8</v>
      </c>
      <c r="CX21" s="1070">
        <v>90.8</v>
      </c>
      <c r="CY21" s="1070">
        <v>90.8</v>
      </c>
      <c r="CZ21" s="1070">
        <v>90.8</v>
      </c>
      <c r="DA21" s="1070">
        <v>90.8</v>
      </c>
      <c r="DB21" s="1070">
        <v>90.8</v>
      </c>
      <c r="DC21" s="1070">
        <v>90.8</v>
      </c>
      <c r="DD21" s="1070">
        <v>90.8</v>
      </c>
      <c r="DE21" s="1070">
        <v>90.8</v>
      </c>
      <c r="DF21" s="1070">
        <v>90.8</v>
      </c>
      <c r="DG21" s="1070">
        <v>90.8</v>
      </c>
      <c r="DH21" s="1070">
        <v>90.8</v>
      </c>
      <c r="DI21" s="1071">
        <v>1603</v>
      </c>
      <c r="DJ21" s="1071">
        <v>1603</v>
      </c>
      <c r="DK21" s="1071">
        <v>1603</v>
      </c>
      <c r="DL21" s="1071">
        <v>1603</v>
      </c>
      <c r="DM21" s="1071">
        <v>1603</v>
      </c>
      <c r="DN21" s="1071">
        <v>1603</v>
      </c>
      <c r="DO21" s="1071">
        <v>1603</v>
      </c>
      <c r="DP21" s="1071">
        <v>1603</v>
      </c>
      <c r="DQ21" s="1071">
        <v>1603</v>
      </c>
      <c r="DR21" s="1071">
        <v>1603</v>
      </c>
      <c r="DS21" s="1071">
        <v>1603</v>
      </c>
    </row>
    <row r="22" spans="2:123" ht="12.75" customHeight="1">
      <c r="B22" s="29">
        <v>6</v>
      </c>
      <c r="D22" s="891">
        <v>3741366</v>
      </c>
      <c r="E22" s="16">
        <v>122454</v>
      </c>
      <c r="F22" s="195">
        <v>87520</v>
      </c>
      <c r="G22" s="209">
        <v>18</v>
      </c>
      <c r="H22" s="195">
        <v>2235</v>
      </c>
      <c r="I22" s="197" t="s">
        <v>555</v>
      </c>
      <c r="J22" s="196">
        <v>99.6</v>
      </c>
      <c r="K22" s="187" t="s">
        <v>1325</v>
      </c>
      <c r="L22" s="194">
        <v>101.9</v>
      </c>
      <c r="M22" s="1071">
        <v>143399</v>
      </c>
      <c r="N22" s="1071">
        <v>143399</v>
      </c>
      <c r="O22" s="1071">
        <v>143399</v>
      </c>
      <c r="P22" s="1071">
        <v>143399</v>
      </c>
      <c r="Q22" s="1071">
        <v>143399</v>
      </c>
      <c r="R22" s="1071">
        <v>143399</v>
      </c>
      <c r="S22" s="1071">
        <v>143399</v>
      </c>
      <c r="T22" s="1071">
        <v>143399</v>
      </c>
      <c r="U22" s="1071">
        <v>143399</v>
      </c>
      <c r="V22" s="1071">
        <v>143399</v>
      </c>
      <c r="W22" s="1071">
        <v>143399</v>
      </c>
      <c r="X22" s="1071">
        <v>143399</v>
      </c>
      <c r="Y22" s="1071">
        <v>143399</v>
      </c>
      <c r="Z22" s="1071" t="s">
        <v>239</v>
      </c>
      <c r="AA22" s="1071" t="s">
        <v>239</v>
      </c>
      <c r="AB22" s="1071" t="s">
        <v>239</v>
      </c>
      <c r="AC22" s="1071" t="s">
        <v>239</v>
      </c>
      <c r="AD22" s="1071" t="s">
        <v>239</v>
      </c>
      <c r="AE22" s="1071" t="s">
        <v>239</v>
      </c>
      <c r="AF22" s="1071" t="s">
        <v>239</v>
      </c>
      <c r="AG22" s="1071" t="s">
        <v>239</v>
      </c>
      <c r="AH22" s="1071" t="s">
        <v>239</v>
      </c>
      <c r="AI22" s="1071" t="s">
        <v>239</v>
      </c>
      <c r="AJ22" s="1071" t="s">
        <v>239</v>
      </c>
      <c r="AK22" s="1071" t="s">
        <v>239</v>
      </c>
      <c r="AL22" s="1071" t="s">
        <v>239</v>
      </c>
      <c r="AM22" s="1071" t="s">
        <v>239</v>
      </c>
      <c r="AN22" s="1071" t="s">
        <v>246</v>
      </c>
      <c r="AO22" s="1071" t="s">
        <v>246</v>
      </c>
      <c r="AP22" s="1071" t="s">
        <v>246</v>
      </c>
      <c r="AQ22" s="1071" t="s">
        <v>246</v>
      </c>
      <c r="AR22" s="1071" t="s">
        <v>246</v>
      </c>
      <c r="AS22" s="1071" t="s">
        <v>246</v>
      </c>
      <c r="AT22" s="1071" t="s">
        <v>246</v>
      </c>
      <c r="AU22" s="1071" t="s">
        <v>246</v>
      </c>
      <c r="AV22" s="1071" t="s">
        <v>246</v>
      </c>
      <c r="AW22" s="1071" t="s">
        <v>246</v>
      </c>
      <c r="AX22" s="1071" t="s">
        <v>246</v>
      </c>
      <c r="AY22" s="1071" t="s">
        <v>246</v>
      </c>
      <c r="AZ22" s="1071" t="s">
        <v>246</v>
      </c>
      <c r="BA22" s="1071" t="s">
        <v>246</v>
      </c>
      <c r="BB22" s="1071" t="s">
        <v>246</v>
      </c>
      <c r="BC22" s="1071" t="s">
        <v>246</v>
      </c>
      <c r="BD22" s="1065">
        <v>69.1</v>
      </c>
      <c r="BE22" s="1065">
        <v>69.1</v>
      </c>
      <c r="BF22" s="1065">
        <v>69.1</v>
      </c>
      <c r="BG22" s="1065">
        <v>69.1</v>
      </c>
      <c r="BH22" s="1065">
        <v>69.1</v>
      </c>
      <c r="BI22" s="1065">
        <v>69.1</v>
      </c>
      <c r="BJ22" s="1065">
        <v>69.1</v>
      </c>
      <c r="BK22" s="1065">
        <v>69.1</v>
      </c>
      <c r="BL22" s="1065">
        <v>69.1</v>
      </c>
      <c r="BM22" s="1065">
        <v>69.1</v>
      </c>
      <c r="BN22" s="1065">
        <v>69.1</v>
      </c>
      <c r="BO22" s="1065">
        <v>69.1</v>
      </c>
      <c r="BP22" s="1065">
        <v>69.1</v>
      </c>
      <c r="BQ22" s="1065">
        <v>69.1</v>
      </c>
      <c r="BR22" s="1071">
        <v>2837353</v>
      </c>
      <c r="BS22" s="1071">
        <v>2837353</v>
      </c>
      <c r="BT22" s="1071">
        <v>2837353</v>
      </c>
      <c r="BU22" s="1071">
        <v>2837353</v>
      </c>
      <c r="BV22" s="1071">
        <v>2837353</v>
      </c>
      <c r="BW22" s="1071">
        <v>2837353</v>
      </c>
      <c r="BX22" s="1071">
        <v>2837353</v>
      </c>
      <c r="BY22" s="1071">
        <v>2837353</v>
      </c>
      <c r="BZ22" s="1071">
        <v>2837353</v>
      </c>
      <c r="CA22" s="1071">
        <v>2837353</v>
      </c>
      <c r="CB22" s="1071">
        <v>2837353</v>
      </c>
      <c r="CC22" s="1071">
        <v>2837353</v>
      </c>
      <c r="CD22" s="1071">
        <v>2837353</v>
      </c>
      <c r="CE22" s="1071">
        <v>2837353</v>
      </c>
      <c r="CF22" s="1071">
        <v>2837353</v>
      </c>
      <c r="CG22" s="1071">
        <v>2837353</v>
      </c>
      <c r="CH22" s="1071">
        <v>2837353</v>
      </c>
      <c r="CI22" s="1071">
        <v>2837353</v>
      </c>
      <c r="CJ22" s="1071">
        <v>2837353</v>
      </c>
      <c r="CK22" s="1071">
        <v>2808</v>
      </c>
      <c r="CL22" s="1071">
        <v>2808</v>
      </c>
      <c r="CM22" s="1071">
        <v>2808</v>
      </c>
      <c r="CN22" s="1071">
        <v>2808</v>
      </c>
      <c r="CO22" s="1071">
        <v>2808</v>
      </c>
      <c r="CP22" s="1071">
        <v>2808</v>
      </c>
      <c r="CQ22" s="1071">
        <v>2808</v>
      </c>
      <c r="CR22" s="1071">
        <v>2808</v>
      </c>
      <c r="CS22" s="1071">
        <v>2808</v>
      </c>
      <c r="CT22" s="1071">
        <v>2808</v>
      </c>
      <c r="CU22" s="1071">
        <v>2808</v>
      </c>
      <c r="CV22" s="1071">
        <v>2808</v>
      </c>
      <c r="CW22" s="1070" t="s">
        <v>248</v>
      </c>
      <c r="CX22" s="1070" t="s">
        <v>248</v>
      </c>
      <c r="CY22" s="1070" t="s">
        <v>248</v>
      </c>
      <c r="CZ22" s="1070" t="s">
        <v>248</v>
      </c>
      <c r="DA22" s="1070" t="s">
        <v>248</v>
      </c>
      <c r="DB22" s="1070" t="s">
        <v>248</v>
      </c>
      <c r="DC22" s="1070" t="s">
        <v>248</v>
      </c>
      <c r="DD22" s="1070" t="s">
        <v>248</v>
      </c>
      <c r="DE22" s="1070" t="s">
        <v>248</v>
      </c>
      <c r="DF22" s="1070" t="s">
        <v>248</v>
      </c>
      <c r="DG22" s="1070" t="s">
        <v>248</v>
      </c>
      <c r="DH22" s="1070" t="s">
        <v>248</v>
      </c>
      <c r="DI22" s="1071">
        <v>2092</v>
      </c>
      <c r="DJ22" s="1071">
        <v>2092</v>
      </c>
      <c r="DK22" s="1071">
        <v>2092</v>
      </c>
      <c r="DL22" s="1071">
        <v>2092</v>
      </c>
      <c r="DM22" s="1071">
        <v>2092</v>
      </c>
      <c r="DN22" s="1071">
        <v>2092</v>
      </c>
      <c r="DO22" s="1071">
        <v>2092</v>
      </c>
      <c r="DP22" s="1071">
        <v>2092</v>
      </c>
      <c r="DQ22" s="1071">
        <v>2092</v>
      </c>
      <c r="DR22" s="1071">
        <v>2092</v>
      </c>
      <c r="DS22" s="1071">
        <v>2092</v>
      </c>
    </row>
    <row r="23" spans="2:123" ht="12.75" customHeight="1">
      <c r="B23" s="29">
        <v>7</v>
      </c>
      <c r="C23" s="30"/>
      <c r="D23" s="192">
        <v>3740684</v>
      </c>
      <c r="E23" s="286">
        <v>121253</v>
      </c>
      <c r="F23" s="195">
        <v>86932</v>
      </c>
      <c r="G23" s="209">
        <v>24</v>
      </c>
      <c r="H23" s="192">
        <v>3299</v>
      </c>
      <c r="I23" s="689">
        <v>79.7</v>
      </c>
      <c r="J23" s="193">
        <v>99.4</v>
      </c>
      <c r="K23" s="690" t="s">
        <v>1076</v>
      </c>
      <c r="L23" s="224">
        <v>101.5</v>
      </c>
      <c r="M23" s="1071" t="s">
        <v>238</v>
      </c>
      <c r="N23" s="1071" t="s">
        <v>238</v>
      </c>
      <c r="O23" s="1071" t="s">
        <v>238</v>
      </c>
      <c r="P23" s="1071" t="s">
        <v>238</v>
      </c>
      <c r="Q23" s="1071" t="s">
        <v>238</v>
      </c>
      <c r="R23" s="1071" t="s">
        <v>238</v>
      </c>
      <c r="S23" s="1071" t="s">
        <v>238</v>
      </c>
      <c r="T23" s="1071" t="s">
        <v>238</v>
      </c>
      <c r="U23" s="1071" t="s">
        <v>238</v>
      </c>
      <c r="V23" s="1071" t="s">
        <v>238</v>
      </c>
      <c r="W23" s="1071" t="s">
        <v>238</v>
      </c>
      <c r="X23" s="1071" t="s">
        <v>238</v>
      </c>
      <c r="Y23" s="1071" t="s">
        <v>238</v>
      </c>
      <c r="Z23" s="1071" t="s">
        <v>240</v>
      </c>
      <c r="AA23" s="1071" t="s">
        <v>240</v>
      </c>
      <c r="AB23" s="1071" t="s">
        <v>240</v>
      </c>
      <c r="AC23" s="1071" t="s">
        <v>240</v>
      </c>
      <c r="AD23" s="1071" t="s">
        <v>240</v>
      </c>
      <c r="AE23" s="1071" t="s">
        <v>240</v>
      </c>
      <c r="AF23" s="1071" t="s">
        <v>240</v>
      </c>
      <c r="AG23" s="1071" t="s">
        <v>240</v>
      </c>
      <c r="AH23" s="1071" t="s">
        <v>240</v>
      </c>
      <c r="AI23" s="1071" t="s">
        <v>240</v>
      </c>
      <c r="AJ23" s="1071" t="s">
        <v>240</v>
      </c>
      <c r="AK23" s="1071" t="s">
        <v>240</v>
      </c>
      <c r="AL23" s="1071" t="s">
        <v>240</v>
      </c>
      <c r="AM23" s="1071" t="s">
        <v>240</v>
      </c>
      <c r="AN23" s="1071" t="s">
        <v>247</v>
      </c>
      <c r="AO23" s="1071" t="s">
        <v>247</v>
      </c>
      <c r="AP23" s="1071" t="s">
        <v>247</v>
      </c>
      <c r="AQ23" s="1071" t="s">
        <v>247</v>
      </c>
      <c r="AR23" s="1071" t="s">
        <v>247</v>
      </c>
      <c r="AS23" s="1071" t="s">
        <v>247</v>
      </c>
      <c r="AT23" s="1071" t="s">
        <v>247</v>
      </c>
      <c r="AU23" s="1071" t="s">
        <v>247</v>
      </c>
      <c r="AV23" s="1071" t="s">
        <v>247</v>
      </c>
      <c r="AW23" s="1071" t="s">
        <v>247</v>
      </c>
      <c r="AX23" s="1071" t="s">
        <v>247</v>
      </c>
      <c r="AY23" s="1071" t="s">
        <v>247</v>
      </c>
      <c r="AZ23" s="1071" t="s">
        <v>247</v>
      </c>
      <c r="BA23" s="1071" t="s">
        <v>247</v>
      </c>
      <c r="BB23" s="1071" t="s">
        <v>247</v>
      </c>
      <c r="BC23" s="1071" t="s">
        <v>247</v>
      </c>
      <c r="BD23" s="1065">
        <v>71.8</v>
      </c>
      <c r="BE23" s="1065">
        <v>71.8</v>
      </c>
      <c r="BF23" s="1065">
        <v>71.8</v>
      </c>
      <c r="BG23" s="1065">
        <v>71.8</v>
      </c>
      <c r="BH23" s="1065">
        <v>71.8</v>
      </c>
      <c r="BI23" s="1065">
        <v>71.8</v>
      </c>
      <c r="BJ23" s="1065">
        <v>71.8</v>
      </c>
      <c r="BK23" s="1065">
        <v>71.8</v>
      </c>
      <c r="BL23" s="1065">
        <v>71.8</v>
      </c>
      <c r="BM23" s="1065">
        <v>71.8</v>
      </c>
      <c r="BN23" s="1065">
        <v>71.8</v>
      </c>
      <c r="BO23" s="1065">
        <v>71.8</v>
      </c>
      <c r="BP23" s="1065">
        <v>71.8</v>
      </c>
      <c r="BQ23" s="1065">
        <v>71.8</v>
      </c>
      <c r="BR23" s="1071">
        <v>2841442</v>
      </c>
      <c r="BS23" s="1071">
        <v>2841442</v>
      </c>
      <c r="BT23" s="1071">
        <v>2841442</v>
      </c>
      <c r="BU23" s="1071">
        <v>2841442</v>
      </c>
      <c r="BV23" s="1071">
        <v>2841442</v>
      </c>
      <c r="BW23" s="1071">
        <v>2841442</v>
      </c>
      <c r="BX23" s="1071">
        <v>2841442</v>
      </c>
      <c r="BY23" s="1071">
        <v>2841442</v>
      </c>
      <c r="BZ23" s="1071">
        <v>2841442</v>
      </c>
      <c r="CA23" s="1071">
        <v>2841442</v>
      </c>
      <c r="CB23" s="1071">
        <v>2841442</v>
      </c>
      <c r="CC23" s="1071">
        <v>2841442</v>
      </c>
      <c r="CD23" s="1071">
        <v>2841442</v>
      </c>
      <c r="CE23" s="1071">
        <v>2841442</v>
      </c>
      <c r="CF23" s="1071">
        <v>2841442</v>
      </c>
      <c r="CG23" s="1071">
        <v>2841442</v>
      </c>
      <c r="CH23" s="1071">
        <v>2841442</v>
      </c>
      <c r="CI23" s="1071">
        <v>2841442</v>
      </c>
      <c r="CJ23" s="1071">
        <v>2841442</v>
      </c>
      <c r="CK23" s="1071">
        <v>3015</v>
      </c>
      <c r="CL23" s="1071">
        <v>3015</v>
      </c>
      <c r="CM23" s="1071">
        <v>3015</v>
      </c>
      <c r="CN23" s="1071">
        <v>3015</v>
      </c>
      <c r="CO23" s="1071">
        <v>3015</v>
      </c>
      <c r="CP23" s="1071">
        <v>3015</v>
      </c>
      <c r="CQ23" s="1071">
        <v>3015</v>
      </c>
      <c r="CR23" s="1071">
        <v>3015</v>
      </c>
      <c r="CS23" s="1071">
        <v>3015</v>
      </c>
      <c r="CT23" s="1071">
        <v>3015</v>
      </c>
      <c r="CU23" s="1071">
        <v>3015</v>
      </c>
      <c r="CV23" s="1071">
        <v>3015</v>
      </c>
      <c r="CW23" s="1070">
        <v>85.5</v>
      </c>
      <c r="CX23" s="1070">
        <v>85.5</v>
      </c>
      <c r="CY23" s="1070">
        <v>85.5</v>
      </c>
      <c r="CZ23" s="1070">
        <v>85.5</v>
      </c>
      <c r="DA23" s="1070">
        <v>85.5</v>
      </c>
      <c r="DB23" s="1070">
        <v>85.5</v>
      </c>
      <c r="DC23" s="1070">
        <v>85.5</v>
      </c>
      <c r="DD23" s="1070">
        <v>85.5</v>
      </c>
      <c r="DE23" s="1070">
        <v>85.5</v>
      </c>
      <c r="DF23" s="1070">
        <v>85.5</v>
      </c>
      <c r="DG23" s="1070">
        <v>85.5</v>
      </c>
      <c r="DH23" s="1070">
        <v>85.5</v>
      </c>
      <c r="DI23" s="1071">
        <v>2327</v>
      </c>
      <c r="DJ23" s="1071">
        <v>2327</v>
      </c>
      <c r="DK23" s="1071">
        <v>2327</v>
      </c>
      <c r="DL23" s="1071">
        <v>2327</v>
      </c>
      <c r="DM23" s="1071">
        <v>2327</v>
      </c>
      <c r="DN23" s="1071">
        <v>2327</v>
      </c>
      <c r="DO23" s="1071">
        <v>2327</v>
      </c>
      <c r="DP23" s="1071">
        <v>2327</v>
      </c>
      <c r="DQ23" s="1071">
        <v>2327</v>
      </c>
      <c r="DR23" s="1071">
        <v>2327</v>
      </c>
      <c r="DS23" s="1071">
        <v>2327</v>
      </c>
    </row>
    <row r="24" spans="1:123" s="20" customFormat="1" ht="12.75" customHeight="1">
      <c r="A24" s="560"/>
      <c r="B24" s="29">
        <v>8</v>
      </c>
      <c r="D24" s="891">
        <v>3737796</v>
      </c>
      <c r="E24" s="295">
        <v>121559</v>
      </c>
      <c r="F24" s="164">
        <v>87239</v>
      </c>
      <c r="G24" s="691">
        <v>19</v>
      </c>
      <c r="H24" s="164">
        <v>2835</v>
      </c>
      <c r="I24" s="192" t="s">
        <v>817</v>
      </c>
      <c r="J24" s="287">
        <v>99.6</v>
      </c>
      <c r="K24" s="210" t="s">
        <v>817</v>
      </c>
      <c r="L24" s="197" t="s">
        <v>817</v>
      </c>
      <c r="M24" s="1072">
        <v>129435</v>
      </c>
      <c r="N24" s="1072">
        <v>129435</v>
      </c>
      <c r="O24" s="1072">
        <v>129435</v>
      </c>
      <c r="P24" s="1072">
        <v>129435</v>
      </c>
      <c r="Q24" s="1072">
        <v>129435</v>
      </c>
      <c r="R24" s="1072">
        <v>129435</v>
      </c>
      <c r="S24" s="1072">
        <v>129435</v>
      </c>
      <c r="T24" s="1072">
        <v>129435</v>
      </c>
      <c r="U24" s="1072">
        <v>129435</v>
      </c>
      <c r="V24" s="1072">
        <v>129435</v>
      </c>
      <c r="W24" s="1072">
        <v>129435</v>
      </c>
      <c r="X24" s="1072">
        <v>129435</v>
      </c>
      <c r="Y24" s="1072">
        <v>129435</v>
      </c>
      <c r="Z24" s="1072">
        <v>59492</v>
      </c>
      <c r="AA24" s="1072">
        <v>59492</v>
      </c>
      <c r="AB24" s="1072">
        <v>59492</v>
      </c>
      <c r="AC24" s="1072">
        <v>59492</v>
      </c>
      <c r="AD24" s="1072">
        <v>59492</v>
      </c>
      <c r="AE24" s="1072">
        <v>59492</v>
      </c>
      <c r="AF24" s="1072">
        <v>59492</v>
      </c>
      <c r="AG24" s="1072">
        <v>59492</v>
      </c>
      <c r="AH24" s="1072">
        <v>59492</v>
      </c>
      <c r="AI24" s="1072">
        <v>59492</v>
      </c>
      <c r="AJ24" s="1072">
        <v>59492</v>
      </c>
      <c r="AK24" s="1072">
        <v>59492</v>
      </c>
      <c r="AL24" s="1072">
        <v>59492</v>
      </c>
      <c r="AM24" s="1072">
        <v>59492</v>
      </c>
      <c r="AN24" s="1044" t="s">
        <v>817</v>
      </c>
      <c r="AO24" s="1044" t="s">
        <v>817</v>
      </c>
      <c r="AP24" s="1044" t="s">
        <v>817</v>
      </c>
      <c r="AQ24" s="1044" t="s">
        <v>817</v>
      </c>
      <c r="AR24" s="1044" t="s">
        <v>817</v>
      </c>
      <c r="AS24" s="1044" t="s">
        <v>817</v>
      </c>
      <c r="AT24" s="1044" t="s">
        <v>817</v>
      </c>
      <c r="AU24" s="1044" t="s">
        <v>817</v>
      </c>
      <c r="AV24" s="1044" t="s">
        <v>817</v>
      </c>
      <c r="AW24" s="1044" t="s">
        <v>817</v>
      </c>
      <c r="AX24" s="1044" t="s">
        <v>817</v>
      </c>
      <c r="AY24" s="1044" t="s">
        <v>817</v>
      </c>
      <c r="AZ24" s="1044" t="s">
        <v>817</v>
      </c>
      <c r="BA24" s="1044" t="s">
        <v>817</v>
      </c>
      <c r="BB24" s="1044" t="s">
        <v>817</v>
      </c>
      <c r="BC24" s="1044" t="s">
        <v>817</v>
      </c>
      <c r="BD24" s="1065">
        <v>62.6</v>
      </c>
      <c r="BE24" s="1065">
        <v>62.6</v>
      </c>
      <c r="BF24" s="1065">
        <v>62.6</v>
      </c>
      <c r="BG24" s="1065">
        <v>62.6</v>
      </c>
      <c r="BH24" s="1065">
        <v>62.6</v>
      </c>
      <c r="BI24" s="1065">
        <v>62.6</v>
      </c>
      <c r="BJ24" s="1065">
        <v>62.6</v>
      </c>
      <c r="BK24" s="1065">
        <v>62.6</v>
      </c>
      <c r="BL24" s="1065">
        <v>62.6</v>
      </c>
      <c r="BM24" s="1065">
        <v>62.6</v>
      </c>
      <c r="BN24" s="1065">
        <v>62.6</v>
      </c>
      <c r="BO24" s="1065">
        <v>62.6</v>
      </c>
      <c r="BP24" s="1065">
        <v>62.6</v>
      </c>
      <c r="BQ24" s="1065">
        <v>62.6</v>
      </c>
      <c r="BR24" s="1072">
        <v>2842766</v>
      </c>
      <c r="BS24" s="1072">
        <v>2842766</v>
      </c>
      <c r="BT24" s="1072">
        <v>2842766</v>
      </c>
      <c r="BU24" s="1072">
        <v>2842766</v>
      </c>
      <c r="BV24" s="1072">
        <v>2842766</v>
      </c>
      <c r="BW24" s="1072">
        <v>2842766</v>
      </c>
      <c r="BX24" s="1072">
        <v>2842766</v>
      </c>
      <c r="BY24" s="1072">
        <v>2842766</v>
      </c>
      <c r="BZ24" s="1072">
        <v>2842766</v>
      </c>
      <c r="CA24" s="1072">
        <v>2842766</v>
      </c>
      <c r="CB24" s="1072">
        <v>2842766</v>
      </c>
      <c r="CC24" s="1072">
        <v>2842766</v>
      </c>
      <c r="CD24" s="1072">
        <v>2842766</v>
      </c>
      <c r="CE24" s="1072">
        <v>2842766</v>
      </c>
      <c r="CF24" s="1072">
        <v>2842766</v>
      </c>
      <c r="CG24" s="1072">
        <v>2842766</v>
      </c>
      <c r="CH24" s="1072">
        <v>2842766</v>
      </c>
      <c r="CI24" s="1072">
        <v>2842766</v>
      </c>
      <c r="CJ24" s="1072">
        <v>2842766</v>
      </c>
      <c r="CK24" s="1072">
        <v>3173</v>
      </c>
      <c r="CL24" s="1072">
        <v>3173</v>
      </c>
      <c r="CM24" s="1072">
        <v>3173</v>
      </c>
      <c r="CN24" s="1072">
        <v>3173</v>
      </c>
      <c r="CO24" s="1072">
        <v>3173</v>
      </c>
      <c r="CP24" s="1072">
        <v>3173</v>
      </c>
      <c r="CQ24" s="1072">
        <v>3173</v>
      </c>
      <c r="CR24" s="1072">
        <v>3173</v>
      </c>
      <c r="CS24" s="1072">
        <v>3173</v>
      </c>
      <c r="CT24" s="1072">
        <v>3173</v>
      </c>
      <c r="CU24" s="1072">
        <v>3173</v>
      </c>
      <c r="CV24" s="1072">
        <v>3173</v>
      </c>
      <c r="CW24" s="1065" t="s">
        <v>817</v>
      </c>
      <c r="CX24" s="1065" t="s">
        <v>817</v>
      </c>
      <c r="CY24" s="1065" t="s">
        <v>817</v>
      </c>
      <c r="CZ24" s="1065" t="s">
        <v>817</v>
      </c>
      <c r="DA24" s="1065" t="s">
        <v>817</v>
      </c>
      <c r="DB24" s="1065" t="s">
        <v>817</v>
      </c>
      <c r="DC24" s="1065" t="s">
        <v>817</v>
      </c>
      <c r="DD24" s="1065" t="s">
        <v>817</v>
      </c>
      <c r="DE24" s="1065" t="s">
        <v>817</v>
      </c>
      <c r="DF24" s="1065" t="s">
        <v>817</v>
      </c>
      <c r="DG24" s="1065" t="s">
        <v>817</v>
      </c>
      <c r="DH24" s="1065" t="s">
        <v>817</v>
      </c>
      <c r="DI24" s="1072">
        <v>2155</v>
      </c>
      <c r="DJ24" s="1072">
        <v>2155</v>
      </c>
      <c r="DK24" s="1072">
        <v>2155</v>
      </c>
      <c r="DL24" s="1072">
        <v>2155</v>
      </c>
      <c r="DM24" s="1072">
        <v>2155</v>
      </c>
      <c r="DN24" s="1072">
        <v>2155</v>
      </c>
      <c r="DO24" s="1072">
        <v>2155</v>
      </c>
      <c r="DP24" s="1072">
        <v>2155</v>
      </c>
      <c r="DQ24" s="1072">
        <v>2155</v>
      </c>
      <c r="DR24" s="1072">
        <v>2155</v>
      </c>
      <c r="DS24" s="1072">
        <v>2155</v>
      </c>
    </row>
    <row r="25" spans="1:123" s="21" customFormat="1" ht="12.75" customHeight="1">
      <c r="A25" s="575"/>
      <c r="B25" s="22">
        <v>9</v>
      </c>
      <c r="C25" s="648"/>
      <c r="D25" s="164">
        <v>3737793</v>
      </c>
      <c r="E25" s="209" t="s">
        <v>817</v>
      </c>
      <c r="F25" s="192" t="s">
        <v>817</v>
      </c>
      <c r="G25" s="192" t="s">
        <v>81</v>
      </c>
      <c r="H25" s="192" t="s">
        <v>817</v>
      </c>
      <c r="I25" s="192" t="s">
        <v>817</v>
      </c>
      <c r="J25" s="268">
        <v>99.7</v>
      </c>
      <c r="K25" s="210" t="s">
        <v>817</v>
      </c>
      <c r="L25" s="197" t="s">
        <v>817</v>
      </c>
      <c r="M25" s="1057" t="s">
        <v>817</v>
      </c>
      <c r="N25" s="1057" t="s">
        <v>817</v>
      </c>
      <c r="O25" s="1057" t="s">
        <v>817</v>
      </c>
      <c r="P25" s="1057" t="s">
        <v>817</v>
      </c>
      <c r="Q25" s="1057" t="s">
        <v>817</v>
      </c>
      <c r="R25" s="1057" t="s">
        <v>817</v>
      </c>
      <c r="S25" s="1057" t="s">
        <v>817</v>
      </c>
      <c r="T25" s="1057" t="s">
        <v>817</v>
      </c>
      <c r="U25" s="1057" t="s">
        <v>817</v>
      </c>
      <c r="V25" s="1057" t="s">
        <v>817</v>
      </c>
      <c r="W25" s="1057" t="s">
        <v>817</v>
      </c>
      <c r="X25" s="1057" t="s">
        <v>817</v>
      </c>
      <c r="Y25" s="1057" t="s">
        <v>817</v>
      </c>
      <c r="Z25" s="1057" t="s">
        <v>817</v>
      </c>
      <c r="AA25" s="1057" t="s">
        <v>817</v>
      </c>
      <c r="AB25" s="1057" t="s">
        <v>817</v>
      </c>
      <c r="AC25" s="1057" t="s">
        <v>817</v>
      </c>
      <c r="AD25" s="1057" t="s">
        <v>817</v>
      </c>
      <c r="AE25" s="1057" t="s">
        <v>817</v>
      </c>
      <c r="AF25" s="1057" t="s">
        <v>817</v>
      </c>
      <c r="AG25" s="1057" t="s">
        <v>817</v>
      </c>
      <c r="AH25" s="1057" t="s">
        <v>817</v>
      </c>
      <c r="AI25" s="1057" t="s">
        <v>817</v>
      </c>
      <c r="AJ25" s="1057" t="s">
        <v>817</v>
      </c>
      <c r="AK25" s="1057" t="s">
        <v>817</v>
      </c>
      <c r="AL25" s="1057" t="s">
        <v>817</v>
      </c>
      <c r="AM25" s="1057" t="s">
        <v>817</v>
      </c>
      <c r="AN25" s="1057" t="s">
        <v>817</v>
      </c>
      <c r="AO25" s="1057" t="s">
        <v>817</v>
      </c>
      <c r="AP25" s="1057" t="s">
        <v>817</v>
      </c>
      <c r="AQ25" s="1057" t="s">
        <v>817</v>
      </c>
      <c r="AR25" s="1057" t="s">
        <v>817</v>
      </c>
      <c r="AS25" s="1057" t="s">
        <v>817</v>
      </c>
      <c r="AT25" s="1057" t="s">
        <v>817</v>
      </c>
      <c r="AU25" s="1057" t="s">
        <v>817</v>
      </c>
      <c r="AV25" s="1057" t="s">
        <v>817</v>
      </c>
      <c r="AW25" s="1057" t="s">
        <v>817</v>
      </c>
      <c r="AX25" s="1057" t="s">
        <v>817</v>
      </c>
      <c r="AY25" s="1057" t="s">
        <v>817</v>
      </c>
      <c r="AZ25" s="1057" t="s">
        <v>817</v>
      </c>
      <c r="BA25" s="1057" t="s">
        <v>817</v>
      </c>
      <c r="BB25" s="1057" t="s">
        <v>817</v>
      </c>
      <c r="BC25" s="1057" t="s">
        <v>817</v>
      </c>
      <c r="BD25" s="1057" t="s">
        <v>817</v>
      </c>
      <c r="BE25" s="1057" t="s">
        <v>817</v>
      </c>
      <c r="BF25" s="1057" t="s">
        <v>817</v>
      </c>
      <c r="BG25" s="1057" t="s">
        <v>817</v>
      </c>
      <c r="BH25" s="1057" t="s">
        <v>817</v>
      </c>
      <c r="BI25" s="1057" t="s">
        <v>817</v>
      </c>
      <c r="BJ25" s="1057" t="s">
        <v>817</v>
      </c>
      <c r="BK25" s="1057" t="s">
        <v>817</v>
      </c>
      <c r="BL25" s="1057" t="s">
        <v>817</v>
      </c>
      <c r="BM25" s="1057" t="s">
        <v>817</v>
      </c>
      <c r="BN25" s="1057" t="s">
        <v>817</v>
      </c>
      <c r="BO25" s="1057" t="s">
        <v>817</v>
      </c>
      <c r="BP25" s="1057" t="s">
        <v>817</v>
      </c>
      <c r="BQ25" s="1057" t="s">
        <v>817</v>
      </c>
      <c r="BR25" s="1073" t="s">
        <v>817</v>
      </c>
      <c r="BS25" s="1073" t="s">
        <v>817</v>
      </c>
      <c r="BT25" s="1073" t="s">
        <v>817</v>
      </c>
      <c r="BU25" s="1073" t="s">
        <v>817</v>
      </c>
      <c r="BV25" s="1073" t="s">
        <v>817</v>
      </c>
      <c r="BW25" s="1073" t="s">
        <v>817</v>
      </c>
      <c r="BX25" s="1073" t="s">
        <v>817</v>
      </c>
      <c r="BY25" s="1073" t="s">
        <v>817</v>
      </c>
      <c r="BZ25" s="1073" t="s">
        <v>817</v>
      </c>
      <c r="CA25" s="1073" t="s">
        <v>817</v>
      </c>
      <c r="CB25" s="1073" t="s">
        <v>817</v>
      </c>
      <c r="CC25" s="1073" t="s">
        <v>817</v>
      </c>
      <c r="CD25" s="1073" t="s">
        <v>817</v>
      </c>
      <c r="CE25" s="1073" t="s">
        <v>817</v>
      </c>
      <c r="CF25" s="1073" t="s">
        <v>817</v>
      </c>
      <c r="CG25" s="1073" t="s">
        <v>817</v>
      </c>
      <c r="CH25" s="1073" t="s">
        <v>817</v>
      </c>
      <c r="CI25" s="1073" t="s">
        <v>817</v>
      </c>
      <c r="CJ25" s="1073" t="s">
        <v>817</v>
      </c>
      <c r="CK25" s="1073" t="s">
        <v>817</v>
      </c>
      <c r="CL25" s="1073" t="s">
        <v>817</v>
      </c>
      <c r="CM25" s="1073" t="s">
        <v>817</v>
      </c>
      <c r="CN25" s="1073" t="s">
        <v>817</v>
      </c>
      <c r="CO25" s="1073" t="s">
        <v>817</v>
      </c>
      <c r="CP25" s="1073" t="s">
        <v>817</v>
      </c>
      <c r="CQ25" s="1073" t="s">
        <v>817</v>
      </c>
      <c r="CR25" s="1073" t="s">
        <v>817</v>
      </c>
      <c r="CS25" s="1073" t="s">
        <v>817</v>
      </c>
      <c r="CT25" s="1073" t="s">
        <v>817</v>
      </c>
      <c r="CU25" s="1073" t="s">
        <v>817</v>
      </c>
      <c r="CV25" s="1073" t="s">
        <v>817</v>
      </c>
      <c r="CW25" s="1065" t="s">
        <v>817</v>
      </c>
      <c r="CX25" s="1065" t="s">
        <v>817</v>
      </c>
      <c r="CY25" s="1065" t="s">
        <v>817</v>
      </c>
      <c r="CZ25" s="1065" t="s">
        <v>817</v>
      </c>
      <c r="DA25" s="1065" t="s">
        <v>817</v>
      </c>
      <c r="DB25" s="1065" t="s">
        <v>817</v>
      </c>
      <c r="DC25" s="1065" t="s">
        <v>817</v>
      </c>
      <c r="DD25" s="1065" t="s">
        <v>817</v>
      </c>
      <c r="DE25" s="1065" t="s">
        <v>817</v>
      </c>
      <c r="DF25" s="1065" t="s">
        <v>817</v>
      </c>
      <c r="DG25" s="1065" t="s">
        <v>817</v>
      </c>
      <c r="DH25" s="1065" t="s">
        <v>817</v>
      </c>
      <c r="DI25" s="990" t="s">
        <v>817</v>
      </c>
      <c r="DJ25" s="990" t="s">
        <v>817</v>
      </c>
      <c r="DK25" s="990" t="s">
        <v>817</v>
      </c>
      <c r="DL25" s="990" t="s">
        <v>817</v>
      </c>
      <c r="DM25" s="990" t="s">
        <v>817</v>
      </c>
      <c r="DN25" s="990" t="s">
        <v>817</v>
      </c>
      <c r="DO25" s="990" t="s">
        <v>817</v>
      </c>
      <c r="DP25" s="990" t="s">
        <v>817</v>
      </c>
      <c r="DQ25" s="990" t="s">
        <v>817</v>
      </c>
      <c r="DR25" s="990" t="s">
        <v>817</v>
      </c>
      <c r="DS25" s="990" t="s">
        <v>817</v>
      </c>
    </row>
    <row r="26" spans="1:123" ht="23.25" customHeight="1">
      <c r="A26" s="1008" t="s">
        <v>1237</v>
      </c>
      <c r="B26" s="1008"/>
      <c r="C26" s="1009"/>
      <c r="D26" s="154" t="s">
        <v>527</v>
      </c>
      <c r="E26" s="998" t="s">
        <v>1238</v>
      </c>
      <c r="F26" s="1008"/>
      <c r="G26" s="1008"/>
      <c r="H26" s="1008"/>
      <c r="I26" s="1004" t="s">
        <v>943</v>
      </c>
      <c r="J26" s="997"/>
      <c r="K26" s="997"/>
      <c r="L26" s="997"/>
      <c r="M26" s="1047" t="s">
        <v>272</v>
      </c>
      <c r="N26" s="1047"/>
      <c r="O26" s="1047"/>
      <c r="P26" s="1047"/>
      <c r="Q26" s="1047"/>
      <c r="R26" s="1047"/>
      <c r="S26" s="1047"/>
      <c r="T26" s="1047"/>
      <c r="U26" s="1047"/>
      <c r="V26" s="1047"/>
      <c r="W26" s="1047"/>
      <c r="X26" s="1047"/>
      <c r="Y26" s="1047"/>
      <c r="Z26" s="1047"/>
      <c r="AA26" s="1047"/>
      <c r="AB26" s="1047"/>
      <c r="AC26" s="1047"/>
      <c r="AD26" s="1047"/>
      <c r="AE26" s="1047"/>
      <c r="AF26" s="1047"/>
      <c r="AG26" s="1047"/>
      <c r="AH26" s="1047"/>
      <c r="AI26" s="1047"/>
      <c r="AJ26" s="1047"/>
      <c r="AK26" s="1047"/>
      <c r="AL26" s="1047"/>
      <c r="AM26" s="1038"/>
      <c r="AN26" s="1058" t="s">
        <v>476</v>
      </c>
      <c r="AO26" s="1059"/>
      <c r="AP26" s="1059"/>
      <c r="AQ26" s="1059"/>
      <c r="AR26" s="1059"/>
      <c r="AS26" s="1059"/>
      <c r="AT26" s="1059"/>
      <c r="AU26" s="1059"/>
      <c r="AV26" s="1059"/>
      <c r="AW26" s="1059"/>
      <c r="AX26" s="1059"/>
      <c r="AY26" s="1059"/>
      <c r="AZ26" s="1059"/>
      <c r="BA26" s="1059"/>
      <c r="BB26" s="1059"/>
      <c r="BC26" s="1060"/>
      <c r="BD26" s="1005" t="s">
        <v>477</v>
      </c>
      <c r="BE26" s="1047"/>
      <c r="BF26" s="1047"/>
      <c r="BG26" s="1047"/>
      <c r="BH26" s="1047"/>
      <c r="BI26" s="1047"/>
      <c r="BJ26" s="1047"/>
      <c r="BK26" s="1047"/>
      <c r="BL26" s="1047"/>
      <c r="BM26" s="1047"/>
      <c r="BN26" s="1047"/>
      <c r="BO26" s="1047"/>
      <c r="BP26" s="1047"/>
      <c r="BQ26" s="1038"/>
      <c r="BR26" s="1039" t="s">
        <v>478</v>
      </c>
      <c r="BS26" s="1040"/>
      <c r="BT26" s="1040"/>
      <c r="BU26" s="1040"/>
      <c r="BV26" s="1040"/>
      <c r="BW26" s="1040"/>
      <c r="BX26" s="1040"/>
      <c r="BY26" s="1040"/>
      <c r="BZ26" s="1040"/>
      <c r="CA26" s="1040"/>
      <c r="CB26" s="1040"/>
      <c r="CC26" s="1040"/>
      <c r="CD26" s="1040"/>
      <c r="CE26" s="1040"/>
      <c r="CF26" s="1040"/>
      <c r="CG26" s="1040"/>
      <c r="CH26" s="1040"/>
      <c r="CI26" s="1040"/>
      <c r="CJ26" s="1041"/>
      <c r="CK26" s="1068" t="s">
        <v>479</v>
      </c>
      <c r="CL26" s="1068"/>
      <c r="CM26" s="1068"/>
      <c r="CN26" s="1068"/>
      <c r="CO26" s="1068"/>
      <c r="CP26" s="1068"/>
      <c r="CQ26" s="1068"/>
      <c r="CR26" s="1068"/>
      <c r="CS26" s="1068"/>
      <c r="CT26" s="1068"/>
      <c r="CU26" s="1068"/>
      <c r="CV26" s="1069"/>
      <c r="CW26" s="1005" t="s">
        <v>528</v>
      </c>
      <c r="CX26" s="1047"/>
      <c r="CY26" s="1047"/>
      <c r="CZ26" s="1047"/>
      <c r="DA26" s="1047"/>
      <c r="DB26" s="1047"/>
      <c r="DC26" s="1047"/>
      <c r="DD26" s="1047"/>
      <c r="DE26" s="1047"/>
      <c r="DF26" s="1047"/>
      <c r="DG26" s="1047"/>
      <c r="DH26" s="1038"/>
      <c r="DI26" s="1058" t="s">
        <v>529</v>
      </c>
      <c r="DJ26" s="1059"/>
      <c r="DK26" s="1059"/>
      <c r="DL26" s="1059"/>
      <c r="DM26" s="1059"/>
      <c r="DN26" s="1059"/>
      <c r="DO26" s="1059"/>
      <c r="DP26" s="1059"/>
      <c r="DQ26" s="1059"/>
      <c r="DR26" s="1059"/>
      <c r="DS26" s="1059"/>
    </row>
    <row r="27" spans="1:123" ht="14.25" customHeight="1">
      <c r="A27" s="1001" t="s">
        <v>1077</v>
      </c>
      <c r="B27" s="1001"/>
      <c r="C27" s="1001"/>
      <c r="D27" s="1001"/>
      <c r="E27" s="1001"/>
      <c r="F27" s="1001"/>
      <c r="G27" s="1001"/>
      <c r="H27" s="1001"/>
      <c r="I27" s="1001"/>
      <c r="J27" s="39"/>
      <c r="K27" s="40"/>
      <c r="L27" s="38"/>
      <c r="M27" s="20"/>
      <c r="N27" s="1086"/>
      <c r="O27" s="1086"/>
      <c r="P27" s="1086"/>
      <c r="Q27" s="1086"/>
      <c r="R27" s="1086"/>
      <c r="S27" s="1086"/>
      <c r="T27" s="1086"/>
      <c r="U27" s="1086"/>
      <c r="V27" s="1086"/>
      <c r="W27" s="1086"/>
      <c r="X27" s="1086"/>
      <c r="Y27" s="1086"/>
      <c r="Z27" s="1086"/>
      <c r="AA27" s="1086"/>
      <c r="AB27" s="1086"/>
      <c r="AC27" s="1086"/>
      <c r="AD27" s="1086"/>
      <c r="AE27" s="1086"/>
      <c r="AF27" s="1086"/>
      <c r="AG27" s="1086"/>
      <c r="AH27" s="1086"/>
      <c r="AI27" s="1086"/>
      <c r="AJ27" s="1086"/>
      <c r="AK27" s="1086"/>
      <c r="AL27" s="1086"/>
      <c r="AM27" s="1086"/>
      <c r="AN27" s="1086"/>
      <c r="AO27" s="1086"/>
      <c r="AP27" s="1086"/>
      <c r="AQ27" s="1086"/>
      <c r="AR27" s="1086"/>
      <c r="AS27" s="1086"/>
      <c r="AT27" s="1086"/>
      <c r="AU27" s="1086"/>
      <c r="AV27" s="1086"/>
      <c r="AW27" s="1086"/>
      <c r="AX27" s="1086"/>
      <c r="AY27" s="1086"/>
      <c r="AZ27" s="1086"/>
      <c r="BA27" s="1086"/>
      <c r="BB27" s="1086"/>
      <c r="BC27" s="1086"/>
      <c r="BD27" s="1086"/>
      <c r="BE27" s="1086"/>
      <c r="BF27" s="1086"/>
      <c r="BG27" s="1086"/>
      <c r="BH27" s="1086"/>
      <c r="BI27" s="1086"/>
      <c r="BJ27" s="1086"/>
      <c r="BK27" s="1086"/>
      <c r="BL27" s="1086"/>
      <c r="BM27" s="1086"/>
      <c r="BN27" s="1086"/>
      <c r="BO27" s="1086"/>
      <c r="BP27" s="1086"/>
      <c r="BQ27" s="1086"/>
      <c r="BR27" s="1086"/>
      <c r="BS27" s="1086"/>
      <c r="BT27" s="1086"/>
      <c r="BU27" s="1086"/>
      <c r="BV27" s="1086"/>
      <c r="BW27" s="1086"/>
      <c r="BX27" s="1086"/>
      <c r="BY27" s="1086"/>
      <c r="BZ27" s="1086"/>
      <c r="CA27" s="1086"/>
      <c r="CB27" s="1086"/>
      <c r="CC27" s="1086"/>
      <c r="CD27" s="1086"/>
      <c r="CE27" s="1086"/>
      <c r="CF27" s="1086"/>
      <c r="CG27" s="1086"/>
      <c r="CH27" s="1086"/>
      <c r="CI27" s="1086"/>
      <c r="CJ27" s="1086"/>
      <c r="CK27" s="1086"/>
      <c r="CL27" s="1086"/>
      <c r="CM27" s="1086"/>
      <c r="CN27" s="1086"/>
      <c r="CO27" s="1086"/>
      <c r="CP27" s="1086"/>
      <c r="CQ27" s="1086"/>
      <c r="CR27" s="1086"/>
      <c r="CS27" s="1086"/>
      <c r="CT27" s="1086"/>
      <c r="CU27" s="1086"/>
      <c r="CV27" s="1086"/>
      <c r="CW27" s="1086"/>
      <c r="CX27" s="1086"/>
      <c r="CY27" s="1086"/>
      <c r="CZ27" s="1086"/>
      <c r="DA27" s="1086"/>
      <c r="DB27" s="1086"/>
      <c r="DC27" s="1086"/>
      <c r="DD27" s="1086"/>
      <c r="DE27" s="1086"/>
      <c r="DF27" s="1086"/>
      <c r="DG27" s="1086"/>
      <c r="DH27" s="1086"/>
      <c r="DI27" s="1086"/>
      <c r="DJ27" s="1086"/>
      <c r="DK27" s="1086"/>
      <c r="DL27" s="1086"/>
      <c r="DM27" s="1086"/>
      <c r="DN27" s="1086"/>
      <c r="DO27" s="1086"/>
      <c r="DP27" s="1086"/>
      <c r="DQ27" s="1086"/>
      <c r="DR27" s="1086"/>
      <c r="DS27" s="1086"/>
    </row>
    <row r="28" spans="1:132" ht="12.75" customHeight="1">
      <c r="A28" s="1002" t="s">
        <v>160</v>
      </c>
      <c r="B28" s="1002"/>
      <c r="C28" s="1002"/>
      <c r="D28" s="1002"/>
      <c r="E28" s="1002"/>
      <c r="F28" s="1002"/>
      <c r="G28" s="1002"/>
      <c r="H28" s="1002"/>
      <c r="I28" s="1002"/>
      <c r="J28" s="42"/>
      <c r="K28" s="42"/>
      <c r="L28" s="42"/>
      <c r="M28" s="954"/>
      <c r="N28" s="954"/>
      <c r="O28" s="954"/>
      <c r="P28" s="954"/>
      <c r="Q28" s="954"/>
      <c r="R28" s="954"/>
      <c r="S28" s="954"/>
      <c r="T28" s="954"/>
      <c r="U28" s="954"/>
      <c r="V28" s="954"/>
      <c r="W28" s="954"/>
      <c r="X28" s="954"/>
      <c r="Y28" s="954"/>
      <c r="Z28" s="954"/>
      <c r="AA28" s="954"/>
      <c r="AB28" s="954"/>
      <c r="AC28" s="954"/>
      <c r="AD28" s="954"/>
      <c r="AE28" s="954"/>
      <c r="AF28" s="954"/>
      <c r="AG28" s="954"/>
      <c r="AH28" s="954"/>
      <c r="AI28" s="954"/>
      <c r="AJ28" s="954"/>
      <c r="AK28" s="954"/>
      <c r="AL28" s="954"/>
      <c r="AM28" s="954"/>
      <c r="AN28" s="954"/>
      <c r="AO28" s="954"/>
      <c r="AP28" s="954"/>
      <c r="AQ28" s="954"/>
      <c r="AR28" s="954"/>
      <c r="AS28" s="954"/>
      <c r="AT28" s="954"/>
      <c r="AU28" s="954"/>
      <c r="AV28" s="954"/>
      <c r="AW28" s="954"/>
      <c r="AX28" s="954"/>
      <c r="AY28" s="954"/>
      <c r="AZ28" s="954"/>
      <c r="BA28" s="954"/>
      <c r="BB28" s="954"/>
      <c r="BC28" s="954"/>
      <c r="BD28" s="954"/>
      <c r="BE28" s="954"/>
      <c r="BF28" s="954"/>
      <c r="BG28" s="954"/>
      <c r="BH28" s="954"/>
      <c r="BI28" s="954"/>
      <c r="BJ28" s="954"/>
      <c r="BK28" s="954"/>
      <c r="BL28" s="954"/>
      <c r="BM28" s="954"/>
      <c r="BN28" s="954"/>
      <c r="BO28" s="954"/>
      <c r="BP28" s="954"/>
      <c r="BQ28" s="954"/>
      <c r="BR28" s="954"/>
      <c r="BS28" s="954"/>
      <c r="BT28" s="954"/>
      <c r="BU28" s="954"/>
      <c r="BV28" s="954"/>
      <c r="BW28" s="954"/>
      <c r="BX28" s="954"/>
      <c r="BY28" s="954"/>
      <c r="BZ28" s="954"/>
      <c r="CA28" s="954"/>
      <c r="CB28" s="954"/>
      <c r="CC28" s="954"/>
      <c r="CD28" s="954"/>
      <c r="CE28" s="954"/>
      <c r="CF28" s="954"/>
      <c r="CG28" s="954"/>
      <c r="CH28" s="954"/>
      <c r="CI28" s="954"/>
      <c r="CJ28" s="954"/>
      <c r="CK28" s="954"/>
      <c r="CL28" s="954"/>
      <c r="CM28" s="954"/>
      <c r="CN28" s="954"/>
      <c r="CO28" s="954"/>
      <c r="CP28" s="954"/>
      <c r="CQ28" s="954"/>
      <c r="CR28" s="954"/>
      <c r="CS28" s="954"/>
      <c r="CT28" s="954"/>
      <c r="CU28" s="954"/>
      <c r="CV28" s="954"/>
      <c r="CW28" s="954"/>
      <c r="CX28" s="954"/>
      <c r="CY28" s="954"/>
      <c r="CZ28" s="954"/>
      <c r="DA28" s="954"/>
      <c r="DB28" s="954"/>
      <c r="DC28" s="954"/>
      <c r="DD28" s="954"/>
      <c r="DE28" s="954"/>
      <c r="DF28" s="954"/>
      <c r="DG28" s="954"/>
      <c r="DH28" s="954"/>
      <c r="DI28" s="954"/>
      <c r="DJ28" s="954"/>
      <c r="DK28" s="954"/>
      <c r="DL28" s="954"/>
      <c r="DM28" s="954"/>
      <c r="DN28" s="954"/>
      <c r="DO28" s="954"/>
      <c r="DP28" s="954"/>
      <c r="DQ28" s="954"/>
      <c r="DR28" s="954"/>
      <c r="DS28" s="954"/>
      <c r="DT28" s="20"/>
      <c r="DU28" s="20"/>
      <c r="DV28" s="20"/>
      <c r="DW28" s="20"/>
      <c r="DX28" s="20"/>
      <c r="DY28" s="20"/>
      <c r="DZ28" s="20"/>
      <c r="EA28" s="20"/>
      <c r="EB28" s="20"/>
    </row>
    <row r="29" spans="1:123" ht="12.75" customHeight="1">
      <c r="A29" s="20" t="s">
        <v>939</v>
      </c>
      <c r="B29" s="20"/>
      <c r="C29" s="20"/>
      <c r="D29" s="20"/>
      <c r="E29" s="20"/>
      <c r="F29" s="20"/>
      <c r="G29" s="20"/>
      <c r="H29" s="20"/>
      <c r="I29" s="20"/>
      <c r="J29" s="113"/>
      <c r="K29" s="42"/>
      <c r="L29" s="43"/>
      <c r="M29" s="266"/>
      <c r="N29" s="266"/>
      <c r="O29" s="266"/>
      <c r="P29" s="266"/>
      <c r="Q29" s="266"/>
      <c r="R29" s="266"/>
      <c r="S29" s="266"/>
      <c r="T29" s="266"/>
      <c r="U29" s="266"/>
      <c r="V29" s="266"/>
      <c r="W29" s="266"/>
      <c r="X29" s="266"/>
      <c r="Y29" s="266"/>
      <c r="Z29" s="266"/>
      <c r="AA29" s="266"/>
      <c r="AB29" s="266"/>
      <c r="AC29" s="266"/>
      <c r="AD29" s="266"/>
      <c r="AE29" s="266"/>
      <c r="AF29" s="266"/>
      <c r="AG29" s="266"/>
      <c r="AH29" s="266"/>
      <c r="AI29" s="266"/>
      <c r="AJ29" s="266"/>
      <c r="AK29" s="266"/>
      <c r="AL29" s="266"/>
      <c r="AM29" s="266"/>
      <c r="AN29" s="266"/>
      <c r="AO29" s="266"/>
      <c r="AP29" s="266"/>
      <c r="AQ29" s="266"/>
      <c r="AR29" s="266"/>
      <c r="AS29" s="266"/>
      <c r="AT29" s="266"/>
      <c r="AU29" s="266"/>
      <c r="AV29" s="266"/>
      <c r="AW29" s="266"/>
      <c r="AX29" s="266"/>
      <c r="AY29" s="266"/>
      <c r="AZ29" s="266"/>
      <c r="BA29" s="266"/>
      <c r="BB29" s="266"/>
      <c r="BC29" s="266"/>
      <c r="BD29" s="266"/>
      <c r="BE29" s="266"/>
      <c r="BF29" s="266"/>
      <c r="BG29" s="266"/>
      <c r="BH29" s="266"/>
      <c r="BI29" s="266"/>
      <c r="BJ29" s="266"/>
      <c r="BK29" s="266"/>
      <c r="BL29" s="266"/>
      <c r="BM29" s="266"/>
      <c r="BN29" s="266"/>
      <c r="BO29" s="266"/>
      <c r="BP29" s="266"/>
      <c r="BQ29" s="266"/>
      <c r="BR29" s="266"/>
      <c r="BS29" s="266"/>
      <c r="BT29" s="266"/>
      <c r="BU29" s="266"/>
      <c r="BV29" s="266"/>
      <c r="BW29" s="266"/>
      <c r="BX29" s="266"/>
      <c r="BY29" s="266"/>
      <c r="BZ29" s="266"/>
      <c r="CA29" s="266"/>
      <c r="CB29" s="266"/>
      <c r="CC29" s="266"/>
      <c r="CD29" s="266"/>
      <c r="CE29" s="266"/>
      <c r="CF29" s="266"/>
      <c r="CG29" s="266"/>
      <c r="CH29" s="266"/>
      <c r="CI29" s="266"/>
      <c r="CJ29" s="266"/>
      <c r="CK29" s="266"/>
      <c r="CL29" s="266"/>
      <c r="CM29" s="266"/>
      <c r="CN29" s="266"/>
      <c r="CO29" s="266"/>
      <c r="CP29" s="266"/>
      <c r="CQ29" s="266"/>
      <c r="CR29" s="266"/>
      <c r="CS29" s="266"/>
      <c r="CT29" s="266"/>
      <c r="CU29" s="266"/>
      <c r="CV29" s="266"/>
      <c r="CW29" s="266"/>
      <c r="CX29" s="266"/>
      <c r="CY29" s="266"/>
      <c r="CZ29" s="266"/>
      <c r="DA29" s="266"/>
      <c r="DB29" s="266"/>
      <c r="DC29" s="266"/>
      <c r="DD29" s="266"/>
      <c r="DE29" s="266"/>
      <c r="DF29" s="266"/>
      <c r="DG29" s="266"/>
      <c r="DH29" s="266"/>
      <c r="DI29" s="266"/>
      <c r="DJ29" s="266"/>
      <c r="DK29" s="266"/>
      <c r="DL29" s="266"/>
      <c r="DM29" s="266"/>
      <c r="DN29" s="266"/>
      <c r="DO29" s="266"/>
      <c r="DP29" s="266"/>
      <c r="DQ29" s="266"/>
      <c r="DR29" s="266"/>
      <c r="DS29" s="266"/>
    </row>
    <row r="30" spans="1:123" ht="12.75" customHeight="1">
      <c r="A30" s="924" t="s">
        <v>1285</v>
      </c>
      <c r="B30" s="675"/>
      <c r="C30" s="675"/>
      <c r="D30" s="675"/>
      <c r="E30" s="675"/>
      <c r="F30" s="675"/>
      <c r="G30" s="675"/>
      <c r="H30" s="675"/>
      <c r="I30" s="675"/>
      <c r="J30" s="675"/>
      <c r="K30" s="675"/>
      <c r="L30" s="675"/>
      <c r="M30" s="264"/>
      <c r="N30" s="264"/>
      <c r="O30" s="264"/>
      <c r="P30" s="264"/>
      <c r="Q30" s="264"/>
      <c r="R30" s="264"/>
      <c r="S30" s="264"/>
      <c r="T30" s="264"/>
      <c r="U30" s="264"/>
      <c r="V30" s="264"/>
      <c r="W30" s="264"/>
      <c r="X30" s="264"/>
      <c r="Y30" s="264"/>
      <c r="Z30" s="264"/>
      <c r="AA30" s="264"/>
      <c r="AB30" s="264"/>
      <c r="AC30" s="264"/>
      <c r="AD30" s="264"/>
      <c r="AE30" s="264"/>
      <c r="AF30" s="264"/>
      <c r="AG30" s="264"/>
      <c r="AH30" s="264"/>
      <c r="AI30" s="264"/>
      <c r="AJ30" s="264"/>
      <c r="AK30" s="264"/>
      <c r="AL30" s="264"/>
      <c r="AM30" s="264"/>
      <c r="AN30" s="264"/>
      <c r="AO30" s="264"/>
      <c r="AP30" s="264"/>
      <c r="AQ30" s="264"/>
      <c r="AR30" s="264"/>
      <c r="AS30" s="264"/>
      <c r="AT30" s="264"/>
      <c r="AU30" s="264"/>
      <c r="AV30" s="264"/>
      <c r="AW30" s="264"/>
      <c r="AX30" s="264"/>
      <c r="AY30" s="264"/>
      <c r="AZ30" s="264"/>
      <c r="BA30" s="264"/>
      <c r="BB30" s="264"/>
      <c r="BC30" s="264"/>
      <c r="BD30" s="264"/>
      <c r="BE30" s="264"/>
      <c r="BF30" s="264"/>
      <c r="BG30" s="264"/>
      <c r="BH30" s="264"/>
      <c r="BI30" s="264"/>
      <c r="BJ30" s="264"/>
      <c r="BK30" s="264"/>
      <c r="BL30" s="264"/>
      <c r="BM30" s="264"/>
      <c r="BN30" s="264"/>
      <c r="BO30" s="264"/>
      <c r="BP30" s="264"/>
      <c r="BQ30" s="264"/>
      <c r="BR30" s="264"/>
      <c r="BS30" s="264"/>
      <c r="BT30" s="264"/>
      <c r="BU30" s="264"/>
      <c r="BV30" s="264"/>
      <c r="BW30" s="264"/>
      <c r="BX30" s="264"/>
      <c r="BY30" s="264"/>
      <c r="BZ30" s="264"/>
      <c r="CA30" s="264"/>
      <c r="CB30" s="264"/>
      <c r="CC30" s="264"/>
      <c r="CD30" s="264"/>
      <c r="CE30" s="264"/>
      <c r="CF30" s="264"/>
      <c r="CG30" s="264"/>
      <c r="CH30" s="264"/>
      <c r="CI30" s="264"/>
      <c r="CJ30" s="264"/>
      <c r="CK30" s="264"/>
      <c r="CL30" s="264"/>
      <c r="CM30" s="264"/>
      <c r="CN30" s="264"/>
      <c r="CO30" s="264"/>
      <c r="CP30" s="264"/>
      <c r="CQ30" s="264"/>
      <c r="CR30" s="264"/>
      <c r="CS30" s="264"/>
      <c r="CT30" s="264"/>
      <c r="CU30" s="264"/>
      <c r="CV30" s="264"/>
      <c r="CW30" s="264"/>
      <c r="CX30" s="264"/>
      <c r="CY30" s="264"/>
      <c r="CZ30" s="264"/>
      <c r="DA30" s="264"/>
      <c r="DB30" s="264"/>
      <c r="DC30" s="264"/>
      <c r="DD30" s="264"/>
      <c r="DE30" s="264"/>
      <c r="DF30" s="264"/>
      <c r="DG30" s="264"/>
      <c r="DH30" s="264"/>
      <c r="DI30" s="264"/>
      <c r="DJ30" s="264"/>
      <c r="DK30" s="264"/>
      <c r="DL30" s="264"/>
      <c r="DM30" s="264"/>
      <c r="DN30" s="264"/>
      <c r="DO30" s="264"/>
      <c r="DP30" s="264"/>
      <c r="DQ30" s="264"/>
      <c r="DR30" s="264"/>
      <c r="DS30" s="264"/>
    </row>
    <row r="31" spans="1:123" ht="12.75" customHeight="1">
      <c r="A31" s="924"/>
      <c r="B31" s="675"/>
      <c r="C31" s="675"/>
      <c r="D31" s="675"/>
      <c r="E31" s="675"/>
      <c r="F31" s="675"/>
      <c r="G31" s="675"/>
      <c r="H31" s="675"/>
      <c r="I31" s="675"/>
      <c r="J31" s="675"/>
      <c r="K31" s="675"/>
      <c r="L31" s="675"/>
      <c r="M31" s="264"/>
      <c r="N31" s="264"/>
      <c r="O31" s="264"/>
      <c r="P31" s="264"/>
      <c r="Q31" s="264"/>
      <c r="R31" s="264"/>
      <c r="S31" s="264"/>
      <c r="T31" s="264"/>
      <c r="U31" s="264"/>
      <c r="V31" s="264"/>
      <c r="W31" s="264"/>
      <c r="X31" s="264"/>
      <c r="Y31" s="264"/>
      <c r="Z31" s="264"/>
      <c r="AA31" s="264"/>
      <c r="AB31" s="264"/>
      <c r="AC31" s="264"/>
      <c r="AD31" s="264"/>
      <c r="AE31" s="264"/>
      <c r="AF31" s="264"/>
      <c r="AG31" s="264"/>
      <c r="AH31" s="264"/>
      <c r="AI31" s="264"/>
      <c r="AJ31" s="264"/>
      <c r="AK31" s="264"/>
      <c r="AL31" s="264"/>
      <c r="AM31" s="264"/>
      <c r="AN31" s="264"/>
      <c r="AO31" s="264"/>
      <c r="AP31" s="264"/>
      <c r="AQ31" s="264"/>
      <c r="AR31" s="264"/>
      <c r="AS31" s="264"/>
      <c r="AT31" s="264"/>
      <c r="AU31" s="264"/>
      <c r="AV31" s="264"/>
      <c r="AW31" s="264"/>
      <c r="AX31" s="264"/>
      <c r="AY31" s="264"/>
      <c r="AZ31" s="264"/>
      <c r="BA31" s="264"/>
      <c r="BB31" s="264"/>
      <c r="BC31" s="264"/>
      <c r="BD31" s="264"/>
      <c r="BE31" s="264"/>
      <c r="BF31" s="264"/>
      <c r="BG31" s="264"/>
      <c r="BH31" s="264"/>
      <c r="BI31" s="264"/>
      <c r="BJ31" s="264"/>
      <c r="BK31" s="264"/>
      <c r="BL31" s="264"/>
      <c r="BM31" s="264"/>
      <c r="BN31" s="264"/>
      <c r="BO31" s="264"/>
      <c r="BP31" s="264"/>
      <c r="BQ31" s="264"/>
      <c r="BR31" s="264"/>
      <c r="BS31" s="264"/>
      <c r="BT31" s="264"/>
      <c r="BU31" s="264"/>
      <c r="BV31" s="264"/>
      <c r="BW31" s="264"/>
      <c r="BX31" s="264"/>
      <c r="BY31" s="264"/>
      <c r="BZ31" s="264"/>
      <c r="CA31" s="264"/>
      <c r="CB31" s="264"/>
      <c r="CC31" s="264"/>
      <c r="CD31" s="264"/>
      <c r="CE31" s="264"/>
      <c r="CF31" s="264"/>
      <c r="CG31" s="264"/>
      <c r="CH31" s="264"/>
      <c r="CI31" s="264"/>
      <c r="CJ31" s="264"/>
      <c r="CK31" s="264"/>
      <c r="CL31" s="264"/>
      <c r="CM31" s="264"/>
      <c r="CN31" s="264"/>
      <c r="CO31" s="264"/>
      <c r="CP31" s="264"/>
      <c r="CQ31" s="264"/>
      <c r="CR31" s="264"/>
      <c r="CS31" s="264"/>
      <c r="CT31" s="264"/>
      <c r="CU31" s="264"/>
      <c r="CV31" s="264"/>
      <c r="CW31" s="264"/>
      <c r="CX31" s="264"/>
      <c r="CY31" s="264"/>
      <c r="CZ31" s="264"/>
      <c r="DA31" s="264"/>
      <c r="DB31" s="264"/>
      <c r="DC31" s="264"/>
      <c r="DD31" s="264"/>
      <c r="DE31" s="264"/>
      <c r="DF31" s="264"/>
      <c r="DG31" s="264"/>
      <c r="DH31" s="264"/>
      <c r="DI31" s="264"/>
      <c r="DJ31" s="264"/>
      <c r="DK31" s="264"/>
      <c r="DL31" s="264"/>
      <c r="DM31" s="264"/>
      <c r="DN31" s="264"/>
      <c r="DO31" s="264"/>
      <c r="DP31" s="264"/>
      <c r="DQ31" s="264"/>
      <c r="DR31" s="264"/>
      <c r="DS31" s="264"/>
    </row>
    <row r="32" spans="12:123" ht="21.75" customHeight="1">
      <c r="L32" s="18" t="s">
        <v>1239</v>
      </c>
      <c r="M32" s="19" t="s">
        <v>480</v>
      </c>
      <c r="N32" s="1081"/>
      <c r="O32" s="1081"/>
      <c r="P32" s="1081"/>
      <c r="Q32" s="1081"/>
      <c r="R32" s="1081"/>
      <c r="S32" s="1081"/>
      <c r="T32" s="1081"/>
      <c r="U32" s="1081"/>
      <c r="V32" s="1081"/>
      <c r="W32" s="1081"/>
      <c r="X32" s="1081"/>
      <c r="Y32" s="1081"/>
      <c r="Z32" s="1081"/>
      <c r="AA32" s="1081"/>
      <c r="AB32" s="1081"/>
      <c r="AC32" s="1081"/>
      <c r="AD32" s="1081"/>
      <c r="AE32" s="1081"/>
      <c r="AF32" s="1081"/>
      <c r="AG32" s="1081"/>
      <c r="AH32" s="1081"/>
      <c r="AI32" s="1081"/>
      <c r="AJ32" s="1081"/>
      <c r="AK32" s="1081"/>
      <c r="AL32" s="1081"/>
      <c r="AM32" s="1081"/>
      <c r="AN32" s="1081"/>
      <c r="AO32" s="1081"/>
      <c r="AP32" s="1081"/>
      <c r="AQ32" s="1081"/>
      <c r="AR32" s="1081"/>
      <c r="AS32" s="1081"/>
      <c r="AT32" s="1081"/>
      <c r="AU32" s="1081"/>
      <c r="AV32" s="1081"/>
      <c r="AW32" s="1081"/>
      <c r="AX32" s="1081"/>
      <c r="AY32" s="1081"/>
      <c r="AZ32" s="1081"/>
      <c r="BA32" s="1081"/>
      <c r="BB32" s="1081"/>
      <c r="BC32" s="1081"/>
      <c r="BD32" s="1081"/>
      <c r="BE32" s="1081"/>
      <c r="BF32" s="1081"/>
      <c r="BG32" s="1081"/>
      <c r="BH32" s="1081"/>
      <c r="BI32" s="1081"/>
      <c r="BJ32" s="1081"/>
      <c r="BK32" s="1081"/>
      <c r="BL32" s="1081"/>
      <c r="BM32" s="1081"/>
      <c r="BN32" s="1081"/>
      <c r="BO32" s="1081"/>
      <c r="BP32" s="1081"/>
      <c r="BQ32" s="1081"/>
      <c r="BR32" s="1081"/>
      <c r="BS32" s="1081"/>
      <c r="BT32" s="1081"/>
      <c r="BU32" s="1081"/>
      <c r="BV32" s="1081"/>
      <c r="BW32" s="1081"/>
      <c r="BX32" s="1081"/>
      <c r="BY32" s="1081"/>
      <c r="BZ32" s="1081"/>
      <c r="CA32" s="1081"/>
      <c r="CB32" s="1081"/>
      <c r="CC32" s="1081"/>
      <c r="CD32" s="1081"/>
      <c r="CE32" s="1081"/>
      <c r="CF32" s="1081"/>
      <c r="CG32" s="1081"/>
      <c r="CH32" s="1081"/>
      <c r="CI32" s="1081"/>
      <c r="CJ32" s="1081"/>
      <c r="CK32" s="1081"/>
      <c r="CL32" s="1081"/>
      <c r="CM32" s="1081"/>
      <c r="CN32" s="1081"/>
      <c r="CO32" s="1081"/>
      <c r="CP32" s="1081"/>
      <c r="CQ32" s="1081"/>
      <c r="CR32" s="1081"/>
      <c r="CS32" s="1081"/>
      <c r="CT32" s="1081"/>
      <c r="CU32" s="1081"/>
      <c r="CV32" s="1081"/>
      <c r="CW32" s="1081"/>
      <c r="CX32" s="1081"/>
      <c r="CY32" s="1081"/>
      <c r="CZ32" s="1081"/>
      <c r="DA32" s="1081"/>
      <c r="DB32" s="1081"/>
      <c r="DC32" s="1081"/>
      <c r="DD32" s="1081"/>
      <c r="DE32" s="1081"/>
      <c r="DF32" s="1081"/>
      <c r="DG32" s="1081"/>
      <c r="DH32" s="1081"/>
      <c r="DI32" s="1081"/>
      <c r="DJ32" s="1081"/>
      <c r="DK32" s="1081"/>
      <c r="DL32" s="1081"/>
      <c r="DM32" s="1081"/>
      <c r="DN32" s="1081"/>
      <c r="DO32" s="1081"/>
      <c r="DP32" s="1081"/>
      <c r="DQ32" s="1081"/>
      <c r="DR32" s="1081"/>
      <c r="DS32" s="1081"/>
    </row>
    <row r="33" spans="1:123" ht="24" customHeight="1">
      <c r="A33" s="20"/>
      <c r="B33" s="20"/>
      <c r="C33" s="20"/>
      <c r="D33" s="20"/>
      <c r="E33" s="20"/>
      <c r="F33" s="20"/>
      <c r="G33" s="20"/>
      <c r="H33" s="20"/>
      <c r="I33" s="20"/>
      <c r="J33" s="20"/>
      <c r="K33" s="20"/>
      <c r="L33" s="20"/>
      <c r="M33" s="1082"/>
      <c r="N33" s="1082"/>
      <c r="O33" s="1082"/>
      <c r="P33" s="1082"/>
      <c r="Q33" s="1082"/>
      <c r="R33" s="1082"/>
      <c r="S33" s="1082"/>
      <c r="T33" s="1082"/>
      <c r="U33" s="1082"/>
      <c r="V33" s="1082"/>
      <c r="W33" s="1082"/>
      <c r="X33" s="1082"/>
      <c r="Y33" s="1082"/>
      <c r="Z33" s="1082"/>
      <c r="AA33" s="1082"/>
      <c r="AB33" s="1082"/>
      <c r="AC33" s="1082"/>
      <c r="AD33" s="1082"/>
      <c r="AE33" s="1082"/>
      <c r="AF33" s="1082"/>
      <c r="AG33" s="1082"/>
      <c r="AH33" s="1082"/>
      <c r="AI33" s="1082"/>
      <c r="AJ33" s="1082"/>
      <c r="AK33" s="1082"/>
      <c r="AL33" s="1082"/>
      <c r="AM33" s="1082"/>
      <c r="AN33" s="1082"/>
      <c r="AO33" s="1082"/>
      <c r="AP33" s="1082"/>
      <c r="AQ33" s="1082"/>
      <c r="AR33" s="1082"/>
      <c r="AS33" s="1082"/>
      <c r="AT33" s="1082"/>
      <c r="AU33" s="1082"/>
      <c r="AV33" s="1082"/>
      <c r="AW33" s="1082"/>
      <c r="AX33" s="1082"/>
      <c r="AY33" s="1082"/>
      <c r="AZ33" s="1082"/>
      <c r="BA33" s="1082"/>
      <c r="BB33" s="1082"/>
      <c r="BC33" s="1082"/>
      <c r="BD33" s="1082"/>
      <c r="BE33" s="1082"/>
      <c r="BF33" s="1082"/>
      <c r="BG33" s="1082"/>
      <c r="BH33" s="1082"/>
      <c r="BI33" s="1082"/>
      <c r="BJ33" s="1082"/>
      <c r="BK33" s="1082"/>
      <c r="BL33" s="1082"/>
      <c r="BM33" s="1082"/>
      <c r="BN33" s="1082"/>
      <c r="BO33" s="1082"/>
      <c r="BP33" s="1082"/>
      <c r="BQ33" s="1082"/>
      <c r="BR33" s="1082"/>
      <c r="BS33" s="1082"/>
      <c r="BT33" s="1082"/>
      <c r="BU33" s="1082"/>
      <c r="BV33" s="1082"/>
      <c r="BW33" s="1082"/>
      <c r="BX33" s="1082"/>
      <c r="BY33" s="1082"/>
      <c r="BZ33" s="1082"/>
      <c r="CA33" s="1082"/>
      <c r="CB33" s="1082"/>
      <c r="CC33" s="1082"/>
      <c r="CD33" s="1082"/>
      <c r="CE33" s="1082"/>
      <c r="CF33" s="1082"/>
      <c r="CG33" s="1082"/>
      <c r="CH33" s="1082"/>
      <c r="CI33" s="1082"/>
      <c r="CJ33" s="1082"/>
      <c r="CK33" s="1082"/>
      <c r="CL33" s="1082"/>
      <c r="CM33" s="1082"/>
      <c r="CN33" s="1082"/>
      <c r="CO33" s="1082"/>
      <c r="CP33" s="1082"/>
      <c r="CQ33" s="1082"/>
      <c r="CR33" s="1082"/>
      <c r="CS33" s="1082"/>
      <c r="CT33" s="1082"/>
      <c r="CU33" s="1082"/>
      <c r="CV33" s="1082"/>
      <c r="CW33" s="1082"/>
      <c r="CX33" s="1082"/>
      <c r="CY33" s="1082"/>
      <c r="CZ33" s="1082"/>
      <c r="DA33" s="1082"/>
      <c r="DB33" s="1082"/>
      <c r="DC33" s="1082"/>
      <c r="DD33" s="1082"/>
      <c r="DE33" s="1082"/>
      <c r="DF33" s="1082"/>
      <c r="DG33" s="1082"/>
      <c r="DH33" s="1082"/>
      <c r="DI33" s="1082"/>
      <c r="DJ33" s="1082"/>
      <c r="DK33" s="1082"/>
      <c r="DL33" s="1082"/>
      <c r="DM33" s="1082"/>
      <c r="DN33" s="1082"/>
      <c r="DO33" s="1082"/>
      <c r="DP33" s="1082"/>
      <c r="DQ33" s="1082"/>
      <c r="DR33" s="1082"/>
      <c r="DS33" s="1082"/>
    </row>
    <row r="34" spans="1:123" ht="12.75" customHeight="1">
      <c r="A34" s="1022" t="s">
        <v>813</v>
      </c>
      <c r="B34" s="1022"/>
      <c r="C34" s="1022"/>
      <c r="D34" s="993" t="s">
        <v>1240</v>
      </c>
      <c r="E34" s="1043" t="s">
        <v>1241</v>
      </c>
      <c r="F34" s="1033"/>
      <c r="G34" s="1043" t="s">
        <v>1242</v>
      </c>
      <c r="H34" s="1033"/>
      <c r="I34" s="1016" t="s">
        <v>1245</v>
      </c>
      <c r="J34" s="1027"/>
      <c r="K34" s="1027"/>
      <c r="L34" s="1027"/>
      <c r="M34" s="1027" t="s">
        <v>1246</v>
      </c>
      <c r="N34" s="1027"/>
      <c r="O34" s="1027"/>
      <c r="P34" s="1027"/>
      <c r="Q34" s="1027"/>
      <c r="R34" s="1027"/>
      <c r="S34" s="1027"/>
      <c r="T34" s="1027"/>
      <c r="U34" s="1027"/>
      <c r="V34" s="1027"/>
      <c r="W34" s="1027"/>
      <c r="X34" s="1027"/>
      <c r="Y34" s="1027"/>
      <c r="Z34" s="1027"/>
      <c r="AA34" s="1027"/>
      <c r="AB34" s="1027"/>
      <c r="AC34" s="1027"/>
      <c r="AD34" s="1027"/>
      <c r="AE34" s="1027"/>
      <c r="AF34" s="1028" t="s">
        <v>481</v>
      </c>
      <c r="AG34" s="1020"/>
      <c r="AH34" s="1020"/>
      <c r="AI34" s="1020"/>
      <c r="AJ34" s="1020"/>
      <c r="AK34" s="1020"/>
      <c r="AL34" s="1020"/>
      <c r="AM34" s="1020"/>
      <c r="AN34" s="1020"/>
      <c r="AO34" s="1020"/>
      <c r="AP34" s="1020"/>
      <c r="AQ34" s="1020"/>
      <c r="AR34" s="1020"/>
      <c r="AS34" s="1020"/>
      <c r="AT34" s="1020"/>
      <c r="AU34" s="1020"/>
      <c r="AV34" s="1020"/>
      <c r="AW34" s="1020"/>
      <c r="AX34" s="1020"/>
      <c r="AY34" s="1020"/>
      <c r="AZ34" s="1020"/>
      <c r="BA34" s="1020"/>
      <c r="BB34" s="1018"/>
      <c r="BC34" s="1016" t="s">
        <v>482</v>
      </c>
      <c r="BD34" s="1027"/>
      <c r="BE34" s="1027"/>
      <c r="BF34" s="1027"/>
      <c r="BG34" s="1027"/>
      <c r="BH34" s="1027"/>
      <c r="BI34" s="1027"/>
      <c r="BJ34" s="1027"/>
      <c r="BK34" s="1027"/>
      <c r="BL34" s="1027"/>
      <c r="BM34" s="1027"/>
      <c r="BN34" s="1027"/>
      <c r="BO34" s="1027"/>
      <c r="BP34" s="1027"/>
      <c r="BQ34" s="1027"/>
      <c r="BR34" s="1027"/>
      <c r="BS34" s="1027"/>
      <c r="BT34" s="1027"/>
      <c r="BU34" s="1027"/>
      <c r="BV34" s="1027"/>
      <c r="BW34" s="1027"/>
      <c r="BX34" s="1027"/>
      <c r="BY34" s="1016" t="s">
        <v>483</v>
      </c>
      <c r="BZ34" s="1027"/>
      <c r="CA34" s="1027"/>
      <c r="CB34" s="1027"/>
      <c r="CC34" s="1027"/>
      <c r="CD34" s="1027"/>
      <c r="CE34" s="1027"/>
      <c r="CF34" s="1027"/>
      <c r="CG34" s="1027"/>
      <c r="CH34" s="1027"/>
      <c r="CI34" s="1027"/>
      <c r="CJ34" s="1027"/>
      <c r="CK34" s="1027"/>
      <c r="CL34" s="1027"/>
      <c r="CM34" s="1027"/>
      <c r="CN34" s="1027"/>
      <c r="CO34" s="1027"/>
      <c r="CP34" s="1027"/>
      <c r="CQ34" s="1027"/>
      <c r="CR34" s="1017"/>
      <c r="CS34" s="1020" t="s">
        <v>484</v>
      </c>
      <c r="CT34" s="1020"/>
      <c r="CU34" s="1020"/>
      <c r="CV34" s="1020"/>
      <c r="CW34" s="1020"/>
      <c r="CX34" s="1020"/>
      <c r="CY34" s="1020"/>
      <c r="CZ34" s="1020"/>
      <c r="DA34" s="1020"/>
      <c r="DB34" s="1020"/>
      <c r="DC34" s="1020"/>
      <c r="DD34" s="1020"/>
      <c r="DE34" s="1028" t="s">
        <v>504</v>
      </c>
      <c r="DF34" s="1020"/>
      <c r="DG34" s="1020"/>
      <c r="DH34" s="1020"/>
      <c r="DI34" s="1020"/>
      <c r="DJ34" s="1020"/>
      <c r="DK34" s="1020"/>
      <c r="DL34" s="1020"/>
      <c r="DM34" s="1020"/>
      <c r="DN34" s="1020"/>
      <c r="DO34" s="1020"/>
      <c r="DP34" s="1020"/>
      <c r="DQ34" s="1020"/>
      <c r="DR34" s="1020"/>
      <c r="DS34" s="1020"/>
    </row>
    <row r="35" spans="1:123" ht="24" customHeight="1">
      <c r="A35" s="1012"/>
      <c r="B35" s="1012"/>
      <c r="C35" s="1012"/>
      <c r="D35" s="985"/>
      <c r="E35" s="993" t="s">
        <v>1253</v>
      </c>
      <c r="F35" s="1010" t="s">
        <v>1254</v>
      </c>
      <c r="G35" s="1010" t="s">
        <v>1255</v>
      </c>
      <c r="H35" s="1010" t="s">
        <v>1254</v>
      </c>
      <c r="I35" s="1043" t="s">
        <v>1256</v>
      </c>
      <c r="J35" s="1033"/>
      <c r="K35" s="368" t="s">
        <v>1257</v>
      </c>
      <c r="L35" s="366" t="s">
        <v>1258</v>
      </c>
      <c r="M35" s="1022" t="s">
        <v>485</v>
      </c>
      <c r="N35" s="1022"/>
      <c r="O35" s="1022"/>
      <c r="P35" s="1022"/>
      <c r="Q35" s="1022"/>
      <c r="R35" s="1022"/>
      <c r="S35" s="1022"/>
      <c r="T35" s="1022"/>
      <c r="U35" s="1022"/>
      <c r="V35" s="1023"/>
      <c r="W35" s="1022" t="s">
        <v>1259</v>
      </c>
      <c r="X35" s="1022"/>
      <c r="Y35" s="1022"/>
      <c r="Z35" s="1022"/>
      <c r="AA35" s="1022"/>
      <c r="AB35" s="1022"/>
      <c r="AC35" s="1022"/>
      <c r="AD35" s="1022"/>
      <c r="AE35" s="1022"/>
      <c r="AF35" s="1043" t="s">
        <v>486</v>
      </c>
      <c r="AG35" s="1032"/>
      <c r="AH35" s="1032"/>
      <c r="AI35" s="1032"/>
      <c r="AJ35" s="1032"/>
      <c r="AK35" s="1032"/>
      <c r="AL35" s="1032"/>
      <c r="AM35" s="1032"/>
      <c r="AN35" s="1032"/>
      <c r="AO35" s="1032"/>
      <c r="AP35" s="1032"/>
      <c r="AQ35" s="1032"/>
      <c r="AR35" s="1033"/>
      <c r="AS35" s="1032" t="s">
        <v>487</v>
      </c>
      <c r="AT35" s="1032"/>
      <c r="AU35" s="1032"/>
      <c r="AV35" s="1032"/>
      <c r="AW35" s="1032"/>
      <c r="AX35" s="1032"/>
      <c r="AY35" s="1032"/>
      <c r="AZ35" s="1032"/>
      <c r="BA35" s="1032"/>
      <c r="BB35" s="1033"/>
      <c r="BC35" s="1031" t="s">
        <v>488</v>
      </c>
      <c r="BD35" s="1022"/>
      <c r="BE35" s="1022"/>
      <c r="BF35" s="1022"/>
      <c r="BG35" s="1022"/>
      <c r="BH35" s="1022"/>
      <c r="BI35" s="1022"/>
      <c r="BJ35" s="1022"/>
      <c r="BK35" s="1022"/>
      <c r="BL35" s="1022"/>
      <c r="BM35" s="1023"/>
      <c r="BN35" s="1022" t="s">
        <v>489</v>
      </c>
      <c r="BO35" s="1022"/>
      <c r="BP35" s="1022"/>
      <c r="BQ35" s="1022"/>
      <c r="BR35" s="1022"/>
      <c r="BS35" s="1022"/>
      <c r="BT35" s="1022"/>
      <c r="BU35" s="1022"/>
      <c r="BV35" s="1022"/>
      <c r="BW35" s="1022"/>
      <c r="BX35" s="1023"/>
      <c r="BY35" s="1031" t="s">
        <v>490</v>
      </c>
      <c r="BZ35" s="1022"/>
      <c r="CA35" s="1022"/>
      <c r="CB35" s="1022"/>
      <c r="CC35" s="1022"/>
      <c r="CD35" s="1022"/>
      <c r="CE35" s="1022"/>
      <c r="CF35" s="1022"/>
      <c r="CG35" s="1023"/>
      <c r="CH35" s="1012" t="s">
        <v>1261</v>
      </c>
      <c r="CI35" s="1012"/>
      <c r="CJ35" s="1012"/>
      <c r="CK35" s="1012"/>
      <c r="CL35" s="1012"/>
      <c r="CM35" s="1012"/>
      <c r="CN35" s="1012"/>
      <c r="CO35" s="1012"/>
      <c r="CP35" s="1012"/>
      <c r="CQ35" s="1012"/>
      <c r="CR35" s="1013"/>
      <c r="CS35" s="1019"/>
      <c r="CT35" s="1019"/>
      <c r="CU35" s="1019"/>
      <c r="CV35" s="1019"/>
      <c r="CW35" s="1019"/>
      <c r="CX35" s="1019"/>
      <c r="CY35" s="1019"/>
      <c r="CZ35" s="1019"/>
      <c r="DA35" s="1019"/>
      <c r="DB35" s="1019"/>
      <c r="DC35" s="1019"/>
      <c r="DD35" s="1019"/>
      <c r="DE35" s="1021"/>
      <c r="DF35" s="1019"/>
      <c r="DG35" s="1019"/>
      <c r="DH35" s="1019"/>
      <c r="DI35" s="1019"/>
      <c r="DJ35" s="1019"/>
      <c r="DK35" s="1019"/>
      <c r="DL35" s="1019"/>
      <c r="DM35" s="1019"/>
      <c r="DN35" s="1019"/>
      <c r="DO35" s="1019"/>
      <c r="DP35" s="1019"/>
      <c r="DQ35" s="1019"/>
      <c r="DR35" s="1019"/>
      <c r="DS35" s="1019"/>
    </row>
    <row r="36" spans="1:123" ht="16.5" customHeight="1">
      <c r="A36" s="1012"/>
      <c r="B36" s="1012"/>
      <c r="C36" s="1012"/>
      <c r="D36" s="999" t="s">
        <v>505</v>
      </c>
      <c r="E36" s="994"/>
      <c r="F36" s="1011"/>
      <c r="G36" s="1011"/>
      <c r="H36" s="1011"/>
      <c r="I36" s="368" t="s">
        <v>1262</v>
      </c>
      <c r="J36" s="368" t="s">
        <v>1274</v>
      </c>
      <c r="K36" s="368" t="s">
        <v>1262</v>
      </c>
      <c r="L36" s="366" t="s">
        <v>1262</v>
      </c>
      <c r="M36" s="1025"/>
      <c r="N36" s="1025"/>
      <c r="O36" s="1025"/>
      <c r="P36" s="1025"/>
      <c r="Q36" s="1025"/>
      <c r="R36" s="1025"/>
      <c r="S36" s="1025"/>
      <c r="T36" s="1025"/>
      <c r="U36" s="1025"/>
      <c r="V36" s="1026"/>
      <c r="W36" s="1025"/>
      <c r="X36" s="1025"/>
      <c r="Y36" s="1025"/>
      <c r="Z36" s="1025"/>
      <c r="AA36" s="1025"/>
      <c r="AB36" s="1025"/>
      <c r="AC36" s="1025"/>
      <c r="AD36" s="1025"/>
      <c r="AE36" s="1025"/>
      <c r="AF36" s="1043" t="s">
        <v>491</v>
      </c>
      <c r="AG36" s="1032"/>
      <c r="AH36" s="1032"/>
      <c r="AI36" s="1032"/>
      <c r="AJ36" s="1032"/>
      <c r="AK36" s="1032"/>
      <c r="AL36" s="1032"/>
      <c r="AM36" s="1032"/>
      <c r="AN36" s="1032"/>
      <c r="AO36" s="1032"/>
      <c r="AP36" s="1032"/>
      <c r="AQ36" s="1032"/>
      <c r="AR36" s="1033"/>
      <c r="AS36" s="1043" t="s">
        <v>491</v>
      </c>
      <c r="AT36" s="1032"/>
      <c r="AU36" s="1032"/>
      <c r="AV36" s="1032"/>
      <c r="AW36" s="1032"/>
      <c r="AX36" s="1032"/>
      <c r="AY36" s="1032"/>
      <c r="AZ36" s="1032"/>
      <c r="BA36" s="1032"/>
      <c r="BB36" s="1033"/>
      <c r="BC36" s="1024"/>
      <c r="BD36" s="1025"/>
      <c r="BE36" s="1025"/>
      <c r="BF36" s="1025"/>
      <c r="BG36" s="1025"/>
      <c r="BH36" s="1025"/>
      <c r="BI36" s="1025"/>
      <c r="BJ36" s="1025"/>
      <c r="BK36" s="1025"/>
      <c r="BL36" s="1025"/>
      <c r="BM36" s="1026"/>
      <c r="BN36" s="1025"/>
      <c r="BO36" s="1025"/>
      <c r="BP36" s="1025"/>
      <c r="BQ36" s="1025"/>
      <c r="BR36" s="1025"/>
      <c r="BS36" s="1025"/>
      <c r="BT36" s="1025"/>
      <c r="BU36" s="1025"/>
      <c r="BV36" s="1025"/>
      <c r="BW36" s="1025"/>
      <c r="BX36" s="1026"/>
      <c r="BY36" s="1024"/>
      <c r="BZ36" s="1025"/>
      <c r="CA36" s="1025"/>
      <c r="CB36" s="1025"/>
      <c r="CC36" s="1025"/>
      <c r="CD36" s="1025"/>
      <c r="CE36" s="1025"/>
      <c r="CF36" s="1025"/>
      <c r="CG36" s="1026"/>
      <c r="CH36" s="1025"/>
      <c r="CI36" s="1025"/>
      <c r="CJ36" s="1025"/>
      <c r="CK36" s="1025"/>
      <c r="CL36" s="1025"/>
      <c r="CM36" s="1025"/>
      <c r="CN36" s="1025"/>
      <c r="CO36" s="1025"/>
      <c r="CP36" s="1025"/>
      <c r="CQ36" s="1025"/>
      <c r="CR36" s="1026"/>
      <c r="CS36" s="1019"/>
      <c r="CT36" s="1019"/>
      <c r="CU36" s="1019"/>
      <c r="CV36" s="1019"/>
      <c r="CW36" s="1019"/>
      <c r="CX36" s="1019"/>
      <c r="CY36" s="1019"/>
      <c r="CZ36" s="1019"/>
      <c r="DA36" s="1019"/>
      <c r="DB36" s="1019"/>
      <c r="DC36" s="1019"/>
      <c r="DD36" s="1019"/>
      <c r="DE36" s="1021"/>
      <c r="DF36" s="1019"/>
      <c r="DG36" s="1019"/>
      <c r="DH36" s="1019"/>
      <c r="DI36" s="1019"/>
      <c r="DJ36" s="1019"/>
      <c r="DK36" s="1019"/>
      <c r="DL36" s="1019"/>
      <c r="DM36" s="1019"/>
      <c r="DN36" s="1019"/>
      <c r="DO36" s="1019"/>
      <c r="DP36" s="1019"/>
      <c r="DQ36" s="1019"/>
      <c r="DR36" s="1019"/>
      <c r="DS36" s="1019"/>
    </row>
    <row r="37" spans="1:123" ht="15" customHeight="1">
      <c r="A37" s="1025"/>
      <c r="B37" s="1025"/>
      <c r="C37" s="1025"/>
      <c r="D37" s="986"/>
      <c r="E37" s="1043" t="s">
        <v>1275</v>
      </c>
      <c r="F37" s="1033"/>
      <c r="G37" s="1043" t="s">
        <v>1275</v>
      </c>
      <c r="H37" s="1033"/>
      <c r="I37" s="1043" t="s">
        <v>799</v>
      </c>
      <c r="J37" s="1033"/>
      <c r="K37" s="1043" t="s">
        <v>799</v>
      </c>
      <c r="L37" s="1032"/>
      <c r="M37" s="1025" t="s">
        <v>492</v>
      </c>
      <c r="N37" s="1025" t="s">
        <v>492</v>
      </c>
      <c r="O37" s="1025" t="s">
        <v>492</v>
      </c>
      <c r="P37" s="1025" t="s">
        <v>492</v>
      </c>
      <c r="Q37" s="1025" t="s">
        <v>492</v>
      </c>
      <c r="R37" s="1025" t="s">
        <v>492</v>
      </c>
      <c r="S37" s="1025" t="s">
        <v>492</v>
      </c>
      <c r="T37" s="1025" t="s">
        <v>492</v>
      </c>
      <c r="U37" s="1025" t="s">
        <v>492</v>
      </c>
      <c r="V37" s="1025" t="s">
        <v>492</v>
      </c>
      <c r="W37" s="1003" t="s">
        <v>958</v>
      </c>
      <c r="X37" s="1003"/>
      <c r="Y37" s="1003"/>
      <c r="Z37" s="1003"/>
      <c r="AA37" s="1003"/>
      <c r="AB37" s="1003"/>
      <c r="AC37" s="1003"/>
      <c r="AD37" s="1003"/>
      <c r="AE37" s="1003"/>
      <c r="AF37" s="1024" t="s">
        <v>636</v>
      </c>
      <c r="AG37" s="1025"/>
      <c r="AH37" s="1025"/>
      <c r="AI37" s="1025"/>
      <c r="AJ37" s="1025"/>
      <c r="AK37" s="1025"/>
      <c r="AL37" s="1025"/>
      <c r="AM37" s="1025"/>
      <c r="AN37" s="1025"/>
      <c r="AO37" s="1025"/>
      <c r="AP37" s="1025"/>
      <c r="AQ37" s="1025"/>
      <c r="AR37" s="1025"/>
      <c r="AS37" s="1025"/>
      <c r="AT37" s="1025"/>
      <c r="AU37" s="1025"/>
      <c r="AV37" s="1025"/>
      <c r="AW37" s="1025"/>
      <c r="AX37" s="1025"/>
      <c r="AY37" s="1025"/>
      <c r="AZ37" s="1025"/>
      <c r="BA37" s="1025"/>
      <c r="BB37" s="1026"/>
      <c r="BC37" s="1025" t="s">
        <v>493</v>
      </c>
      <c r="BD37" s="1025"/>
      <c r="BE37" s="1025"/>
      <c r="BF37" s="1025"/>
      <c r="BG37" s="1025"/>
      <c r="BH37" s="1025"/>
      <c r="BI37" s="1025"/>
      <c r="BJ37" s="1025"/>
      <c r="BK37" s="1025"/>
      <c r="BL37" s="1025"/>
      <c r="BM37" s="1025"/>
      <c r="BN37" s="1025"/>
      <c r="BO37" s="1025"/>
      <c r="BP37" s="1025"/>
      <c r="BQ37" s="1025"/>
      <c r="BR37" s="1025"/>
      <c r="BS37" s="1025"/>
      <c r="BT37" s="1025"/>
      <c r="BU37" s="1025"/>
      <c r="BV37" s="1025"/>
      <c r="BW37" s="1025"/>
      <c r="BX37" s="1025"/>
      <c r="BY37" s="1024" t="s">
        <v>958</v>
      </c>
      <c r="BZ37" s="1025"/>
      <c r="CA37" s="1025"/>
      <c r="CB37" s="1025"/>
      <c r="CC37" s="1025"/>
      <c r="CD37" s="1025"/>
      <c r="CE37" s="1025"/>
      <c r="CF37" s="1025"/>
      <c r="CG37" s="1025"/>
      <c r="CH37" s="1025"/>
      <c r="CI37" s="1025"/>
      <c r="CJ37" s="1025"/>
      <c r="CK37" s="1025"/>
      <c r="CL37" s="1025"/>
      <c r="CM37" s="1025"/>
      <c r="CN37" s="1025"/>
      <c r="CO37" s="1025"/>
      <c r="CP37" s="1025"/>
      <c r="CQ37" s="1025"/>
      <c r="CR37" s="1026"/>
      <c r="CS37" s="1015"/>
      <c r="CT37" s="1015"/>
      <c r="CU37" s="1015"/>
      <c r="CV37" s="1015"/>
      <c r="CW37" s="1015"/>
      <c r="CX37" s="1015"/>
      <c r="CY37" s="1015"/>
      <c r="CZ37" s="1015"/>
      <c r="DA37" s="1015"/>
      <c r="DB37" s="1015"/>
      <c r="DC37" s="1015"/>
      <c r="DD37" s="1015"/>
      <c r="DE37" s="1014"/>
      <c r="DF37" s="1015"/>
      <c r="DG37" s="1015"/>
      <c r="DH37" s="1015"/>
      <c r="DI37" s="1015"/>
      <c r="DJ37" s="1015"/>
      <c r="DK37" s="1015"/>
      <c r="DL37" s="1015"/>
      <c r="DM37" s="1015"/>
      <c r="DN37" s="1015"/>
      <c r="DO37" s="1015"/>
      <c r="DP37" s="1015"/>
      <c r="DQ37" s="1015"/>
      <c r="DR37" s="1015"/>
      <c r="DS37" s="1015"/>
    </row>
    <row r="38" spans="1:123" ht="15" customHeight="1">
      <c r="A38" s="21" t="s">
        <v>82</v>
      </c>
      <c r="B38" s="22">
        <v>19</v>
      </c>
      <c r="C38" s="219" t="s">
        <v>1236</v>
      </c>
      <c r="D38" s="27">
        <v>12803</v>
      </c>
      <c r="E38" s="27">
        <v>812777</v>
      </c>
      <c r="F38" s="26">
        <v>210</v>
      </c>
      <c r="G38" s="26">
        <v>5425076</v>
      </c>
      <c r="H38" s="26">
        <v>4044052</v>
      </c>
      <c r="I38" s="45">
        <v>107.4</v>
      </c>
      <c r="J38" s="224">
        <v>107.4</v>
      </c>
      <c r="K38" s="224">
        <v>107.8</v>
      </c>
      <c r="L38" s="224">
        <v>104</v>
      </c>
      <c r="M38" s="1045">
        <v>101.1</v>
      </c>
      <c r="N38" s="1045">
        <v>101.1</v>
      </c>
      <c r="O38" s="1045">
        <v>101.1</v>
      </c>
      <c r="P38" s="1045">
        <v>101.1</v>
      </c>
      <c r="Q38" s="1045">
        <v>101.1</v>
      </c>
      <c r="R38" s="1045">
        <v>101.1</v>
      </c>
      <c r="S38" s="1045">
        <v>101.1</v>
      </c>
      <c r="T38" s="1045">
        <v>101.1</v>
      </c>
      <c r="U38" s="1045">
        <v>101.1</v>
      </c>
      <c r="V38" s="1045">
        <v>101.1</v>
      </c>
      <c r="W38" s="1045">
        <v>100.7</v>
      </c>
      <c r="X38" s="1045">
        <v>100.7</v>
      </c>
      <c r="Y38" s="1045">
        <v>100.7</v>
      </c>
      <c r="Z38" s="1045">
        <v>100.7</v>
      </c>
      <c r="AA38" s="1045">
        <v>100.7</v>
      </c>
      <c r="AB38" s="1045">
        <v>100.7</v>
      </c>
      <c r="AC38" s="1045">
        <v>100.7</v>
      </c>
      <c r="AD38" s="1045">
        <v>100.7</v>
      </c>
      <c r="AE38" s="1045">
        <v>100.7</v>
      </c>
      <c r="AF38" s="1045">
        <v>102.3</v>
      </c>
      <c r="AG38" s="1045">
        <v>102.3</v>
      </c>
      <c r="AH38" s="1045">
        <v>102.3</v>
      </c>
      <c r="AI38" s="1045">
        <v>102.3</v>
      </c>
      <c r="AJ38" s="1045">
        <v>102.3</v>
      </c>
      <c r="AK38" s="1045">
        <v>102.3</v>
      </c>
      <c r="AL38" s="1045">
        <v>102.3</v>
      </c>
      <c r="AM38" s="1045">
        <v>102.3</v>
      </c>
      <c r="AN38" s="1045">
        <v>102.3</v>
      </c>
      <c r="AO38" s="1045">
        <v>102.3</v>
      </c>
      <c r="AP38" s="1045">
        <v>102.3</v>
      </c>
      <c r="AQ38" s="1045">
        <v>102.3</v>
      </c>
      <c r="AR38" s="1045">
        <v>102.3</v>
      </c>
      <c r="AS38" s="1045">
        <v>103.2</v>
      </c>
      <c r="AT38" s="1045">
        <v>103.2</v>
      </c>
      <c r="AU38" s="1045">
        <v>103.2</v>
      </c>
      <c r="AV38" s="1045">
        <v>103.2</v>
      </c>
      <c r="AW38" s="1045">
        <v>103.2</v>
      </c>
      <c r="AX38" s="1045">
        <v>103.2</v>
      </c>
      <c r="AY38" s="1045">
        <v>103.2</v>
      </c>
      <c r="AZ38" s="1045">
        <v>103.2</v>
      </c>
      <c r="BA38" s="1045">
        <v>103.2</v>
      </c>
      <c r="BB38" s="1045">
        <v>103.2</v>
      </c>
      <c r="BC38" s="1056">
        <v>851134</v>
      </c>
      <c r="BD38" s="1056">
        <v>851134</v>
      </c>
      <c r="BE38" s="1056">
        <v>851134</v>
      </c>
      <c r="BF38" s="1056">
        <v>851134</v>
      </c>
      <c r="BG38" s="1056">
        <v>851134</v>
      </c>
      <c r="BH38" s="1056">
        <v>851134</v>
      </c>
      <c r="BI38" s="1056">
        <v>851134</v>
      </c>
      <c r="BJ38" s="1056">
        <v>851134</v>
      </c>
      <c r="BK38" s="1056">
        <v>851134</v>
      </c>
      <c r="BL38" s="1056">
        <v>851134</v>
      </c>
      <c r="BM38" s="1056">
        <v>851134</v>
      </c>
      <c r="BN38" s="1056">
        <v>749581</v>
      </c>
      <c r="BO38" s="1056">
        <v>749581</v>
      </c>
      <c r="BP38" s="1056">
        <v>749581</v>
      </c>
      <c r="BQ38" s="1056">
        <v>749581</v>
      </c>
      <c r="BR38" s="1056">
        <v>749581</v>
      </c>
      <c r="BS38" s="1056">
        <v>749581</v>
      </c>
      <c r="BT38" s="1056">
        <v>749581</v>
      </c>
      <c r="BU38" s="1056">
        <v>749581</v>
      </c>
      <c r="BV38" s="1056">
        <v>749581</v>
      </c>
      <c r="BW38" s="1056">
        <v>749581</v>
      </c>
      <c r="BX38" s="1056">
        <v>749581</v>
      </c>
      <c r="BY38" s="1045">
        <v>101.4</v>
      </c>
      <c r="BZ38" s="1045">
        <v>101.4</v>
      </c>
      <c r="CA38" s="1045">
        <v>101.4</v>
      </c>
      <c r="CB38" s="1045">
        <v>101.4</v>
      </c>
      <c r="CC38" s="1045">
        <v>101.4</v>
      </c>
      <c r="CD38" s="1045">
        <v>101.4</v>
      </c>
      <c r="CE38" s="1045">
        <v>101.4</v>
      </c>
      <c r="CF38" s="1045">
        <v>101.4</v>
      </c>
      <c r="CG38" s="1045">
        <v>101.4</v>
      </c>
      <c r="CH38" s="1045">
        <v>100.7</v>
      </c>
      <c r="CI38" s="1045">
        <v>100.7</v>
      </c>
      <c r="CJ38" s="1045">
        <v>100.7</v>
      </c>
      <c r="CK38" s="1045">
        <v>100.7</v>
      </c>
      <c r="CL38" s="1045">
        <v>100.7</v>
      </c>
      <c r="CM38" s="1045">
        <v>100.7</v>
      </c>
      <c r="CN38" s="1045">
        <v>100.7</v>
      </c>
      <c r="CO38" s="1045">
        <v>100.7</v>
      </c>
      <c r="CP38" s="1045">
        <v>100.7</v>
      </c>
      <c r="CQ38" s="1045">
        <v>100.7</v>
      </c>
      <c r="CR38" s="1045">
        <v>100.7</v>
      </c>
      <c r="CS38" s="1056">
        <v>211988</v>
      </c>
      <c r="CT38" s="1056">
        <v>211988</v>
      </c>
      <c r="CU38" s="1056">
        <v>211988</v>
      </c>
      <c r="CV38" s="1056">
        <v>211988</v>
      </c>
      <c r="CW38" s="1056">
        <v>211988</v>
      </c>
      <c r="CX38" s="1056">
        <v>211988</v>
      </c>
      <c r="CY38" s="1056">
        <v>211988</v>
      </c>
      <c r="CZ38" s="1056">
        <v>211988</v>
      </c>
      <c r="DA38" s="1056">
        <v>211988</v>
      </c>
      <c r="DB38" s="1056">
        <v>211988</v>
      </c>
      <c r="DC38" s="1056">
        <v>211988</v>
      </c>
      <c r="DD38" s="1056">
        <v>211988</v>
      </c>
      <c r="DE38" s="1056">
        <v>111792</v>
      </c>
      <c r="DF38" s="1056">
        <v>111792</v>
      </c>
      <c r="DG38" s="1056">
        <v>111792</v>
      </c>
      <c r="DH38" s="1056">
        <v>111792</v>
      </c>
      <c r="DI38" s="1056">
        <v>111792</v>
      </c>
      <c r="DJ38" s="1056">
        <v>111792</v>
      </c>
      <c r="DK38" s="1056">
        <v>111792</v>
      </c>
      <c r="DL38" s="1056">
        <v>111792</v>
      </c>
      <c r="DM38" s="1056">
        <v>111792</v>
      </c>
      <c r="DN38" s="1056">
        <v>111792</v>
      </c>
      <c r="DO38" s="1056">
        <v>111792</v>
      </c>
      <c r="DP38" s="1056">
        <v>111792</v>
      </c>
      <c r="DQ38" s="1056">
        <v>111792</v>
      </c>
      <c r="DR38" s="1056">
        <v>111792</v>
      </c>
      <c r="DS38" s="1056">
        <v>111792</v>
      </c>
    </row>
    <row r="39" spans="1:124" ht="12.75" customHeight="1">
      <c r="A39" s="21"/>
      <c r="B39" s="22">
        <v>20</v>
      </c>
      <c r="C39" s="23"/>
      <c r="D39" s="27">
        <v>12808</v>
      </c>
      <c r="E39" s="26">
        <v>814783</v>
      </c>
      <c r="F39" s="26">
        <v>2556</v>
      </c>
      <c r="G39" s="26">
        <v>5536873</v>
      </c>
      <c r="H39" s="26">
        <v>4214692</v>
      </c>
      <c r="I39" s="45">
        <v>103.8</v>
      </c>
      <c r="J39" s="224">
        <v>103.8</v>
      </c>
      <c r="K39" s="224">
        <v>104.3</v>
      </c>
      <c r="L39" s="224">
        <v>109</v>
      </c>
      <c r="M39" s="1045">
        <v>105.7</v>
      </c>
      <c r="N39" s="1045">
        <v>105.7</v>
      </c>
      <c r="O39" s="1045">
        <v>105.7</v>
      </c>
      <c r="P39" s="1045">
        <v>105.7</v>
      </c>
      <c r="Q39" s="1045">
        <v>105.7</v>
      </c>
      <c r="R39" s="1045">
        <v>105.7</v>
      </c>
      <c r="S39" s="1045">
        <v>105.7</v>
      </c>
      <c r="T39" s="1045">
        <v>105.7</v>
      </c>
      <c r="U39" s="1045">
        <v>105.7</v>
      </c>
      <c r="V39" s="1045">
        <v>105.7</v>
      </c>
      <c r="W39" s="1045">
        <v>102.1</v>
      </c>
      <c r="X39" s="1045">
        <v>102.1</v>
      </c>
      <c r="Y39" s="1045">
        <v>102.1</v>
      </c>
      <c r="Z39" s="1045">
        <v>102.1</v>
      </c>
      <c r="AA39" s="1045">
        <v>102.1</v>
      </c>
      <c r="AB39" s="1045">
        <v>102.1</v>
      </c>
      <c r="AC39" s="1045">
        <v>102.1</v>
      </c>
      <c r="AD39" s="1045">
        <v>102.1</v>
      </c>
      <c r="AE39" s="1045">
        <v>102.1</v>
      </c>
      <c r="AF39" s="1045">
        <v>101.1</v>
      </c>
      <c r="AG39" s="1045">
        <v>101.1</v>
      </c>
      <c r="AH39" s="1045">
        <v>101.1</v>
      </c>
      <c r="AI39" s="1045">
        <v>101.1</v>
      </c>
      <c r="AJ39" s="1045">
        <v>101.1</v>
      </c>
      <c r="AK39" s="1045">
        <v>101.1</v>
      </c>
      <c r="AL39" s="1045">
        <v>101.1</v>
      </c>
      <c r="AM39" s="1045">
        <v>101.1</v>
      </c>
      <c r="AN39" s="1045">
        <v>101.1</v>
      </c>
      <c r="AO39" s="1045">
        <v>101.1</v>
      </c>
      <c r="AP39" s="1045">
        <v>101.1</v>
      </c>
      <c r="AQ39" s="1045">
        <v>101.1</v>
      </c>
      <c r="AR39" s="1045">
        <v>101.1</v>
      </c>
      <c r="AS39" s="1045">
        <v>103.6</v>
      </c>
      <c r="AT39" s="1045">
        <v>103.6</v>
      </c>
      <c r="AU39" s="1045">
        <v>103.6</v>
      </c>
      <c r="AV39" s="1045">
        <v>103.6</v>
      </c>
      <c r="AW39" s="1045">
        <v>103.6</v>
      </c>
      <c r="AX39" s="1045">
        <v>103.6</v>
      </c>
      <c r="AY39" s="1045">
        <v>103.6</v>
      </c>
      <c r="AZ39" s="1045">
        <v>103.6</v>
      </c>
      <c r="BA39" s="1045">
        <v>103.6</v>
      </c>
      <c r="BB39" s="1045">
        <v>103.6</v>
      </c>
      <c r="BC39" s="1056">
        <v>711456</v>
      </c>
      <c r="BD39" s="1056">
        <v>711456</v>
      </c>
      <c r="BE39" s="1056">
        <v>711456</v>
      </c>
      <c r="BF39" s="1056">
        <v>711456</v>
      </c>
      <c r="BG39" s="1056">
        <v>711456</v>
      </c>
      <c r="BH39" s="1056">
        <v>711456</v>
      </c>
      <c r="BI39" s="1056">
        <v>711456</v>
      </c>
      <c r="BJ39" s="1056">
        <v>711456</v>
      </c>
      <c r="BK39" s="1056">
        <v>711456</v>
      </c>
      <c r="BL39" s="1056">
        <v>711456</v>
      </c>
      <c r="BM39" s="1056">
        <v>711456</v>
      </c>
      <c r="BN39" s="1056">
        <v>719104</v>
      </c>
      <c r="BO39" s="1056">
        <v>719104</v>
      </c>
      <c r="BP39" s="1056">
        <v>719104</v>
      </c>
      <c r="BQ39" s="1056">
        <v>719104</v>
      </c>
      <c r="BR39" s="1056">
        <v>719104</v>
      </c>
      <c r="BS39" s="1056">
        <v>719104</v>
      </c>
      <c r="BT39" s="1056">
        <v>719104</v>
      </c>
      <c r="BU39" s="1056">
        <v>719104</v>
      </c>
      <c r="BV39" s="1056">
        <v>719104</v>
      </c>
      <c r="BW39" s="1056">
        <v>719104</v>
      </c>
      <c r="BX39" s="1056">
        <v>719104</v>
      </c>
      <c r="BY39" s="1045">
        <v>99.5</v>
      </c>
      <c r="BZ39" s="1045">
        <v>99.5</v>
      </c>
      <c r="CA39" s="1045">
        <v>99.5</v>
      </c>
      <c r="CB39" s="1045">
        <v>99.5</v>
      </c>
      <c r="CC39" s="1045">
        <v>99.5</v>
      </c>
      <c r="CD39" s="1045">
        <v>99.5</v>
      </c>
      <c r="CE39" s="1045">
        <v>99.5</v>
      </c>
      <c r="CF39" s="1045">
        <v>99.5</v>
      </c>
      <c r="CG39" s="1045">
        <v>99.5</v>
      </c>
      <c r="CH39" s="1045">
        <v>99.3</v>
      </c>
      <c r="CI39" s="1045">
        <v>99.3</v>
      </c>
      <c r="CJ39" s="1045">
        <v>99.3</v>
      </c>
      <c r="CK39" s="1045">
        <v>99.3</v>
      </c>
      <c r="CL39" s="1045">
        <v>99.3</v>
      </c>
      <c r="CM39" s="1045">
        <v>99.3</v>
      </c>
      <c r="CN39" s="1045">
        <v>99.3</v>
      </c>
      <c r="CO39" s="1045">
        <v>99.3</v>
      </c>
      <c r="CP39" s="1045">
        <v>99.3</v>
      </c>
      <c r="CQ39" s="1045">
        <v>99.3</v>
      </c>
      <c r="CR39" s="1045">
        <v>99.3</v>
      </c>
      <c r="CS39" s="1056">
        <v>209511</v>
      </c>
      <c r="CT39" s="1056">
        <v>209511</v>
      </c>
      <c r="CU39" s="1056">
        <v>209511</v>
      </c>
      <c r="CV39" s="1056">
        <v>209511</v>
      </c>
      <c r="CW39" s="1056">
        <v>209511</v>
      </c>
      <c r="CX39" s="1056">
        <v>209511</v>
      </c>
      <c r="CY39" s="1056">
        <v>209511</v>
      </c>
      <c r="CZ39" s="1056">
        <v>209511</v>
      </c>
      <c r="DA39" s="1056">
        <v>209511</v>
      </c>
      <c r="DB39" s="1056">
        <v>209511</v>
      </c>
      <c r="DC39" s="1056">
        <v>209511</v>
      </c>
      <c r="DD39" s="1056">
        <v>209511</v>
      </c>
      <c r="DE39" s="1056">
        <v>105965</v>
      </c>
      <c r="DF39" s="1056">
        <v>105965</v>
      </c>
      <c r="DG39" s="1056">
        <v>105965</v>
      </c>
      <c r="DH39" s="1056">
        <v>105965</v>
      </c>
      <c r="DI39" s="1056">
        <v>105965</v>
      </c>
      <c r="DJ39" s="1056">
        <v>105965</v>
      </c>
      <c r="DK39" s="1056">
        <v>105965</v>
      </c>
      <c r="DL39" s="1056">
        <v>105965</v>
      </c>
      <c r="DM39" s="1056">
        <v>105965</v>
      </c>
      <c r="DN39" s="1056">
        <v>105965</v>
      </c>
      <c r="DO39" s="1056">
        <v>105965</v>
      </c>
      <c r="DP39" s="1056">
        <v>105965</v>
      </c>
      <c r="DQ39" s="1056">
        <v>105965</v>
      </c>
      <c r="DR39" s="1056">
        <v>105965</v>
      </c>
      <c r="DS39" s="1056">
        <v>105965</v>
      </c>
      <c r="DT39" s="20"/>
    </row>
    <row r="40" spans="1:123" ht="12.75" customHeight="1">
      <c r="A40" s="21"/>
      <c r="B40" s="22">
        <v>21</v>
      </c>
      <c r="C40" s="23"/>
      <c r="D40" s="27">
        <v>12803</v>
      </c>
      <c r="E40" s="26">
        <v>809542</v>
      </c>
      <c r="F40" s="26">
        <v>48</v>
      </c>
      <c r="G40" s="26">
        <v>5671977</v>
      </c>
      <c r="H40" s="26">
        <v>4166167</v>
      </c>
      <c r="I40" s="45">
        <v>81.1</v>
      </c>
      <c r="J40" s="224">
        <v>81</v>
      </c>
      <c r="K40" s="224">
        <v>82.1</v>
      </c>
      <c r="L40" s="224">
        <v>93.1</v>
      </c>
      <c r="M40" s="1045">
        <v>100.1</v>
      </c>
      <c r="N40" s="1045">
        <v>100.1</v>
      </c>
      <c r="O40" s="1045">
        <v>100.1</v>
      </c>
      <c r="P40" s="1045">
        <v>100.1</v>
      </c>
      <c r="Q40" s="1045">
        <v>100.1</v>
      </c>
      <c r="R40" s="1045">
        <v>100.1</v>
      </c>
      <c r="S40" s="1045">
        <v>100.1</v>
      </c>
      <c r="T40" s="1045">
        <v>100.1</v>
      </c>
      <c r="U40" s="1045">
        <v>100.1</v>
      </c>
      <c r="V40" s="1045">
        <v>100.1</v>
      </c>
      <c r="W40" s="1045">
        <v>100.7</v>
      </c>
      <c r="X40" s="1045">
        <v>100.7</v>
      </c>
      <c r="Y40" s="1045">
        <v>100.7</v>
      </c>
      <c r="Z40" s="1045">
        <v>100.7</v>
      </c>
      <c r="AA40" s="1045">
        <v>100.7</v>
      </c>
      <c r="AB40" s="1045">
        <v>100.7</v>
      </c>
      <c r="AC40" s="1045">
        <v>100.7</v>
      </c>
      <c r="AD40" s="1045">
        <v>100.7</v>
      </c>
      <c r="AE40" s="1045">
        <v>100.7</v>
      </c>
      <c r="AF40" s="1045">
        <v>95.4</v>
      </c>
      <c r="AG40" s="1045">
        <v>95.4</v>
      </c>
      <c r="AH40" s="1045">
        <v>95.4</v>
      </c>
      <c r="AI40" s="1045">
        <v>95.4</v>
      </c>
      <c r="AJ40" s="1045">
        <v>95.4</v>
      </c>
      <c r="AK40" s="1045">
        <v>95.4</v>
      </c>
      <c r="AL40" s="1045">
        <v>95.4</v>
      </c>
      <c r="AM40" s="1045">
        <v>95.4</v>
      </c>
      <c r="AN40" s="1045">
        <v>95.4</v>
      </c>
      <c r="AO40" s="1045">
        <v>95.4</v>
      </c>
      <c r="AP40" s="1045">
        <v>95.4</v>
      </c>
      <c r="AQ40" s="1045">
        <v>95.4</v>
      </c>
      <c r="AR40" s="1045">
        <v>95.4</v>
      </c>
      <c r="AS40" s="1045">
        <v>100.9</v>
      </c>
      <c r="AT40" s="1045">
        <v>100.9</v>
      </c>
      <c r="AU40" s="1045">
        <v>100.9</v>
      </c>
      <c r="AV40" s="1045">
        <v>100.9</v>
      </c>
      <c r="AW40" s="1045">
        <v>100.9</v>
      </c>
      <c r="AX40" s="1045">
        <v>100.9</v>
      </c>
      <c r="AY40" s="1045">
        <v>100.9</v>
      </c>
      <c r="AZ40" s="1045">
        <v>100.9</v>
      </c>
      <c r="BA40" s="1045">
        <v>100.9</v>
      </c>
      <c r="BB40" s="1045">
        <v>100.9</v>
      </c>
      <c r="BC40" s="1056">
        <v>590079</v>
      </c>
      <c r="BD40" s="1056">
        <v>590079</v>
      </c>
      <c r="BE40" s="1056">
        <v>590079</v>
      </c>
      <c r="BF40" s="1056">
        <v>590079</v>
      </c>
      <c r="BG40" s="1056">
        <v>590079</v>
      </c>
      <c r="BH40" s="1056">
        <v>590079</v>
      </c>
      <c r="BI40" s="1056">
        <v>590079</v>
      </c>
      <c r="BJ40" s="1056">
        <v>590079</v>
      </c>
      <c r="BK40" s="1056">
        <v>590079</v>
      </c>
      <c r="BL40" s="1056">
        <v>590079</v>
      </c>
      <c r="BM40" s="1056">
        <v>590079</v>
      </c>
      <c r="BN40" s="1056">
        <v>538209</v>
      </c>
      <c r="BO40" s="1056">
        <v>538209</v>
      </c>
      <c r="BP40" s="1056">
        <v>538209</v>
      </c>
      <c r="BQ40" s="1056">
        <v>538209</v>
      </c>
      <c r="BR40" s="1056">
        <v>538209</v>
      </c>
      <c r="BS40" s="1056">
        <v>538209</v>
      </c>
      <c r="BT40" s="1056">
        <v>538209</v>
      </c>
      <c r="BU40" s="1056">
        <v>538209</v>
      </c>
      <c r="BV40" s="1056">
        <v>538209</v>
      </c>
      <c r="BW40" s="1056">
        <v>538209</v>
      </c>
      <c r="BX40" s="1056">
        <v>538209</v>
      </c>
      <c r="BY40" s="1045">
        <v>99.7</v>
      </c>
      <c r="BZ40" s="1045">
        <v>99.7</v>
      </c>
      <c r="CA40" s="1045">
        <v>99.7</v>
      </c>
      <c r="CB40" s="1045">
        <v>99.7</v>
      </c>
      <c r="CC40" s="1045">
        <v>99.7</v>
      </c>
      <c r="CD40" s="1045">
        <v>99.7</v>
      </c>
      <c r="CE40" s="1045">
        <v>99.7</v>
      </c>
      <c r="CF40" s="1045">
        <v>99.7</v>
      </c>
      <c r="CG40" s="1045">
        <v>99.7</v>
      </c>
      <c r="CH40" s="1045">
        <v>99.4</v>
      </c>
      <c r="CI40" s="1045">
        <v>99.4</v>
      </c>
      <c r="CJ40" s="1045">
        <v>99.4</v>
      </c>
      <c r="CK40" s="1045">
        <v>99.4</v>
      </c>
      <c r="CL40" s="1045">
        <v>99.4</v>
      </c>
      <c r="CM40" s="1045">
        <v>99.4</v>
      </c>
      <c r="CN40" s="1045">
        <v>99.4</v>
      </c>
      <c r="CO40" s="1045">
        <v>99.4</v>
      </c>
      <c r="CP40" s="1045">
        <v>99.4</v>
      </c>
      <c r="CQ40" s="1045">
        <v>99.4</v>
      </c>
      <c r="CR40" s="1045">
        <v>99.4</v>
      </c>
      <c r="CS40" s="1056">
        <v>197758</v>
      </c>
      <c r="CT40" s="1056">
        <v>197758</v>
      </c>
      <c r="CU40" s="1056">
        <v>197758</v>
      </c>
      <c r="CV40" s="1056">
        <v>197758</v>
      </c>
      <c r="CW40" s="1056">
        <v>197758</v>
      </c>
      <c r="CX40" s="1056">
        <v>197758</v>
      </c>
      <c r="CY40" s="1056">
        <v>197758</v>
      </c>
      <c r="CZ40" s="1056">
        <v>197758</v>
      </c>
      <c r="DA40" s="1056">
        <v>197758</v>
      </c>
      <c r="DB40" s="1056">
        <v>197758</v>
      </c>
      <c r="DC40" s="1056">
        <v>197758</v>
      </c>
      <c r="DD40" s="1056">
        <v>197758</v>
      </c>
      <c r="DE40" s="1056">
        <v>77119</v>
      </c>
      <c r="DF40" s="1056">
        <v>77119</v>
      </c>
      <c r="DG40" s="1056">
        <v>77119</v>
      </c>
      <c r="DH40" s="1056">
        <v>77119</v>
      </c>
      <c r="DI40" s="1056">
        <v>77119</v>
      </c>
      <c r="DJ40" s="1056">
        <v>77119</v>
      </c>
      <c r="DK40" s="1056">
        <v>77119</v>
      </c>
      <c r="DL40" s="1056">
        <v>77119</v>
      </c>
      <c r="DM40" s="1056">
        <v>77119</v>
      </c>
      <c r="DN40" s="1056">
        <v>77119</v>
      </c>
      <c r="DO40" s="1056">
        <v>77119</v>
      </c>
      <c r="DP40" s="1056">
        <v>77119</v>
      </c>
      <c r="DQ40" s="1056">
        <v>77119</v>
      </c>
      <c r="DR40" s="1056">
        <v>77119</v>
      </c>
      <c r="DS40" s="1056">
        <v>77119</v>
      </c>
    </row>
    <row r="41" spans="1:123" ht="12.75" customHeight="1">
      <c r="A41" s="21"/>
      <c r="B41" s="22">
        <v>22</v>
      </c>
      <c r="C41" s="23"/>
      <c r="D41" s="27">
        <v>12806</v>
      </c>
      <c r="E41" s="225">
        <v>823143</v>
      </c>
      <c r="F41" s="225">
        <v>36</v>
      </c>
      <c r="G41" s="227">
        <v>5767078</v>
      </c>
      <c r="H41" s="227">
        <v>4093066</v>
      </c>
      <c r="I41" s="224">
        <v>94.4</v>
      </c>
      <c r="J41" s="224">
        <v>94.5</v>
      </c>
      <c r="K41" s="224">
        <v>95.8</v>
      </c>
      <c r="L41" s="224">
        <v>96.6</v>
      </c>
      <c r="M41" s="1045">
        <v>100</v>
      </c>
      <c r="N41" s="1045">
        <v>100</v>
      </c>
      <c r="O41" s="1045">
        <v>100</v>
      </c>
      <c r="P41" s="1045">
        <v>100</v>
      </c>
      <c r="Q41" s="1045">
        <v>100</v>
      </c>
      <c r="R41" s="1045">
        <v>100</v>
      </c>
      <c r="S41" s="1045">
        <v>100</v>
      </c>
      <c r="T41" s="1045">
        <v>100</v>
      </c>
      <c r="U41" s="1045">
        <v>100</v>
      </c>
      <c r="V41" s="1045">
        <v>100</v>
      </c>
      <c r="W41" s="1045">
        <v>100</v>
      </c>
      <c r="X41" s="1045">
        <v>100</v>
      </c>
      <c r="Y41" s="1045">
        <v>100</v>
      </c>
      <c r="Z41" s="1045">
        <v>100</v>
      </c>
      <c r="AA41" s="1045">
        <v>100</v>
      </c>
      <c r="AB41" s="1045">
        <v>100</v>
      </c>
      <c r="AC41" s="1045">
        <v>100</v>
      </c>
      <c r="AD41" s="1045">
        <v>100</v>
      </c>
      <c r="AE41" s="1045">
        <v>100</v>
      </c>
      <c r="AF41" s="1045">
        <v>100</v>
      </c>
      <c r="AG41" s="1045">
        <v>100</v>
      </c>
      <c r="AH41" s="1045">
        <v>100</v>
      </c>
      <c r="AI41" s="1045">
        <v>100</v>
      </c>
      <c r="AJ41" s="1045">
        <v>100</v>
      </c>
      <c r="AK41" s="1045">
        <v>100</v>
      </c>
      <c r="AL41" s="1045">
        <v>100</v>
      </c>
      <c r="AM41" s="1045">
        <v>100</v>
      </c>
      <c r="AN41" s="1045">
        <v>100</v>
      </c>
      <c r="AO41" s="1045">
        <v>100</v>
      </c>
      <c r="AP41" s="1045">
        <v>100</v>
      </c>
      <c r="AQ41" s="1045">
        <v>100</v>
      </c>
      <c r="AR41" s="1045">
        <v>100</v>
      </c>
      <c r="AS41" s="1045">
        <v>100</v>
      </c>
      <c r="AT41" s="1045">
        <v>100</v>
      </c>
      <c r="AU41" s="1045">
        <v>100</v>
      </c>
      <c r="AV41" s="1045">
        <v>100</v>
      </c>
      <c r="AW41" s="1045">
        <v>100</v>
      </c>
      <c r="AX41" s="1045">
        <v>100</v>
      </c>
      <c r="AY41" s="1045">
        <v>100</v>
      </c>
      <c r="AZ41" s="1045">
        <v>100</v>
      </c>
      <c r="BA41" s="1045">
        <v>100</v>
      </c>
      <c r="BB41" s="1045">
        <v>100</v>
      </c>
      <c r="BC41" s="1056">
        <v>677888</v>
      </c>
      <c r="BD41" s="1056">
        <v>677888</v>
      </c>
      <c r="BE41" s="1056">
        <v>677888</v>
      </c>
      <c r="BF41" s="1056">
        <v>677888</v>
      </c>
      <c r="BG41" s="1056">
        <v>677888</v>
      </c>
      <c r="BH41" s="1056">
        <v>677888</v>
      </c>
      <c r="BI41" s="1056">
        <v>677888</v>
      </c>
      <c r="BJ41" s="1056">
        <v>677888</v>
      </c>
      <c r="BK41" s="1056">
        <v>677888</v>
      </c>
      <c r="BL41" s="1056">
        <v>677888</v>
      </c>
      <c r="BM41" s="1056">
        <v>677888</v>
      </c>
      <c r="BN41" s="1056">
        <v>624567</v>
      </c>
      <c r="BO41" s="1056">
        <v>624567</v>
      </c>
      <c r="BP41" s="1056">
        <v>624567</v>
      </c>
      <c r="BQ41" s="1056">
        <v>624567</v>
      </c>
      <c r="BR41" s="1056">
        <v>624567</v>
      </c>
      <c r="BS41" s="1056">
        <v>624567</v>
      </c>
      <c r="BT41" s="1056">
        <v>624567</v>
      </c>
      <c r="BU41" s="1056">
        <v>624567</v>
      </c>
      <c r="BV41" s="1056">
        <v>624567</v>
      </c>
      <c r="BW41" s="1056">
        <v>624567</v>
      </c>
      <c r="BX41" s="1056">
        <v>624567</v>
      </c>
      <c r="BY41" s="1045">
        <v>100</v>
      </c>
      <c r="BZ41" s="1045">
        <v>100</v>
      </c>
      <c r="CA41" s="1045">
        <v>100</v>
      </c>
      <c r="CB41" s="1045">
        <v>100</v>
      </c>
      <c r="CC41" s="1045">
        <v>100</v>
      </c>
      <c r="CD41" s="1045">
        <v>100</v>
      </c>
      <c r="CE41" s="1045">
        <v>100</v>
      </c>
      <c r="CF41" s="1045">
        <v>100</v>
      </c>
      <c r="CG41" s="1045">
        <v>100</v>
      </c>
      <c r="CH41" s="1045">
        <v>100</v>
      </c>
      <c r="CI41" s="1045">
        <v>100</v>
      </c>
      <c r="CJ41" s="1045">
        <v>100</v>
      </c>
      <c r="CK41" s="1045">
        <v>100</v>
      </c>
      <c r="CL41" s="1045">
        <v>100</v>
      </c>
      <c r="CM41" s="1045">
        <v>100</v>
      </c>
      <c r="CN41" s="1045">
        <v>100</v>
      </c>
      <c r="CO41" s="1045">
        <v>100</v>
      </c>
      <c r="CP41" s="1045">
        <v>100</v>
      </c>
      <c r="CQ41" s="1045">
        <v>100</v>
      </c>
      <c r="CR41" s="1045">
        <v>100</v>
      </c>
      <c r="CS41" s="1056">
        <v>195791</v>
      </c>
      <c r="CT41" s="1056">
        <v>195791</v>
      </c>
      <c r="CU41" s="1056">
        <v>195791</v>
      </c>
      <c r="CV41" s="1056">
        <v>195791</v>
      </c>
      <c r="CW41" s="1056">
        <v>195791</v>
      </c>
      <c r="CX41" s="1056">
        <v>195791</v>
      </c>
      <c r="CY41" s="1056">
        <v>195791</v>
      </c>
      <c r="CZ41" s="1056">
        <v>195791</v>
      </c>
      <c r="DA41" s="1056">
        <v>195791</v>
      </c>
      <c r="DB41" s="1056">
        <v>195791</v>
      </c>
      <c r="DC41" s="1056">
        <v>195791</v>
      </c>
      <c r="DD41" s="1056">
        <v>195791</v>
      </c>
      <c r="DE41" s="1056">
        <v>82555</v>
      </c>
      <c r="DF41" s="1056">
        <v>82555</v>
      </c>
      <c r="DG41" s="1056">
        <v>82555</v>
      </c>
      <c r="DH41" s="1056">
        <v>82555</v>
      </c>
      <c r="DI41" s="1056">
        <v>82555</v>
      </c>
      <c r="DJ41" s="1056">
        <v>82555</v>
      </c>
      <c r="DK41" s="1056">
        <v>82555</v>
      </c>
      <c r="DL41" s="1056">
        <v>82555</v>
      </c>
      <c r="DM41" s="1056">
        <v>82555</v>
      </c>
      <c r="DN41" s="1056">
        <v>82555</v>
      </c>
      <c r="DO41" s="1056">
        <v>82555</v>
      </c>
      <c r="DP41" s="1056">
        <v>82555</v>
      </c>
      <c r="DQ41" s="1056">
        <v>82555</v>
      </c>
      <c r="DR41" s="1056">
        <v>82555</v>
      </c>
      <c r="DS41" s="1056">
        <v>82555</v>
      </c>
    </row>
    <row r="42" spans="1:123" ht="12.75" customHeight="1">
      <c r="A42" s="21"/>
      <c r="B42" s="22">
        <v>23</v>
      </c>
      <c r="C42" s="23"/>
      <c r="D42" s="27">
        <v>12780</v>
      </c>
      <c r="E42" s="227">
        <v>839968</v>
      </c>
      <c r="F42" s="227">
        <v>46</v>
      </c>
      <c r="G42" s="227">
        <v>5969430</v>
      </c>
      <c r="H42" s="227">
        <v>4134966</v>
      </c>
      <c r="I42" s="224">
        <v>92.2</v>
      </c>
      <c r="J42" s="268">
        <v>92.1</v>
      </c>
      <c r="K42" s="224">
        <v>92.4</v>
      </c>
      <c r="L42" s="224">
        <v>100.3</v>
      </c>
      <c r="M42" s="1045">
        <v>101.5</v>
      </c>
      <c r="N42" s="1045">
        <v>101.5</v>
      </c>
      <c r="O42" s="1045">
        <v>101.5</v>
      </c>
      <c r="P42" s="1045">
        <v>101.5</v>
      </c>
      <c r="Q42" s="1045">
        <v>101.5</v>
      </c>
      <c r="R42" s="1045">
        <v>101.5</v>
      </c>
      <c r="S42" s="1045">
        <v>101.5</v>
      </c>
      <c r="T42" s="1045">
        <v>101.5</v>
      </c>
      <c r="U42" s="1045">
        <v>101.5</v>
      </c>
      <c r="V42" s="1045">
        <v>101.5</v>
      </c>
      <c r="W42" s="1045">
        <v>99.7</v>
      </c>
      <c r="X42" s="1045">
        <v>99.7</v>
      </c>
      <c r="Y42" s="1045">
        <v>99.7</v>
      </c>
      <c r="Z42" s="1045">
        <v>99.7</v>
      </c>
      <c r="AA42" s="1045">
        <v>99.7</v>
      </c>
      <c r="AB42" s="1045">
        <v>99.7</v>
      </c>
      <c r="AC42" s="1045">
        <v>99.7</v>
      </c>
      <c r="AD42" s="1045">
        <v>99.7</v>
      </c>
      <c r="AE42" s="1045">
        <v>99.7</v>
      </c>
      <c r="AF42" s="1045">
        <v>102.3</v>
      </c>
      <c r="AG42" s="1045">
        <v>102.3</v>
      </c>
      <c r="AH42" s="1045">
        <v>102.3</v>
      </c>
      <c r="AI42" s="1045">
        <v>102.3</v>
      </c>
      <c r="AJ42" s="1045">
        <v>102.3</v>
      </c>
      <c r="AK42" s="1045">
        <v>102.3</v>
      </c>
      <c r="AL42" s="1045">
        <v>102.3</v>
      </c>
      <c r="AM42" s="1045">
        <v>102.3</v>
      </c>
      <c r="AN42" s="1045">
        <v>102.3</v>
      </c>
      <c r="AO42" s="1045">
        <v>102.3</v>
      </c>
      <c r="AP42" s="1045">
        <v>102.3</v>
      </c>
      <c r="AQ42" s="1045">
        <v>102.3</v>
      </c>
      <c r="AR42" s="1045">
        <v>102.3</v>
      </c>
      <c r="AS42" s="1045">
        <v>99.7</v>
      </c>
      <c r="AT42" s="1045">
        <v>99.7</v>
      </c>
      <c r="AU42" s="1045">
        <v>99.7</v>
      </c>
      <c r="AV42" s="1045">
        <v>99.7</v>
      </c>
      <c r="AW42" s="1045">
        <v>99.7</v>
      </c>
      <c r="AX42" s="1045">
        <v>99.7</v>
      </c>
      <c r="AY42" s="1045">
        <v>99.7</v>
      </c>
      <c r="AZ42" s="1045">
        <v>99.7</v>
      </c>
      <c r="BA42" s="1045">
        <v>99.7</v>
      </c>
      <c r="BB42" s="1045">
        <v>99.7</v>
      </c>
      <c r="BC42" s="1056">
        <v>652819</v>
      </c>
      <c r="BD42" s="1056">
        <v>652819</v>
      </c>
      <c r="BE42" s="1056">
        <v>652819</v>
      </c>
      <c r="BF42" s="1056">
        <v>652819</v>
      </c>
      <c r="BG42" s="1056">
        <v>652819</v>
      </c>
      <c r="BH42" s="1056">
        <v>652819</v>
      </c>
      <c r="BI42" s="1056">
        <v>652819</v>
      </c>
      <c r="BJ42" s="1056">
        <v>652819</v>
      </c>
      <c r="BK42" s="1056">
        <v>652819</v>
      </c>
      <c r="BL42" s="1056">
        <v>652819</v>
      </c>
      <c r="BM42" s="1056">
        <v>652819</v>
      </c>
      <c r="BN42" s="1056">
        <v>696920</v>
      </c>
      <c r="BO42" s="1056">
        <v>696920</v>
      </c>
      <c r="BP42" s="1056">
        <v>696920</v>
      </c>
      <c r="BQ42" s="1056">
        <v>696920</v>
      </c>
      <c r="BR42" s="1056">
        <v>696920</v>
      </c>
      <c r="BS42" s="1056">
        <v>696920</v>
      </c>
      <c r="BT42" s="1056">
        <v>696920</v>
      </c>
      <c r="BU42" s="1056">
        <v>696920</v>
      </c>
      <c r="BV42" s="1056">
        <v>696920</v>
      </c>
      <c r="BW42" s="1056">
        <v>696920</v>
      </c>
      <c r="BX42" s="1056">
        <v>696920</v>
      </c>
      <c r="BY42" s="1045">
        <v>97.9</v>
      </c>
      <c r="BZ42" s="1045">
        <v>97.9</v>
      </c>
      <c r="CA42" s="1045">
        <v>97.9</v>
      </c>
      <c r="CB42" s="1045">
        <v>97.9</v>
      </c>
      <c r="CC42" s="1045">
        <v>97.9</v>
      </c>
      <c r="CD42" s="1045">
        <v>97.9</v>
      </c>
      <c r="CE42" s="1045">
        <v>97.9</v>
      </c>
      <c r="CF42" s="1045">
        <v>97.9</v>
      </c>
      <c r="CG42" s="1045">
        <v>97.9</v>
      </c>
      <c r="CH42" s="1045">
        <v>97.3</v>
      </c>
      <c r="CI42" s="1045">
        <v>97.3</v>
      </c>
      <c r="CJ42" s="1045">
        <v>97.3</v>
      </c>
      <c r="CK42" s="1045">
        <v>97.3</v>
      </c>
      <c r="CL42" s="1045">
        <v>97.3</v>
      </c>
      <c r="CM42" s="1045">
        <v>97.3</v>
      </c>
      <c r="CN42" s="1045">
        <v>97.3</v>
      </c>
      <c r="CO42" s="1045">
        <v>97.3</v>
      </c>
      <c r="CP42" s="1045">
        <v>97.3</v>
      </c>
      <c r="CQ42" s="1045">
        <v>97.3</v>
      </c>
      <c r="CR42" s="1045">
        <v>97.3</v>
      </c>
      <c r="CS42" s="1056">
        <v>195933</v>
      </c>
      <c r="CT42" s="1056">
        <v>195933</v>
      </c>
      <c r="CU42" s="1056">
        <v>195933</v>
      </c>
      <c r="CV42" s="1056">
        <v>195933</v>
      </c>
      <c r="CW42" s="1056">
        <v>195933</v>
      </c>
      <c r="CX42" s="1056">
        <v>195933</v>
      </c>
      <c r="CY42" s="1056">
        <v>195933</v>
      </c>
      <c r="CZ42" s="1056">
        <v>195933</v>
      </c>
      <c r="DA42" s="1056">
        <v>195933</v>
      </c>
      <c r="DB42" s="1056">
        <v>195933</v>
      </c>
      <c r="DC42" s="1056">
        <v>195933</v>
      </c>
      <c r="DD42" s="1056">
        <v>195933</v>
      </c>
      <c r="DE42" s="1056">
        <v>88961</v>
      </c>
      <c r="DF42" s="1056">
        <v>88961</v>
      </c>
      <c r="DG42" s="1056">
        <v>88961</v>
      </c>
      <c r="DH42" s="1056">
        <v>88961</v>
      </c>
      <c r="DI42" s="1056">
        <v>88961</v>
      </c>
      <c r="DJ42" s="1056">
        <v>88961</v>
      </c>
      <c r="DK42" s="1056">
        <v>88961</v>
      </c>
      <c r="DL42" s="1056">
        <v>88961</v>
      </c>
      <c r="DM42" s="1056">
        <v>88961</v>
      </c>
      <c r="DN42" s="1056">
        <v>88961</v>
      </c>
      <c r="DO42" s="1056">
        <v>88961</v>
      </c>
      <c r="DP42" s="1056">
        <v>88961</v>
      </c>
      <c r="DQ42" s="1056">
        <v>88961</v>
      </c>
      <c r="DR42" s="1056">
        <v>88961</v>
      </c>
      <c r="DS42" s="1056">
        <v>88961</v>
      </c>
    </row>
    <row r="43" spans="2:123" ht="12.75" customHeight="1">
      <c r="B43" s="29"/>
      <c r="C43" s="30"/>
      <c r="D43" s="644"/>
      <c r="E43" s="31"/>
      <c r="F43" s="31"/>
      <c r="G43" s="31"/>
      <c r="H43" s="31"/>
      <c r="I43" s="46"/>
      <c r="J43" s="46"/>
      <c r="K43" s="46"/>
      <c r="L43" s="248"/>
      <c r="M43" s="1046"/>
      <c r="N43" s="1046"/>
      <c r="O43" s="1046"/>
      <c r="P43" s="1046"/>
      <c r="Q43" s="1046"/>
      <c r="R43" s="1046"/>
      <c r="S43" s="1046"/>
      <c r="T43" s="1046"/>
      <c r="U43" s="1046"/>
      <c r="V43" s="1046"/>
      <c r="W43" s="1046"/>
      <c r="X43" s="1046"/>
      <c r="Y43" s="1046"/>
      <c r="Z43" s="1046"/>
      <c r="AA43" s="1046"/>
      <c r="AB43" s="1046"/>
      <c r="AC43" s="1046"/>
      <c r="AD43" s="1046"/>
      <c r="AE43" s="1046"/>
      <c r="AF43" s="1046"/>
      <c r="AG43" s="1046"/>
      <c r="AH43" s="1046"/>
      <c r="AI43" s="1046"/>
      <c r="AJ43" s="1046"/>
      <c r="AK43" s="1046"/>
      <c r="AL43" s="1046"/>
      <c r="AM43" s="1046"/>
      <c r="AN43" s="1046"/>
      <c r="AO43" s="1046"/>
      <c r="AP43" s="1046"/>
      <c r="AQ43" s="1046"/>
      <c r="AR43" s="1046"/>
      <c r="AS43" s="1046"/>
      <c r="AT43" s="1046"/>
      <c r="AU43" s="1046"/>
      <c r="AV43" s="1046"/>
      <c r="AW43" s="1046"/>
      <c r="AX43" s="1046"/>
      <c r="AY43" s="1046"/>
      <c r="AZ43" s="1046"/>
      <c r="BA43" s="1046"/>
      <c r="BB43" s="1046"/>
      <c r="BC43" s="1051"/>
      <c r="BD43" s="1051"/>
      <c r="BE43" s="1051"/>
      <c r="BF43" s="1051"/>
      <c r="BG43" s="1051"/>
      <c r="BH43" s="1051"/>
      <c r="BI43" s="1051"/>
      <c r="BJ43" s="1051"/>
      <c r="BK43" s="1051"/>
      <c r="BL43" s="1051"/>
      <c r="BM43" s="1051"/>
      <c r="BN43" s="1051"/>
      <c r="BO43" s="1051"/>
      <c r="BP43" s="1051"/>
      <c r="BQ43" s="1051"/>
      <c r="BR43" s="1051"/>
      <c r="BS43" s="1051"/>
      <c r="BT43" s="1051"/>
      <c r="BU43" s="1051"/>
      <c r="BV43" s="1051"/>
      <c r="BW43" s="1051"/>
      <c r="BX43" s="1051"/>
      <c r="BY43" s="1046"/>
      <c r="BZ43" s="1046"/>
      <c r="CA43" s="1046"/>
      <c r="CB43" s="1046"/>
      <c r="CC43" s="1046"/>
      <c r="CD43" s="1046"/>
      <c r="CE43" s="1046"/>
      <c r="CF43" s="1046"/>
      <c r="CG43" s="1046"/>
      <c r="CH43" s="1046"/>
      <c r="CI43" s="1046"/>
      <c r="CJ43" s="1046"/>
      <c r="CK43" s="1046"/>
      <c r="CL43" s="1046"/>
      <c r="CM43" s="1046"/>
      <c r="CN43" s="1046"/>
      <c r="CO43" s="1046"/>
      <c r="CP43" s="1046"/>
      <c r="CQ43" s="1046"/>
      <c r="CR43" s="1046"/>
      <c r="CS43" s="1051"/>
      <c r="CT43" s="1051"/>
      <c r="CU43" s="1051"/>
      <c r="CV43" s="1051"/>
      <c r="CW43" s="1051"/>
      <c r="CX43" s="1051"/>
      <c r="CY43" s="1051"/>
      <c r="CZ43" s="1051"/>
      <c r="DA43" s="1051"/>
      <c r="DB43" s="1051"/>
      <c r="DC43" s="1051"/>
      <c r="DD43" s="1051"/>
      <c r="DE43" s="1051"/>
      <c r="DF43" s="1051"/>
      <c r="DG43" s="1051"/>
      <c r="DH43" s="1051"/>
      <c r="DI43" s="1051"/>
      <c r="DJ43" s="1051"/>
      <c r="DK43" s="1051"/>
      <c r="DL43" s="1051"/>
      <c r="DM43" s="1051"/>
      <c r="DN43" s="1051"/>
      <c r="DO43" s="1051"/>
      <c r="DP43" s="1051"/>
      <c r="DQ43" s="1051"/>
      <c r="DR43" s="1051"/>
      <c r="DS43" s="1051"/>
    </row>
    <row r="44" spans="1:123" ht="12.75" customHeight="1">
      <c r="A44" s="17" t="str">
        <f>+A13</f>
        <v>平成23年</v>
      </c>
      <c r="B44" s="29">
        <f>B13</f>
        <v>9</v>
      </c>
      <c r="C44" s="30" t="str">
        <f aca="true" t="shared" si="0" ref="C44:C55">IF(C13="","",C13)</f>
        <v>月</v>
      </c>
      <c r="D44" s="198">
        <v>12777</v>
      </c>
      <c r="E44" s="198">
        <v>788829</v>
      </c>
      <c r="F44" s="198">
        <v>0</v>
      </c>
      <c r="G44" s="198">
        <v>5933910</v>
      </c>
      <c r="H44" s="198">
        <v>4122257</v>
      </c>
      <c r="I44" s="194">
        <v>92.8</v>
      </c>
      <c r="J44" s="194">
        <v>92.8</v>
      </c>
      <c r="K44" s="194">
        <v>93.9</v>
      </c>
      <c r="L44" s="194">
        <v>102.9</v>
      </c>
      <c r="M44" s="1049">
        <v>101.9</v>
      </c>
      <c r="N44" s="1049">
        <v>101.9</v>
      </c>
      <c r="O44" s="1049">
        <v>101.9</v>
      </c>
      <c r="P44" s="1049">
        <v>101.9</v>
      </c>
      <c r="Q44" s="1049">
        <v>101.9</v>
      </c>
      <c r="R44" s="1049">
        <v>101.9</v>
      </c>
      <c r="S44" s="1049">
        <v>101.9</v>
      </c>
      <c r="T44" s="1049">
        <v>101.9</v>
      </c>
      <c r="U44" s="1049">
        <v>101.9</v>
      </c>
      <c r="V44" s="1049">
        <v>101.9</v>
      </c>
      <c r="W44" s="1049">
        <v>99.9</v>
      </c>
      <c r="X44" s="1049">
        <v>99.9</v>
      </c>
      <c r="Y44" s="1049">
        <v>99.9</v>
      </c>
      <c r="Z44" s="1049">
        <v>99.9</v>
      </c>
      <c r="AA44" s="1049">
        <v>99.9</v>
      </c>
      <c r="AB44" s="1049">
        <v>99.9</v>
      </c>
      <c r="AC44" s="1049">
        <v>99.9</v>
      </c>
      <c r="AD44" s="1049">
        <v>99.9</v>
      </c>
      <c r="AE44" s="1049">
        <v>99.9</v>
      </c>
      <c r="AF44" s="1049">
        <v>84.6</v>
      </c>
      <c r="AG44" s="1049">
        <v>84.6</v>
      </c>
      <c r="AH44" s="1049">
        <v>84.6</v>
      </c>
      <c r="AI44" s="1049">
        <v>84.6</v>
      </c>
      <c r="AJ44" s="1049">
        <v>84.6</v>
      </c>
      <c r="AK44" s="1049">
        <v>84.6</v>
      </c>
      <c r="AL44" s="1049">
        <v>84.6</v>
      </c>
      <c r="AM44" s="1049">
        <v>84.6</v>
      </c>
      <c r="AN44" s="1049">
        <v>84.6</v>
      </c>
      <c r="AO44" s="1049">
        <v>84.6</v>
      </c>
      <c r="AP44" s="1049">
        <v>84.6</v>
      </c>
      <c r="AQ44" s="1049">
        <v>84.6</v>
      </c>
      <c r="AR44" s="1049">
        <v>84.6</v>
      </c>
      <c r="AS44" s="1049">
        <v>99.6</v>
      </c>
      <c r="AT44" s="1049">
        <v>99.6</v>
      </c>
      <c r="AU44" s="1049">
        <v>99.6</v>
      </c>
      <c r="AV44" s="1049">
        <v>99.6</v>
      </c>
      <c r="AW44" s="1049">
        <v>99.6</v>
      </c>
      <c r="AX44" s="1049">
        <v>99.6</v>
      </c>
      <c r="AY44" s="1049">
        <v>99.6</v>
      </c>
      <c r="AZ44" s="1049">
        <v>99.6</v>
      </c>
      <c r="BA44" s="1049">
        <v>99.6</v>
      </c>
      <c r="BB44" s="1049">
        <v>99.6</v>
      </c>
      <c r="BC44" s="1071">
        <v>59738</v>
      </c>
      <c r="BD44" s="1071">
        <v>59738</v>
      </c>
      <c r="BE44" s="1071">
        <v>59738</v>
      </c>
      <c r="BF44" s="1071">
        <v>59738</v>
      </c>
      <c r="BG44" s="1071">
        <v>59738</v>
      </c>
      <c r="BH44" s="1071">
        <v>59738</v>
      </c>
      <c r="BI44" s="1071">
        <v>59738</v>
      </c>
      <c r="BJ44" s="1071">
        <v>59738</v>
      </c>
      <c r="BK44" s="1071">
        <v>59738</v>
      </c>
      <c r="BL44" s="1071">
        <v>59738</v>
      </c>
      <c r="BM44" s="1071">
        <v>59738</v>
      </c>
      <c r="BN44" s="1071">
        <v>56850</v>
      </c>
      <c r="BO44" s="1071">
        <v>56850</v>
      </c>
      <c r="BP44" s="1071">
        <v>56850</v>
      </c>
      <c r="BQ44" s="1071">
        <v>56850</v>
      </c>
      <c r="BR44" s="1071">
        <v>56850</v>
      </c>
      <c r="BS44" s="1071">
        <v>56850</v>
      </c>
      <c r="BT44" s="1071">
        <v>56850</v>
      </c>
      <c r="BU44" s="1071">
        <v>56850</v>
      </c>
      <c r="BV44" s="1071">
        <v>56850</v>
      </c>
      <c r="BW44" s="1071">
        <v>56850</v>
      </c>
      <c r="BX44" s="1071">
        <v>56850</v>
      </c>
      <c r="BY44" s="1049">
        <v>94.5</v>
      </c>
      <c r="BZ44" s="1049">
        <v>94.5</v>
      </c>
      <c r="CA44" s="1049">
        <v>94.5</v>
      </c>
      <c r="CB44" s="1049">
        <v>94.5</v>
      </c>
      <c r="CC44" s="1049">
        <v>94.5</v>
      </c>
      <c r="CD44" s="1049">
        <v>94.5</v>
      </c>
      <c r="CE44" s="1049">
        <v>94.5</v>
      </c>
      <c r="CF44" s="1049">
        <v>94.5</v>
      </c>
      <c r="CG44" s="1049">
        <v>94.5</v>
      </c>
      <c r="CH44" s="1049">
        <v>95.2</v>
      </c>
      <c r="CI44" s="1049">
        <v>95.2</v>
      </c>
      <c r="CJ44" s="1049">
        <v>95.2</v>
      </c>
      <c r="CK44" s="1049">
        <v>95.2</v>
      </c>
      <c r="CL44" s="1049">
        <v>95.2</v>
      </c>
      <c r="CM44" s="1049">
        <v>95.2</v>
      </c>
      <c r="CN44" s="1049">
        <v>95.2</v>
      </c>
      <c r="CO44" s="1049">
        <v>95.2</v>
      </c>
      <c r="CP44" s="1049">
        <v>95.2</v>
      </c>
      <c r="CQ44" s="1049">
        <v>95.2</v>
      </c>
      <c r="CR44" s="1049">
        <v>95.2</v>
      </c>
      <c r="CS44" s="1071">
        <v>14728</v>
      </c>
      <c r="CT44" s="1071">
        <v>14728</v>
      </c>
      <c r="CU44" s="1071">
        <v>14728</v>
      </c>
      <c r="CV44" s="1071">
        <v>14728</v>
      </c>
      <c r="CW44" s="1071">
        <v>14728</v>
      </c>
      <c r="CX44" s="1071">
        <v>14728</v>
      </c>
      <c r="CY44" s="1071">
        <v>14728</v>
      </c>
      <c r="CZ44" s="1071">
        <v>14728</v>
      </c>
      <c r="DA44" s="1071">
        <v>14728</v>
      </c>
      <c r="DB44" s="1071">
        <v>14728</v>
      </c>
      <c r="DC44" s="1071">
        <v>14728</v>
      </c>
      <c r="DD44" s="1071">
        <v>14728</v>
      </c>
      <c r="DE44" s="1071">
        <v>9718</v>
      </c>
      <c r="DF44" s="1071">
        <v>9718</v>
      </c>
      <c r="DG44" s="1071">
        <v>9718</v>
      </c>
      <c r="DH44" s="1071">
        <v>9718</v>
      </c>
      <c r="DI44" s="1071">
        <v>9718</v>
      </c>
      <c r="DJ44" s="1071">
        <v>9718</v>
      </c>
      <c r="DK44" s="1071">
        <v>9718</v>
      </c>
      <c r="DL44" s="1071">
        <v>9718</v>
      </c>
      <c r="DM44" s="1071">
        <v>9718</v>
      </c>
      <c r="DN44" s="1071">
        <v>9718</v>
      </c>
      <c r="DO44" s="1071">
        <v>9718</v>
      </c>
      <c r="DP44" s="1071">
        <v>9718</v>
      </c>
      <c r="DQ44" s="1071">
        <v>9718</v>
      </c>
      <c r="DR44" s="1071">
        <v>9718</v>
      </c>
      <c r="DS44" s="1071">
        <v>9718</v>
      </c>
    </row>
    <row r="45" spans="1:123" ht="12.75" customHeight="1">
      <c r="A45" s="17">
        <f>IF(A14="","",A14)</f>
      </c>
      <c r="B45" s="29">
        <f aca="true" t="shared" si="1" ref="B45:B54">B14</f>
        <v>10</v>
      </c>
      <c r="C45" s="30">
        <f t="shared" si="0"/>
      </c>
      <c r="D45" s="198">
        <v>12780</v>
      </c>
      <c r="E45" s="198">
        <v>792955</v>
      </c>
      <c r="F45" s="198">
        <v>33</v>
      </c>
      <c r="G45" s="198">
        <v>5899870</v>
      </c>
      <c r="H45" s="198">
        <v>4089101</v>
      </c>
      <c r="I45" s="194">
        <v>94.5</v>
      </c>
      <c r="J45" s="194">
        <v>94.5</v>
      </c>
      <c r="K45" s="194">
        <v>94.8</v>
      </c>
      <c r="L45" s="194">
        <v>103.8</v>
      </c>
      <c r="M45" s="1049">
        <v>101.1</v>
      </c>
      <c r="N45" s="1049">
        <v>101.1</v>
      </c>
      <c r="O45" s="1049">
        <v>101.1</v>
      </c>
      <c r="P45" s="1049">
        <v>101.1</v>
      </c>
      <c r="Q45" s="1049">
        <v>101.1</v>
      </c>
      <c r="R45" s="1049">
        <v>101.1</v>
      </c>
      <c r="S45" s="1049">
        <v>101.1</v>
      </c>
      <c r="T45" s="1049">
        <v>101.1</v>
      </c>
      <c r="U45" s="1049">
        <v>101.1</v>
      </c>
      <c r="V45" s="1049">
        <v>101.1</v>
      </c>
      <c r="W45" s="1049">
        <v>100</v>
      </c>
      <c r="X45" s="1049">
        <v>100</v>
      </c>
      <c r="Y45" s="1049">
        <v>100</v>
      </c>
      <c r="Z45" s="1049">
        <v>100</v>
      </c>
      <c r="AA45" s="1049">
        <v>100</v>
      </c>
      <c r="AB45" s="1049">
        <v>100</v>
      </c>
      <c r="AC45" s="1049">
        <v>100</v>
      </c>
      <c r="AD45" s="1049">
        <v>100</v>
      </c>
      <c r="AE45" s="1049">
        <v>100</v>
      </c>
      <c r="AF45" s="1049">
        <v>85</v>
      </c>
      <c r="AG45" s="1049">
        <v>85</v>
      </c>
      <c r="AH45" s="1049">
        <v>85</v>
      </c>
      <c r="AI45" s="1049">
        <v>85</v>
      </c>
      <c r="AJ45" s="1049">
        <v>85</v>
      </c>
      <c r="AK45" s="1049">
        <v>85</v>
      </c>
      <c r="AL45" s="1049">
        <v>85</v>
      </c>
      <c r="AM45" s="1049">
        <v>85</v>
      </c>
      <c r="AN45" s="1049">
        <v>85</v>
      </c>
      <c r="AO45" s="1049">
        <v>85</v>
      </c>
      <c r="AP45" s="1049">
        <v>85</v>
      </c>
      <c r="AQ45" s="1049">
        <v>85</v>
      </c>
      <c r="AR45" s="1049">
        <v>85</v>
      </c>
      <c r="AS45" s="1049">
        <v>99.7</v>
      </c>
      <c r="AT45" s="1049">
        <v>99.7</v>
      </c>
      <c r="AU45" s="1049">
        <v>99.7</v>
      </c>
      <c r="AV45" s="1049">
        <v>99.7</v>
      </c>
      <c r="AW45" s="1049">
        <v>99.7</v>
      </c>
      <c r="AX45" s="1049">
        <v>99.7</v>
      </c>
      <c r="AY45" s="1049">
        <v>99.7</v>
      </c>
      <c r="AZ45" s="1049">
        <v>99.7</v>
      </c>
      <c r="BA45" s="1049">
        <v>99.7</v>
      </c>
      <c r="BB45" s="1049">
        <v>99.7</v>
      </c>
      <c r="BC45" s="1071">
        <v>55069</v>
      </c>
      <c r="BD45" s="1071">
        <v>55069</v>
      </c>
      <c r="BE45" s="1071">
        <v>55069</v>
      </c>
      <c r="BF45" s="1071">
        <v>55069</v>
      </c>
      <c r="BG45" s="1071">
        <v>55069</v>
      </c>
      <c r="BH45" s="1071">
        <v>55069</v>
      </c>
      <c r="BI45" s="1071">
        <v>55069</v>
      </c>
      <c r="BJ45" s="1071">
        <v>55069</v>
      </c>
      <c r="BK45" s="1071">
        <v>55069</v>
      </c>
      <c r="BL45" s="1071">
        <v>55069</v>
      </c>
      <c r="BM45" s="1071">
        <v>55069</v>
      </c>
      <c r="BN45" s="1071">
        <v>57899</v>
      </c>
      <c r="BO45" s="1071">
        <v>57899</v>
      </c>
      <c r="BP45" s="1071">
        <v>57899</v>
      </c>
      <c r="BQ45" s="1071">
        <v>57899</v>
      </c>
      <c r="BR45" s="1071">
        <v>57899</v>
      </c>
      <c r="BS45" s="1071">
        <v>57899</v>
      </c>
      <c r="BT45" s="1071">
        <v>57899</v>
      </c>
      <c r="BU45" s="1071">
        <v>57899</v>
      </c>
      <c r="BV45" s="1071">
        <v>57899</v>
      </c>
      <c r="BW45" s="1071">
        <v>57899</v>
      </c>
      <c r="BX45" s="1071">
        <v>57899</v>
      </c>
      <c r="BY45" s="1049">
        <v>96.7</v>
      </c>
      <c r="BZ45" s="1049">
        <v>96.7</v>
      </c>
      <c r="CA45" s="1049">
        <v>96.7</v>
      </c>
      <c r="CB45" s="1049">
        <v>96.7</v>
      </c>
      <c r="CC45" s="1049">
        <v>96.7</v>
      </c>
      <c r="CD45" s="1049">
        <v>96.7</v>
      </c>
      <c r="CE45" s="1049">
        <v>96.7</v>
      </c>
      <c r="CF45" s="1049">
        <v>96.7</v>
      </c>
      <c r="CG45" s="1049">
        <v>96.7</v>
      </c>
      <c r="CH45" s="1049">
        <v>96.7</v>
      </c>
      <c r="CI45" s="1049">
        <v>96.7</v>
      </c>
      <c r="CJ45" s="1049">
        <v>96.7</v>
      </c>
      <c r="CK45" s="1049">
        <v>96.7</v>
      </c>
      <c r="CL45" s="1049">
        <v>96.7</v>
      </c>
      <c r="CM45" s="1049">
        <v>96.7</v>
      </c>
      <c r="CN45" s="1049">
        <v>96.7</v>
      </c>
      <c r="CO45" s="1049">
        <v>96.7</v>
      </c>
      <c r="CP45" s="1049">
        <v>96.7</v>
      </c>
      <c r="CQ45" s="1049">
        <v>96.7</v>
      </c>
      <c r="CR45" s="1049">
        <v>96.7</v>
      </c>
      <c r="CS45" s="1071">
        <v>16057</v>
      </c>
      <c r="CT45" s="1071">
        <v>16057</v>
      </c>
      <c r="CU45" s="1071">
        <v>16057</v>
      </c>
      <c r="CV45" s="1071">
        <v>16057</v>
      </c>
      <c r="CW45" s="1071">
        <v>16057</v>
      </c>
      <c r="CX45" s="1071">
        <v>16057</v>
      </c>
      <c r="CY45" s="1071">
        <v>16057</v>
      </c>
      <c r="CZ45" s="1071">
        <v>16057</v>
      </c>
      <c r="DA45" s="1071">
        <v>16057</v>
      </c>
      <c r="DB45" s="1071">
        <v>16057</v>
      </c>
      <c r="DC45" s="1071">
        <v>16057</v>
      </c>
      <c r="DD45" s="1071">
        <v>16057</v>
      </c>
      <c r="DE45" s="1071">
        <v>6158</v>
      </c>
      <c r="DF45" s="1071">
        <v>6158</v>
      </c>
      <c r="DG45" s="1071">
        <v>6158</v>
      </c>
      <c r="DH45" s="1071">
        <v>6158</v>
      </c>
      <c r="DI45" s="1071">
        <v>6158</v>
      </c>
      <c r="DJ45" s="1071">
        <v>6158</v>
      </c>
      <c r="DK45" s="1071">
        <v>6158</v>
      </c>
      <c r="DL45" s="1071">
        <v>6158</v>
      </c>
      <c r="DM45" s="1071">
        <v>6158</v>
      </c>
      <c r="DN45" s="1071">
        <v>6158</v>
      </c>
      <c r="DO45" s="1071">
        <v>6158</v>
      </c>
      <c r="DP45" s="1071">
        <v>6158</v>
      </c>
      <c r="DQ45" s="1071">
        <v>6158</v>
      </c>
      <c r="DR45" s="1071">
        <v>6158</v>
      </c>
      <c r="DS45" s="1071">
        <v>6158</v>
      </c>
    </row>
    <row r="46" spans="1:123" ht="12.75" customHeight="1">
      <c r="A46" s="17">
        <f aca="true" t="shared" si="2" ref="A46:A55">IF(A15="","",A15)</f>
      </c>
      <c r="B46" s="29">
        <f t="shared" si="1"/>
        <v>11</v>
      </c>
      <c r="C46" s="30">
        <f t="shared" si="0"/>
      </c>
      <c r="D46" s="198">
        <v>12780</v>
      </c>
      <c r="E46" s="198">
        <v>794607</v>
      </c>
      <c r="F46" s="198">
        <v>40</v>
      </c>
      <c r="G46" s="198">
        <v>5952979</v>
      </c>
      <c r="H46" s="198">
        <v>4092197</v>
      </c>
      <c r="I46" s="194">
        <v>92.9</v>
      </c>
      <c r="J46" s="194">
        <v>93</v>
      </c>
      <c r="K46" s="194">
        <v>93</v>
      </c>
      <c r="L46" s="194">
        <v>103.3</v>
      </c>
      <c r="M46" s="1049">
        <v>101</v>
      </c>
      <c r="N46" s="1049">
        <v>101</v>
      </c>
      <c r="O46" s="1049">
        <v>101</v>
      </c>
      <c r="P46" s="1049">
        <v>101</v>
      </c>
      <c r="Q46" s="1049">
        <v>101</v>
      </c>
      <c r="R46" s="1049">
        <v>101</v>
      </c>
      <c r="S46" s="1049">
        <v>101</v>
      </c>
      <c r="T46" s="1049">
        <v>101</v>
      </c>
      <c r="U46" s="1049">
        <v>101</v>
      </c>
      <c r="V46" s="1049">
        <v>101</v>
      </c>
      <c r="W46" s="1049">
        <v>99.4</v>
      </c>
      <c r="X46" s="1049">
        <v>99.4</v>
      </c>
      <c r="Y46" s="1049">
        <v>99.4</v>
      </c>
      <c r="Z46" s="1049">
        <v>99.4</v>
      </c>
      <c r="AA46" s="1049">
        <v>99.4</v>
      </c>
      <c r="AB46" s="1049">
        <v>99.4</v>
      </c>
      <c r="AC46" s="1049">
        <v>99.4</v>
      </c>
      <c r="AD46" s="1049">
        <v>99.4</v>
      </c>
      <c r="AE46" s="1049">
        <v>99.4</v>
      </c>
      <c r="AF46" s="1049">
        <v>90.6</v>
      </c>
      <c r="AG46" s="1049">
        <v>90.6</v>
      </c>
      <c r="AH46" s="1049">
        <v>90.6</v>
      </c>
      <c r="AI46" s="1049">
        <v>90.6</v>
      </c>
      <c r="AJ46" s="1049">
        <v>90.6</v>
      </c>
      <c r="AK46" s="1049">
        <v>90.6</v>
      </c>
      <c r="AL46" s="1049">
        <v>90.6</v>
      </c>
      <c r="AM46" s="1049">
        <v>90.6</v>
      </c>
      <c r="AN46" s="1049">
        <v>90.6</v>
      </c>
      <c r="AO46" s="1049">
        <v>90.6</v>
      </c>
      <c r="AP46" s="1049">
        <v>90.6</v>
      </c>
      <c r="AQ46" s="1049">
        <v>90.6</v>
      </c>
      <c r="AR46" s="1049">
        <v>90.6</v>
      </c>
      <c r="AS46" s="1049">
        <v>99.7</v>
      </c>
      <c r="AT46" s="1049">
        <v>99.7</v>
      </c>
      <c r="AU46" s="1049">
        <v>99.7</v>
      </c>
      <c r="AV46" s="1049">
        <v>99.7</v>
      </c>
      <c r="AW46" s="1049">
        <v>99.7</v>
      </c>
      <c r="AX46" s="1049">
        <v>99.7</v>
      </c>
      <c r="AY46" s="1049">
        <v>99.7</v>
      </c>
      <c r="AZ46" s="1049">
        <v>99.7</v>
      </c>
      <c r="BA46" s="1049">
        <v>99.7</v>
      </c>
      <c r="BB46" s="1049">
        <v>99.7</v>
      </c>
      <c r="BC46" s="1071">
        <v>51962</v>
      </c>
      <c r="BD46" s="1071">
        <v>51962</v>
      </c>
      <c r="BE46" s="1071">
        <v>51962</v>
      </c>
      <c r="BF46" s="1071">
        <v>51962</v>
      </c>
      <c r="BG46" s="1071">
        <v>51962</v>
      </c>
      <c r="BH46" s="1071">
        <v>51962</v>
      </c>
      <c r="BI46" s="1071">
        <v>51962</v>
      </c>
      <c r="BJ46" s="1071">
        <v>51962</v>
      </c>
      <c r="BK46" s="1071">
        <v>51962</v>
      </c>
      <c r="BL46" s="1071">
        <v>51962</v>
      </c>
      <c r="BM46" s="1071">
        <v>51962</v>
      </c>
      <c r="BN46" s="1071">
        <v>58874</v>
      </c>
      <c r="BO46" s="1071">
        <v>58874</v>
      </c>
      <c r="BP46" s="1071">
        <v>58874</v>
      </c>
      <c r="BQ46" s="1071">
        <v>58874</v>
      </c>
      <c r="BR46" s="1071">
        <v>58874</v>
      </c>
      <c r="BS46" s="1071">
        <v>58874</v>
      </c>
      <c r="BT46" s="1071">
        <v>58874</v>
      </c>
      <c r="BU46" s="1071">
        <v>58874</v>
      </c>
      <c r="BV46" s="1071">
        <v>58874</v>
      </c>
      <c r="BW46" s="1071">
        <v>58874</v>
      </c>
      <c r="BX46" s="1071">
        <v>58874</v>
      </c>
      <c r="BY46" s="1049">
        <v>96.3</v>
      </c>
      <c r="BZ46" s="1049">
        <v>96.3</v>
      </c>
      <c r="CA46" s="1049">
        <v>96.3</v>
      </c>
      <c r="CB46" s="1049">
        <v>96.3</v>
      </c>
      <c r="CC46" s="1049">
        <v>96.3</v>
      </c>
      <c r="CD46" s="1049">
        <v>96.3</v>
      </c>
      <c r="CE46" s="1049">
        <v>96.3</v>
      </c>
      <c r="CF46" s="1049">
        <v>96.3</v>
      </c>
      <c r="CG46" s="1049">
        <v>96.3</v>
      </c>
      <c r="CH46" s="1049">
        <v>94.7</v>
      </c>
      <c r="CI46" s="1049">
        <v>94.7</v>
      </c>
      <c r="CJ46" s="1049">
        <v>94.7</v>
      </c>
      <c r="CK46" s="1049">
        <v>94.7</v>
      </c>
      <c r="CL46" s="1049">
        <v>94.7</v>
      </c>
      <c r="CM46" s="1049">
        <v>94.7</v>
      </c>
      <c r="CN46" s="1049">
        <v>94.7</v>
      </c>
      <c r="CO46" s="1049">
        <v>94.7</v>
      </c>
      <c r="CP46" s="1049">
        <v>94.7</v>
      </c>
      <c r="CQ46" s="1049">
        <v>94.7</v>
      </c>
      <c r="CR46" s="1049">
        <v>94.7</v>
      </c>
      <c r="CS46" s="1071">
        <v>16370</v>
      </c>
      <c r="CT46" s="1071">
        <v>16370</v>
      </c>
      <c r="CU46" s="1071">
        <v>16370</v>
      </c>
      <c r="CV46" s="1071">
        <v>16370</v>
      </c>
      <c r="CW46" s="1071">
        <v>16370</v>
      </c>
      <c r="CX46" s="1071">
        <v>16370</v>
      </c>
      <c r="CY46" s="1071">
        <v>16370</v>
      </c>
      <c r="CZ46" s="1071">
        <v>16370</v>
      </c>
      <c r="DA46" s="1071">
        <v>16370</v>
      </c>
      <c r="DB46" s="1071">
        <v>16370</v>
      </c>
      <c r="DC46" s="1071">
        <v>16370</v>
      </c>
      <c r="DD46" s="1071">
        <v>16370</v>
      </c>
      <c r="DE46" s="1071">
        <v>6607</v>
      </c>
      <c r="DF46" s="1071">
        <v>6607</v>
      </c>
      <c r="DG46" s="1071">
        <v>6607</v>
      </c>
      <c r="DH46" s="1071">
        <v>6607</v>
      </c>
      <c r="DI46" s="1071">
        <v>6607</v>
      </c>
      <c r="DJ46" s="1071">
        <v>6607</v>
      </c>
      <c r="DK46" s="1071">
        <v>6607</v>
      </c>
      <c r="DL46" s="1071">
        <v>6607</v>
      </c>
      <c r="DM46" s="1071">
        <v>6607</v>
      </c>
      <c r="DN46" s="1071">
        <v>6607</v>
      </c>
      <c r="DO46" s="1071">
        <v>6607</v>
      </c>
      <c r="DP46" s="1071">
        <v>6607</v>
      </c>
      <c r="DQ46" s="1071">
        <v>6607</v>
      </c>
      <c r="DR46" s="1071">
        <v>6607</v>
      </c>
      <c r="DS46" s="1071">
        <v>6607</v>
      </c>
    </row>
    <row r="47" spans="1:123" ht="12.75" customHeight="1">
      <c r="A47" s="17">
        <f t="shared" si="2"/>
      </c>
      <c r="B47" s="29">
        <f t="shared" si="1"/>
        <v>12</v>
      </c>
      <c r="C47" s="30">
        <f t="shared" si="0"/>
      </c>
      <c r="D47" s="198">
        <v>12779</v>
      </c>
      <c r="E47" s="198">
        <v>839968</v>
      </c>
      <c r="F47" s="198">
        <v>46</v>
      </c>
      <c r="G47" s="198">
        <v>5969430</v>
      </c>
      <c r="H47" s="198">
        <v>4134966</v>
      </c>
      <c r="I47" s="194">
        <v>95</v>
      </c>
      <c r="J47" s="194">
        <v>95.1</v>
      </c>
      <c r="K47" s="194">
        <v>96.1</v>
      </c>
      <c r="L47" s="194">
        <v>101.5</v>
      </c>
      <c r="M47" s="1049">
        <v>101</v>
      </c>
      <c r="N47" s="1049">
        <v>101</v>
      </c>
      <c r="O47" s="1049">
        <v>101</v>
      </c>
      <c r="P47" s="1049">
        <v>101</v>
      </c>
      <c r="Q47" s="1049">
        <v>101</v>
      </c>
      <c r="R47" s="1049">
        <v>101</v>
      </c>
      <c r="S47" s="1049">
        <v>101</v>
      </c>
      <c r="T47" s="1049">
        <v>101</v>
      </c>
      <c r="U47" s="1049">
        <v>101</v>
      </c>
      <c r="V47" s="1049">
        <v>101</v>
      </c>
      <c r="W47" s="1049">
        <v>99.4</v>
      </c>
      <c r="X47" s="1049">
        <v>99.4</v>
      </c>
      <c r="Y47" s="1049">
        <v>99.4</v>
      </c>
      <c r="Z47" s="1049">
        <v>99.4</v>
      </c>
      <c r="AA47" s="1049">
        <v>99.4</v>
      </c>
      <c r="AB47" s="1049">
        <v>99.4</v>
      </c>
      <c r="AC47" s="1049">
        <v>99.4</v>
      </c>
      <c r="AD47" s="1049">
        <v>99.4</v>
      </c>
      <c r="AE47" s="1049">
        <v>99.4</v>
      </c>
      <c r="AF47" s="1049">
        <v>189.5</v>
      </c>
      <c r="AG47" s="1049">
        <v>189.5</v>
      </c>
      <c r="AH47" s="1049">
        <v>189.5</v>
      </c>
      <c r="AI47" s="1049">
        <v>189.5</v>
      </c>
      <c r="AJ47" s="1049">
        <v>189.5</v>
      </c>
      <c r="AK47" s="1049">
        <v>189.5</v>
      </c>
      <c r="AL47" s="1049">
        <v>189.5</v>
      </c>
      <c r="AM47" s="1049">
        <v>189.5</v>
      </c>
      <c r="AN47" s="1049">
        <v>189.5</v>
      </c>
      <c r="AO47" s="1049">
        <v>189.5</v>
      </c>
      <c r="AP47" s="1049">
        <v>189.5</v>
      </c>
      <c r="AQ47" s="1049">
        <v>189.5</v>
      </c>
      <c r="AR47" s="1049">
        <v>189.5</v>
      </c>
      <c r="AS47" s="1049">
        <v>99.6</v>
      </c>
      <c r="AT47" s="1049">
        <v>99.6</v>
      </c>
      <c r="AU47" s="1049">
        <v>99.6</v>
      </c>
      <c r="AV47" s="1049">
        <v>99.6</v>
      </c>
      <c r="AW47" s="1049">
        <v>99.6</v>
      </c>
      <c r="AX47" s="1049">
        <v>99.6</v>
      </c>
      <c r="AY47" s="1049">
        <v>99.6</v>
      </c>
      <c r="AZ47" s="1049">
        <v>99.6</v>
      </c>
      <c r="BA47" s="1049">
        <v>99.6</v>
      </c>
      <c r="BB47" s="1049">
        <v>99.6</v>
      </c>
      <c r="BC47" s="1071">
        <v>56239</v>
      </c>
      <c r="BD47" s="1071">
        <v>56239</v>
      </c>
      <c r="BE47" s="1071">
        <v>56239</v>
      </c>
      <c r="BF47" s="1071">
        <v>56239</v>
      </c>
      <c r="BG47" s="1071">
        <v>56239</v>
      </c>
      <c r="BH47" s="1071">
        <v>56239</v>
      </c>
      <c r="BI47" s="1071">
        <v>56239</v>
      </c>
      <c r="BJ47" s="1071">
        <v>56239</v>
      </c>
      <c r="BK47" s="1071">
        <v>56239</v>
      </c>
      <c r="BL47" s="1071">
        <v>56239</v>
      </c>
      <c r="BM47" s="1071">
        <v>56239</v>
      </c>
      <c r="BN47" s="1071">
        <v>58322</v>
      </c>
      <c r="BO47" s="1071">
        <v>58322</v>
      </c>
      <c r="BP47" s="1071">
        <v>58322</v>
      </c>
      <c r="BQ47" s="1071">
        <v>58322</v>
      </c>
      <c r="BR47" s="1071">
        <v>58322</v>
      </c>
      <c r="BS47" s="1071">
        <v>58322</v>
      </c>
      <c r="BT47" s="1071">
        <v>58322</v>
      </c>
      <c r="BU47" s="1071">
        <v>58322</v>
      </c>
      <c r="BV47" s="1071">
        <v>58322</v>
      </c>
      <c r="BW47" s="1071">
        <v>58322</v>
      </c>
      <c r="BX47" s="1071">
        <v>58322</v>
      </c>
      <c r="BY47" s="1049">
        <v>111.7</v>
      </c>
      <c r="BZ47" s="1049">
        <v>111.7</v>
      </c>
      <c r="CA47" s="1049">
        <v>111.7</v>
      </c>
      <c r="CB47" s="1049">
        <v>111.7</v>
      </c>
      <c r="CC47" s="1049">
        <v>111.7</v>
      </c>
      <c r="CD47" s="1049">
        <v>111.7</v>
      </c>
      <c r="CE47" s="1049">
        <v>111.7</v>
      </c>
      <c r="CF47" s="1049">
        <v>111.7</v>
      </c>
      <c r="CG47" s="1049">
        <v>111.7</v>
      </c>
      <c r="CH47" s="1049">
        <v>109.2</v>
      </c>
      <c r="CI47" s="1049">
        <v>109.2</v>
      </c>
      <c r="CJ47" s="1049">
        <v>109.2</v>
      </c>
      <c r="CK47" s="1049">
        <v>109.2</v>
      </c>
      <c r="CL47" s="1049">
        <v>109.2</v>
      </c>
      <c r="CM47" s="1049">
        <v>109.2</v>
      </c>
      <c r="CN47" s="1049">
        <v>109.2</v>
      </c>
      <c r="CO47" s="1049">
        <v>109.2</v>
      </c>
      <c r="CP47" s="1049">
        <v>109.2</v>
      </c>
      <c r="CQ47" s="1049">
        <v>109.2</v>
      </c>
      <c r="CR47" s="1049">
        <v>109.2</v>
      </c>
      <c r="CS47" s="1071">
        <v>20910</v>
      </c>
      <c r="CT47" s="1071">
        <v>20910</v>
      </c>
      <c r="CU47" s="1071">
        <v>20910</v>
      </c>
      <c r="CV47" s="1071">
        <v>20910</v>
      </c>
      <c r="CW47" s="1071">
        <v>20910</v>
      </c>
      <c r="CX47" s="1071">
        <v>20910</v>
      </c>
      <c r="CY47" s="1071">
        <v>20910</v>
      </c>
      <c r="CZ47" s="1071">
        <v>20910</v>
      </c>
      <c r="DA47" s="1071">
        <v>20910</v>
      </c>
      <c r="DB47" s="1071">
        <v>20910</v>
      </c>
      <c r="DC47" s="1071">
        <v>20910</v>
      </c>
      <c r="DD47" s="1071">
        <v>20910</v>
      </c>
      <c r="DE47" s="1071">
        <v>7693</v>
      </c>
      <c r="DF47" s="1071">
        <v>7693</v>
      </c>
      <c r="DG47" s="1071">
        <v>7693</v>
      </c>
      <c r="DH47" s="1071">
        <v>7693</v>
      </c>
      <c r="DI47" s="1071">
        <v>7693</v>
      </c>
      <c r="DJ47" s="1071">
        <v>7693</v>
      </c>
      <c r="DK47" s="1071">
        <v>7693</v>
      </c>
      <c r="DL47" s="1071">
        <v>7693</v>
      </c>
      <c r="DM47" s="1071">
        <v>7693</v>
      </c>
      <c r="DN47" s="1071">
        <v>7693</v>
      </c>
      <c r="DO47" s="1071">
        <v>7693</v>
      </c>
      <c r="DP47" s="1071">
        <v>7693</v>
      </c>
      <c r="DQ47" s="1071">
        <v>7693</v>
      </c>
      <c r="DR47" s="1071">
        <v>7693</v>
      </c>
      <c r="DS47" s="1071">
        <v>7693</v>
      </c>
    </row>
    <row r="48" spans="1:123" ht="12.75" customHeight="1">
      <c r="A48" s="17" t="s">
        <v>1260</v>
      </c>
      <c r="B48" s="29">
        <f t="shared" si="1"/>
        <v>1</v>
      </c>
      <c r="C48" s="30" t="str">
        <f t="shared" si="0"/>
        <v>月</v>
      </c>
      <c r="D48" s="198">
        <v>12766</v>
      </c>
      <c r="E48" s="198">
        <v>801881</v>
      </c>
      <c r="F48" s="198">
        <v>35</v>
      </c>
      <c r="G48" s="198">
        <v>5951544</v>
      </c>
      <c r="H48" s="198">
        <v>4103383</v>
      </c>
      <c r="I48" s="194">
        <v>95.9</v>
      </c>
      <c r="J48" s="194">
        <v>95.9</v>
      </c>
      <c r="K48" s="194">
        <v>95</v>
      </c>
      <c r="L48" s="194">
        <v>103.6</v>
      </c>
      <c r="M48" s="1049">
        <v>100.9</v>
      </c>
      <c r="N48" s="1049">
        <v>100.9</v>
      </c>
      <c r="O48" s="1049">
        <v>100.9</v>
      </c>
      <c r="P48" s="1049">
        <v>100.9</v>
      </c>
      <c r="Q48" s="1049">
        <v>100.9</v>
      </c>
      <c r="R48" s="1049">
        <v>100.9</v>
      </c>
      <c r="S48" s="1049">
        <v>100.9</v>
      </c>
      <c r="T48" s="1049">
        <v>100.9</v>
      </c>
      <c r="U48" s="1049">
        <v>100.9</v>
      </c>
      <c r="V48" s="1049">
        <v>100.9</v>
      </c>
      <c r="W48" s="1049">
        <v>99.6</v>
      </c>
      <c r="X48" s="1049">
        <v>99.6</v>
      </c>
      <c r="Y48" s="1049">
        <v>99.6</v>
      </c>
      <c r="Z48" s="1049">
        <v>99.6</v>
      </c>
      <c r="AA48" s="1049">
        <v>99.6</v>
      </c>
      <c r="AB48" s="1049">
        <v>99.6</v>
      </c>
      <c r="AC48" s="1049">
        <v>99.6</v>
      </c>
      <c r="AD48" s="1049">
        <v>99.6</v>
      </c>
      <c r="AE48" s="1049">
        <v>99.6</v>
      </c>
      <c r="AF48" s="1049">
        <v>85.2</v>
      </c>
      <c r="AG48" s="1049">
        <v>85.2</v>
      </c>
      <c r="AH48" s="1049">
        <v>85.2</v>
      </c>
      <c r="AI48" s="1049">
        <v>85.2</v>
      </c>
      <c r="AJ48" s="1049">
        <v>85.2</v>
      </c>
      <c r="AK48" s="1049">
        <v>85.2</v>
      </c>
      <c r="AL48" s="1049">
        <v>85.2</v>
      </c>
      <c r="AM48" s="1049">
        <v>85.2</v>
      </c>
      <c r="AN48" s="1049">
        <v>85.2</v>
      </c>
      <c r="AO48" s="1049">
        <v>85.2</v>
      </c>
      <c r="AP48" s="1049">
        <v>85.2</v>
      </c>
      <c r="AQ48" s="1049">
        <v>85.2</v>
      </c>
      <c r="AR48" s="1049">
        <v>85.2</v>
      </c>
      <c r="AS48" s="1049">
        <v>99.2</v>
      </c>
      <c r="AT48" s="1049">
        <v>99.2</v>
      </c>
      <c r="AU48" s="1049">
        <v>99.2</v>
      </c>
      <c r="AV48" s="1049">
        <v>99.2</v>
      </c>
      <c r="AW48" s="1049">
        <v>99.2</v>
      </c>
      <c r="AX48" s="1049">
        <v>99.2</v>
      </c>
      <c r="AY48" s="1049">
        <v>99.2</v>
      </c>
      <c r="AZ48" s="1049">
        <v>99.2</v>
      </c>
      <c r="BA48" s="1049">
        <v>99.2</v>
      </c>
      <c r="BB48" s="1049">
        <v>99.2</v>
      </c>
      <c r="BC48" s="1071">
        <v>45105</v>
      </c>
      <c r="BD48" s="1071">
        <v>45105</v>
      </c>
      <c r="BE48" s="1071">
        <v>45105</v>
      </c>
      <c r="BF48" s="1071">
        <v>45105</v>
      </c>
      <c r="BG48" s="1071">
        <v>45105</v>
      </c>
      <c r="BH48" s="1071">
        <v>45105</v>
      </c>
      <c r="BI48" s="1071">
        <v>45105</v>
      </c>
      <c r="BJ48" s="1071">
        <v>45105</v>
      </c>
      <c r="BK48" s="1071">
        <v>45105</v>
      </c>
      <c r="BL48" s="1071">
        <v>45105</v>
      </c>
      <c r="BM48" s="1071">
        <v>45105</v>
      </c>
      <c r="BN48" s="1071">
        <v>59919</v>
      </c>
      <c r="BO48" s="1071">
        <v>59919</v>
      </c>
      <c r="BP48" s="1071">
        <v>59919</v>
      </c>
      <c r="BQ48" s="1071">
        <v>59919</v>
      </c>
      <c r="BR48" s="1071">
        <v>59919</v>
      </c>
      <c r="BS48" s="1071">
        <v>59919</v>
      </c>
      <c r="BT48" s="1071">
        <v>59919</v>
      </c>
      <c r="BU48" s="1071">
        <v>59919</v>
      </c>
      <c r="BV48" s="1071">
        <v>59919</v>
      </c>
      <c r="BW48" s="1071">
        <v>59919</v>
      </c>
      <c r="BX48" s="1071">
        <v>59919</v>
      </c>
      <c r="BY48" s="1049">
        <v>96.2</v>
      </c>
      <c r="BZ48" s="1049">
        <v>96.2</v>
      </c>
      <c r="CA48" s="1049">
        <v>96.2</v>
      </c>
      <c r="CB48" s="1049">
        <v>96.2</v>
      </c>
      <c r="CC48" s="1049">
        <v>96.2</v>
      </c>
      <c r="CD48" s="1049">
        <v>96.2</v>
      </c>
      <c r="CE48" s="1049">
        <v>96.2</v>
      </c>
      <c r="CF48" s="1049">
        <v>96.2</v>
      </c>
      <c r="CG48" s="1049">
        <v>96.2</v>
      </c>
      <c r="CH48" s="1049">
        <v>95.7</v>
      </c>
      <c r="CI48" s="1049">
        <v>95.7</v>
      </c>
      <c r="CJ48" s="1049">
        <v>95.7</v>
      </c>
      <c r="CK48" s="1049">
        <v>95.7</v>
      </c>
      <c r="CL48" s="1049">
        <v>95.7</v>
      </c>
      <c r="CM48" s="1049">
        <v>95.7</v>
      </c>
      <c r="CN48" s="1049">
        <v>95.7</v>
      </c>
      <c r="CO48" s="1049">
        <v>95.7</v>
      </c>
      <c r="CP48" s="1049">
        <v>95.7</v>
      </c>
      <c r="CQ48" s="1049">
        <v>95.7</v>
      </c>
      <c r="CR48" s="1049">
        <v>95.7</v>
      </c>
      <c r="CS48" s="1071">
        <v>17383</v>
      </c>
      <c r="CT48" s="1071">
        <v>17383</v>
      </c>
      <c r="CU48" s="1071">
        <v>17383</v>
      </c>
      <c r="CV48" s="1071">
        <v>17383</v>
      </c>
      <c r="CW48" s="1071">
        <v>17383</v>
      </c>
      <c r="CX48" s="1071">
        <v>17383</v>
      </c>
      <c r="CY48" s="1071">
        <v>17383</v>
      </c>
      <c r="CZ48" s="1071">
        <v>17383</v>
      </c>
      <c r="DA48" s="1071">
        <v>17383</v>
      </c>
      <c r="DB48" s="1071">
        <v>17383</v>
      </c>
      <c r="DC48" s="1071">
        <v>17383</v>
      </c>
      <c r="DD48" s="1071">
        <v>17383</v>
      </c>
      <c r="DE48" s="1071">
        <v>5915</v>
      </c>
      <c r="DF48" s="1071">
        <v>5915</v>
      </c>
      <c r="DG48" s="1071">
        <v>5915</v>
      </c>
      <c r="DH48" s="1071">
        <v>5915</v>
      </c>
      <c r="DI48" s="1071">
        <v>5915</v>
      </c>
      <c r="DJ48" s="1071">
        <v>5915</v>
      </c>
      <c r="DK48" s="1071">
        <v>5915</v>
      </c>
      <c r="DL48" s="1071">
        <v>5915</v>
      </c>
      <c r="DM48" s="1071">
        <v>5915</v>
      </c>
      <c r="DN48" s="1071">
        <v>5915</v>
      </c>
      <c r="DO48" s="1071">
        <v>5915</v>
      </c>
      <c r="DP48" s="1071">
        <v>5915</v>
      </c>
      <c r="DQ48" s="1071">
        <v>5915</v>
      </c>
      <c r="DR48" s="1071">
        <v>5915</v>
      </c>
      <c r="DS48" s="1071">
        <v>5915</v>
      </c>
    </row>
    <row r="49" spans="2:123" ht="12.75" customHeight="1">
      <c r="B49" s="29">
        <f t="shared" si="1"/>
        <v>2</v>
      </c>
      <c r="C49" s="30">
        <f t="shared" si="0"/>
      </c>
      <c r="D49" s="198">
        <v>12763</v>
      </c>
      <c r="E49" s="198">
        <v>804950</v>
      </c>
      <c r="F49" s="198">
        <v>0</v>
      </c>
      <c r="G49" s="198">
        <v>5955983</v>
      </c>
      <c r="H49" s="198">
        <v>4109770</v>
      </c>
      <c r="I49" s="194">
        <v>94.4</v>
      </c>
      <c r="J49" s="194">
        <v>94.5</v>
      </c>
      <c r="K49" s="194">
        <v>95.3</v>
      </c>
      <c r="L49" s="194">
        <v>103.1</v>
      </c>
      <c r="M49" s="1049">
        <v>101.1</v>
      </c>
      <c r="N49" s="1049">
        <v>101.1</v>
      </c>
      <c r="O49" s="1049">
        <v>101.1</v>
      </c>
      <c r="P49" s="1049">
        <v>101.1</v>
      </c>
      <c r="Q49" s="1049">
        <v>101.1</v>
      </c>
      <c r="R49" s="1049">
        <v>101.1</v>
      </c>
      <c r="S49" s="1049">
        <v>101.1</v>
      </c>
      <c r="T49" s="1049">
        <v>101.1</v>
      </c>
      <c r="U49" s="1049">
        <v>101.1</v>
      </c>
      <c r="V49" s="1049">
        <v>101.1</v>
      </c>
      <c r="W49" s="1049">
        <v>99.8</v>
      </c>
      <c r="X49" s="1049">
        <v>99.8</v>
      </c>
      <c r="Y49" s="1049">
        <v>99.8</v>
      </c>
      <c r="Z49" s="1049">
        <v>99.8</v>
      </c>
      <c r="AA49" s="1049">
        <v>99.8</v>
      </c>
      <c r="AB49" s="1049">
        <v>99.8</v>
      </c>
      <c r="AC49" s="1049">
        <v>99.8</v>
      </c>
      <c r="AD49" s="1049">
        <v>99.8</v>
      </c>
      <c r="AE49" s="1049">
        <v>99.8</v>
      </c>
      <c r="AF49" s="1049">
        <v>84.4</v>
      </c>
      <c r="AG49" s="1049">
        <v>84.4</v>
      </c>
      <c r="AH49" s="1049">
        <v>84.4</v>
      </c>
      <c r="AI49" s="1049">
        <v>84.4</v>
      </c>
      <c r="AJ49" s="1049">
        <v>84.4</v>
      </c>
      <c r="AK49" s="1049">
        <v>84.4</v>
      </c>
      <c r="AL49" s="1049">
        <v>84.4</v>
      </c>
      <c r="AM49" s="1049">
        <v>84.4</v>
      </c>
      <c r="AN49" s="1049">
        <v>84.4</v>
      </c>
      <c r="AO49" s="1049">
        <v>84.4</v>
      </c>
      <c r="AP49" s="1049">
        <v>84.4</v>
      </c>
      <c r="AQ49" s="1049">
        <v>84.4</v>
      </c>
      <c r="AR49" s="1049">
        <v>84.4</v>
      </c>
      <c r="AS49" s="1049">
        <v>99</v>
      </c>
      <c r="AT49" s="1049">
        <v>99</v>
      </c>
      <c r="AU49" s="1049">
        <v>99</v>
      </c>
      <c r="AV49" s="1049">
        <v>99</v>
      </c>
      <c r="AW49" s="1049">
        <v>99</v>
      </c>
      <c r="AX49" s="1049">
        <v>99</v>
      </c>
      <c r="AY49" s="1049">
        <v>99</v>
      </c>
      <c r="AZ49" s="1049">
        <v>99</v>
      </c>
      <c r="BA49" s="1049">
        <v>99</v>
      </c>
      <c r="BB49" s="1049">
        <v>99</v>
      </c>
      <c r="BC49" s="1071">
        <v>54384</v>
      </c>
      <c r="BD49" s="1071">
        <v>54384</v>
      </c>
      <c r="BE49" s="1071">
        <v>54384</v>
      </c>
      <c r="BF49" s="1071">
        <v>54384</v>
      </c>
      <c r="BG49" s="1071">
        <v>54384</v>
      </c>
      <c r="BH49" s="1071">
        <v>54384</v>
      </c>
      <c r="BI49" s="1071">
        <v>54384</v>
      </c>
      <c r="BJ49" s="1071">
        <v>54384</v>
      </c>
      <c r="BK49" s="1071">
        <v>54384</v>
      </c>
      <c r="BL49" s="1071">
        <v>54384</v>
      </c>
      <c r="BM49" s="1071">
        <v>54384</v>
      </c>
      <c r="BN49" s="1071">
        <v>54130</v>
      </c>
      <c r="BO49" s="1071">
        <v>54130</v>
      </c>
      <c r="BP49" s="1071">
        <v>54130</v>
      </c>
      <c r="BQ49" s="1071">
        <v>54130</v>
      </c>
      <c r="BR49" s="1071">
        <v>54130</v>
      </c>
      <c r="BS49" s="1071">
        <v>54130</v>
      </c>
      <c r="BT49" s="1071">
        <v>54130</v>
      </c>
      <c r="BU49" s="1071">
        <v>54130</v>
      </c>
      <c r="BV49" s="1071">
        <v>54130</v>
      </c>
      <c r="BW49" s="1071">
        <v>54130</v>
      </c>
      <c r="BX49" s="1071">
        <v>54130</v>
      </c>
      <c r="BY49" s="1049">
        <v>97.1</v>
      </c>
      <c r="BZ49" s="1049">
        <v>97.1</v>
      </c>
      <c r="CA49" s="1049">
        <v>97.1</v>
      </c>
      <c r="CB49" s="1049">
        <v>97.1</v>
      </c>
      <c r="CC49" s="1049">
        <v>97.1</v>
      </c>
      <c r="CD49" s="1049">
        <v>97.1</v>
      </c>
      <c r="CE49" s="1049">
        <v>97.1</v>
      </c>
      <c r="CF49" s="1049">
        <v>97.1</v>
      </c>
      <c r="CG49" s="1049">
        <v>97.1</v>
      </c>
      <c r="CH49" s="1049">
        <v>96.7</v>
      </c>
      <c r="CI49" s="1049">
        <v>96.7</v>
      </c>
      <c r="CJ49" s="1049">
        <v>96.7</v>
      </c>
      <c r="CK49" s="1049">
        <v>96.7</v>
      </c>
      <c r="CL49" s="1049">
        <v>96.7</v>
      </c>
      <c r="CM49" s="1049">
        <v>96.7</v>
      </c>
      <c r="CN49" s="1049">
        <v>96.7</v>
      </c>
      <c r="CO49" s="1049">
        <v>96.7</v>
      </c>
      <c r="CP49" s="1049">
        <v>96.7</v>
      </c>
      <c r="CQ49" s="1049">
        <v>96.7</v>
      </c>
      <c r="CR49" s="1049">
        <v>96.7</v>
      </c>
      <c r="CS49" s="1071">
        <v>14659</v>
      </c>
      <c r="CT49" s="1071">
        <v>14659</v>
      </c>
      <c r="CU49" s="1071">
        <v>14659</v>
      </c>
      <c r="CV49" s="1071">
        <v>14659</v>
      </c>
      <c r="CW49" s="1071">
        <v>14659</v>
      </c>
      <c r="CX49" s="1071">
        <v>14659</v>
      </c>
      <c r="CY49" s="1071">
        <v>14659</v>
      </c>
      <c r="CZ49" s="1071">
        <v>14659</v>
      </c>
      <c r="DA49" s="1071">
        <v>14659</v>
      </c>
      <c r="DB49" s="1071">
        <v>14659</v>
      </c>
      <c r="DC49" s="1071">
        <v>14659</v>
      </c>
      <c r="DD49" s="1071">
        <v>14659</v>
      </c>
      <c r="DE49" s="1071">
        <v>7127</v>
      </c>
      <c r="DF49" s="1071">
        <v>7127</v>
      </c>
      <c r="DG49" s="1071">
        <v>7127</v>
      </c>
      <c r="DH49" s="1071">
        <v>7127</v>
      </c>
      <c r="DI49" s="1071">
        <v>7127</v>
      </c>
      <c r="DJ49" s="1071">
        <v>7127</v>
      </c>
      <c r="DK49" s="1071">
        <v>7127</v>
      </c>
      <c r="DL49" s="1071">
        <v>7127</v>
      </c>
      <c r="DM49" s="1071">
        <v>7127</v>
      </c>
      <c r="DN49" s="1071">
        <v>7127</v>
      </c>
      <c r="DO49" s="1071">
        <v>7127</v>
      </c>
      <c r="DP49" s="1071">
        <v>7127</v>
      </c>
      <c r="DQ49" s="1071">
        <v>7127</v>
      </c>
      <c r="DR49" s="1071">
        <v>7127</v>
      </c>
      <c r="DS49" s="1071">
        <v>7127</v>
      </c>
    </row>
    <row r="50" spans="1:123" ht="12.75" customHeight="1">
      <c r="A50" s="17">
        <f t="shared" si="2"/>
      </c>
      <c r="B50" s="29">
        <f t="shared" si="1"/>
        <v>3</v>
      </c>
      <c r="C50" s="30">
        <f t="shared" si="0"/>
      </c>
      <c r="D50" s="198">
        <v>12758</v>
      </c>
      <c r="E50" s="198">
        <v>808428</v>
      </c>
      <c r="F50" s="198">
        <v>70</v>
      </c>
      <c r="G50" s="309">
        <v>6101225</v>
      </c>
      <c r="H50" s="309">
        <v>4174298</v>
      </c>
      <c r="I50" s="194">
        <v>95.6</v>
      </c>
      <c r="J50" s="194">
        <v>95.6</v>
      </c>
      <c r="K50" s="194">
        <v>95.8</v>
      </c>
      <c r="L50" s="194">
        <v>107.5</v>
      </c>
      <c r="M50" s="1049">
        <v>101.6</v>
      </c>
      <c r="N50" s="1049">
        <v>101.6</v>
      </c>
      <c r="O50" s="1049">
        <v>101.6</v>
      </c>
      <c r="P50" s="1049">
        <v>101.6</v>
      </c>
      <c r="Q50" s="1049">
        <v>101.6</v>
      </c>
      <c r="R50" s="1049">
        <v>101.6</v>
      </c>
      <c r="S50" s="1049">
        <v>101.6</v>
      </c>
      <c r="T50" s="1049">
        <v>101.6</v>
      </c>
      <c r="U50" s="1049">
        <v>101.6</v>
      </c>
      <c r="V50" s="1049">
        <v>101.6</v>
      </c>
      <c r="W50" s="1049">
        <v>100.3</v>
      </c>
      <c r="X50" s="1049">
        <v>100.3</v>
      </c>
      <c r="Y50" s="1049">
        <v>100.3</v>
      </c>
      <c r="Z50" s="1049">
        <v>100.3</v>
      </c>
      <c r="AA50" s="1049">
        <v>100.3</v>
      </c>
      <c r="AB50" s="1049">
        <v>100.3</v>
      </c>
      <c r="AC50" s="1049">
        <v>100.3</v>
      </c>
      <c r="AD50" s="1049">
        <v>100.3</v>
      </c>
      <c r="AE50" s="1049">
        <v>100.3</v>
      </c>
      <c r="AF50" s="1049">
        <v>86.6</v>
      </c>
      <c r="AG50" s="1049">
        <v>86.6</v>
      </c>
      <c r="AH50" s="1049">
        <v>86.6</v>
      </c>
      <c r="AI50" s="1049">
        <v>86.6</v>
      </c>
      <c r="AJ50" s="1049">
        <v>86.6</v>
      </c>
      <c r="AK50" s="1049">
        <v>86.6</v>
      </c>
      <c r="AL50" s="1049">
        <v>86.6</v>
      </c>
      <c r="AM50" s="1049">
        <v>86.6</v>
      </c>
      <c r="AN50" s="1049">
        <v>86.6</v>
      </c>
      <c r="AO50" s="1049">
        <v>86.6</v>
      </c>
      <c r="AP50" s="1049">
        <v>86.6</v>
      </c>
      <c r="AQ50" s="1049">
        <v>86.6</v>
      </c>
      <c r="AR50" s="1049">
        <v>86.6</v>
      </c>
      <c r="AS50" s="1049">
        <v>99</v>
      </c>
      <c r="AT50" s="1049">
        <v>99</v>
      </c>
      <c r="AU50" s="1049">
        <v>99</v>
      </c>
      <c r="AV50" s="1049">
        <v>99</v>
      </c>
      <c r="AW50" s="1049">
        <v>99</v>
      </c>
      <c r="AX50" s="1049">
        <v>99</v>
      </c>
      <c r="AY50" s="1049">
        <v>99</v>
      </c>
      <c r="AZ50" s="1049">
        <v>99</v>
      </c>
      <c r="BA50" s="1049">
        <v>99</v>
      </c>
      <c r="BB50" s="1049">
        <v>99</v>
      </c>
      <c r="BC50" s="1071">
        <v>62037</v>
      </c>
      <c r="BD50" s="1071">
        <v>62037</v>
      </c>
      <c r="BE50" s="1071">
        <v>62037</v>
      </c>
      <c r="BF50" s="1071">
        <v>62037</v>
      </c>
      <c r="BG50" s="1071">
        <v>62037</v>
      </c>
      <c r="BH50" s="1071">
        <v>62037</v>
      </c>
      <c r="BI50" s="1071">
        <v>62037</v>
      </c>
      <c r="BJ50" s="1071">
        <v>62037</v>
      </c>
      <c r="BK50" s="1071">
        <v>62037</v>
      </c>
      <c r="BL50" s="1071">
        <v>62037</v>
      </c>
      <c r="BM50" s="1071">
        <v>62037</v>
      </c>
      <c r="BN50" s="1071">
        <v>62908</v>
      </c>
      <c r="BO50" s="1071">
        <v>62908</v>
      </c>
      <c r="BP50" s="1071">
        <v>62908</v>
      </c>
      <c r="BQ50" s="1071">
        <v>62908</v>
      </c>
      <c r="BR50" s="1071">
        <v>62908</v>
      </c>
      <c r="BS50" s="1071">
        <v>62908</v>
      </c>
      <c r="BT50" s="1071">
        <v>62908</v>
      </c>
      <c r="BU50" s="1071">
        <v>62908</v>
      </c>
      <c r="BV50" s="1071">
        <v>62908</v>
      </c>
      <c r="BW50" s="1071">
        <v>62908</v>
      </c>
      <c r="BX50" s="1071">
        <v>62908</v>
      </c>
      <c r="BY50" s="1049">
        <v>102.5</v>
      </c>
      <c r="BZ50" s="1049">
        <v>102.5</v>
      </c>
      <c r="CA50" s="1049">
        <v>102.5</v>
      </c>
      <c r="CB50" s="1049">
        <v>102.5</v>
      </c>
      <c r="CC50" s="1049">
        <v>102.5</v>
      </c>
      <c r="CD50" s="1049">
        <v>102.5</v>
      </c>
      <c r="CE50" s="1049">
        <v>102.5</v>
      </c>
      <c r="CF50" s="1049">
        <v>102.5</v>
      </c>
      <c r="CG50" s="1049">
        <v>102.5</v>
      </c>
      <c r="CH50" s="1049">
        <v>101.4</v>
      </c>
      <c r="CI50" s="1049">
        <v>101.4</v>
      </c>
      <c r="CJ50" s="1049">
        <v>101.4</v>
      </c>
      <c r="CK50" s="1049">
        <v>101.4</v>
      </c>
      <c r="CL50" s="1049">
        <v>101.4</v>
      </c>
      <c r="CM50" s="1049">
        <v>101.4</v>
      </c>
      <c r="CN50" s="1049">
        <v>101.4</v>
      </c>
      <c r="CO50" s="1049">
        <v>101.4</v>
      </c>
      <c r="CP50" s="1049">
        <v>101.4</v>
      </c>
      <c r="CQ50" s="1049">
        <v>101.4</v>
      </c>
      <c r="CR50" s="1049">
        <v>101.4</v>
      </c>
      <c r="CS50" s="1071">
        <v>16032</v>
      </c>
      <c r="CT50" s="1071">
        <v>16032</v>
      </c>
      <c r="CU50" s="1071">
        <v>16032</v>
      </c>
      <c r="CV50" s="1071">
        <v>16032</v>
      </c>
      <c r="CW50" s="1071">
        <v>16032</v>
      </c>
      <c r="CX50" s="1071">
        <v>16032</v>
      </c>
      <c r="CY50" s="1071">
        <v>16032</v>
      </c>
      <c r="CZ50" s="1071">
        <v>16032</v>
      </c>
      <c r="DA50" s="1071">
        <v>16032</v>
      </c>
      <c r="DB50" s="1071">
        <v>16032</v>
      </c>
      <c r="DC50" s="1071">
        <v>16032</v>
      </c>
      <c r="DD50" s="1071">
        <v>16032</v>
      </c>
      <c r="DE50" s="1071">
        <v>11269</v>
      </c>
      <c r="DF50" s="1071">
        <v>11269</v>
      </c>
      <c r="DG50" s="1071">
        <v>11269</v>
      </c>
      <c r="DH50" s="1071">
        <v>11269</v>
      </c>
      <c r="DI50" s="1071">
        <v>11269</v>
      </c>
      <c r="DJ50" s="1071">
        <v>11269</v>
      </c>
      <c r="DK50" s="1071">
        <v>11269</v>
      </c>
      <c r="DL50" s="1071">
        <v>11269</v>
      </c>
      <c r="DM50" s="1071">
        <v>11269</v>
      </c>
      <c r="DN50" s="1071">
        <v>11269</v>
      </c>
      <c r="DO50" s="1071">
        <v>11269</v>
      </c>
      <c r="DP50" s="1071">
        <v>11269</v>
      </c>
      <c r="DQ50" s="1071">
        <v>11269</v>
      </c>
      <c r="DR50" s="1071">
        <v>11269</v>
      </c>
      <c r="DS50" s="1071">
        <v>11269</v>
      </c>
    </row>
    <row r="51" spans="1:123" ht="12.75" customHeight="1">
      <c r="A51" s="17">
        <f t="shared" si="2"/>
      </c>
      <c r="B51" s="29">
        <f t="shared" si="1"/>
        <v>4</v>
      </c>
      <c r="C51" s="30">
        <f t="shared" si="0"/>
      </c>
      <c r="D51" s="198">
        <v>12757</v>
      </c>
      <c r="E51" s="309">
        <v>821595</v>
      </c>
      <c r="F51" s="309">
        <v>35</v>
      </c>
      <c r="G51" s="205">
        <v>6063705</v>
      </c>
      <c r="H51" s="298">
        <v>4126196</v>
      </c>
      <c r="I51" s="194">
        <v>95.4</v>
      </c>
      <c r="J51" s="194">
        <v>95.4</v>
      </c>
      <c r="K51" s="194">
        <v>96.4</v>
      </c>
      <c r="L51" s="194">
        <v>109.6</v>
      </c>
      <c r="M51" s="1049">
        <v>101.7</v>
      </c>
      <c r="N51" s="1049">
        <v>101.7</v>
      </c>
      <c r="O51" s="1049">
        <v>101.7</v>
      </c>
      <c r="P51" s="1049">
        <v>101.7</v>
      </c>
      <c r="Q51" s="1049">
        <v>101.7</v>
      </c>
      <c r="R51" s="1049">
        <v>101.7</v>
      </c>
      <c r="S51" s="1049">
        <v>101.7</v>
      </c>
      <c r="T51" s="1049">
        <v>101.7</v>
      </c>
      <c r="U51" s="1049">
        <v>101.7</v>
      </c>
      <c r="V51" s="1049">
        <v>101.7</v>
      </c>
      <c r="W51" s="1049">
        <v>100.4</v>
      </c>
      <c r="X51" s="1049">
        <v>100.4</v>
      </c>
      <c r="Y51" s="1049">
        <v>100.4</v>
      </c>
      <c r="Z51" s="1049">
        <v>100.4</v>
      </c>
      <c r="AA51" s="1049">
        <v>100.4</v>
      </c>
      <c r="AB51" s="1049">
        <v>100.4</v>
      </c>
      <c r="AC51" s="1049">
        <v>100.4</v>
      </c>
      <c r="AD51" s="1049">
        <v>100.4</v>
      </c>
      <c r="AE51" s="1049">
        <v>100.4</v>
      </c>
      <c r="AF51" s="1049">
        <v>85.9</v>
      </c>
      <c r="AG51" s="1049">
        <v>85.9</v>
      </c>
      <c r="AH51" s="1049">
        <v>85.9</v>
      </c>
      <c r="AI51" s="1049">
        <v>85.9</v>
      </c>
      <c r="AJ51" s="1049">
        <v>85.9</v>
      </c>
      <c r="AK51" s="1049">
        <v>85.9</v>
      </c>
      <c r="AL51" s="1049">
        <v>85.9</v>
      </c>
      <c r="AM51" s="1049">
        <v>85.9</v>
      </c>
      <c r="AN51" s="1049">
        <v>85.9</v>
      </c>
      <c r="AO51" s="1049">
        <v>85.9</v>
      </c>
      <c r="AP51" s="1049">
        <v>85.9</v>
      </c>
      <c r="AQ51" s="1049">
        <v>85.9</v>
      </c>
      <c r="AR51" s="1049">
        <v>85.9</v>
      </c>
      <c r="AS51" s="1049">
        <v>100.2</v>
      </c>
      <c r="AT51" s="1049">
        <v>100.2</v>
      </c>
      <c r="AU51" s="1049">
        <v>100.2</v>
      </c>
      <c r="AV51" s="1049">
        <v>100.2</v>
      </c>
      <c r="AW51" s="1049">
        <v>100.2</v>
      </c>
      <c r="AX51" s="1049">
        <v>100.2</v>
      </c>
      <c r="AY51" s="1049">
        <v>100.2</v>
      </c>
      <c r="AZ51" s="1049">
        <v>100.2</v>
      </c>
      <c r="BA51" s="1049">
        <v>100.2</v>
      </c>
      <c r="BB51" s="1049">
        <v>100.2</v>
      </c>
      <c r="BC51" s="1071">
        <v>55660</v>
      </c>
      <c r="BD51" s="1071">
        <v>55660</v>
      </c>
      <c r="BE51" s="1071">
        <v>55660</v>
      </c>
      <c r="BF51" s="1071">
        <v>55660</v>
      </c>
      <c r="BG51" s="1071">
        <v>55660</v>
      </c>
      <c r="BH51" s="1071">
        <v>55660</v>
      </c>
      <c r="BI51" s="1071">
        <v>55660</v>
      </c>
      <c r="BJ51" s="1071">
        <v>55660</v>
      </c>
      <c r="BK51" s="1071">
        <v>55660</v>
      </c>
      <c r="BL51" s="1071">
        <v>55660</v>
      </c>
      <c r="BM51" s="1071">
        <v>55660</v>
      </c>
      <c r="BN51" s="1071">
        <v>60899</v>
      </c>
      <c r="BO51" s="1071">
        <v>60899</v>
      </c>
      <c r="BP51" s="1071">
        <v>60899</v>
      </c>
      <c r="BQ51" s="1071">
        <v>60899</v>
      </c>
      <c r="BR51" s="1071">
        <v>60899</v>
      </c>
      <c r="BS51" s="1071">
        <v>60899</v>
      </c>
      <c r="BT51" s="1071">
        <v>60899</v>
      </c>
      <c r="BU51" s="1071">
        <v>60899</v>
      </c>
      <c r="BV51" s="1071">
        <v>60899</v>
      </c>
      <c r="BW51" s="1071">
        <v>60899</v>
      </c>
      <c r="BX51" s="1071">
        <v>60899</v>
      </c>
      <c r="BY51" s="1049">
        <v>105.2</v>
      </c>
      <c r="BZ51" s="1049">
        <v>105.2</v>
      </c>
      <c r="CA51" s="1049">
        <v>105.2</v>
      </c>
      <c r="CB51" s="1049">
        <v>105.2</v>
      </c>
      <c r="CC51" s="1049">
        <v>105.2</v>
      </c>
      <c r="CD51" s="1049">
        <v>105.2</v>
      </c>
      <c r="CE51" s="1049">
        <v>105.2</v>
      </c>
      <c r="CF51" s="1049">
        <v>105.2</v>
      </c>
      <c r="CG51" s="1049">
        <v>105.2</v>
      </c>
      <c r="CH51" s="1049">
        <v>107.5</v>
      </c>
      <c r="CI51" s="1049">
        <v>107.5</v>
      </c>
      <c r="CJ51" s="1049">
        <v>107.5</v>
      </c>
      <c r="CK51" s="1049">
        <v>107.5</v>
      </c>
      <c r="CL51" s="1049">
        <v>107.5</v>
      </c>
      <c r="CM51" s="1049">
        <v>107.5</v>
      </c>
      <c r="CN51" s="1049">
        <v>107.5</v>
      </c>
      <c r="CO51" s="1049">
        <v>107.5</v>
      </c>
      <c r="CP51" s="1049">
        <v>107.5</v>
      </c>
      <c r="CQ51" s="1049">
        <v>107.5</v>
      </c>
      <c r="CR51" s="1049">
        <v>107.5</v>
      </c>
      <c r="CS51" s="1071">
        <v>15664</v>
      </c>
      <c r="CT51" s="1071">
        <v>15664</v>
      </c>
      <c r="CU51" s="1071">
        <v>15664</v>
      </c>
      <c r="CV51" s="1071">
        <v>15664</v>
      </c>
      <c r="CW51" s="1071">
        <v>15664</v>
      </c>
      <c r="CX51" s="1071">
        <v>15664</v>
      </c>
      <c r="CY51" s="1071">
        <v>15664</v>
      </c>
      <c r="CZ51" s="1071">
        <v>15664</v>
      </c>
      <c r="DA51" s="1071">
        <v>15664</v>
      </c>
      <c r="DB51" s="1071">
        <v>15664</v>
      </c>
      <c r="DC51" s="1071">
        <v>15664</v>
      </c>
      <c r="DD51" s="1071">
        <v>15664</v>
      </c>
      <c r="DE51" s="1071">
        <v>7028</v>
      </c>
      <c r="DF51" s="1071">
        <v>7028</v>
      </c>
      <c r="DG51" s="1071">
        <v>7028</v>
      </c>
      <c r="DH51" s="1071">
        <v>7028</v>
      </c>
      <c r="DI51" s="1071">
        <v>7028</v>
      </c>
      <c r="DJ51" s="1071">
        <v>7028</v>
      </c>
      <c r="DK51" s="1071">
        <v>7028</v>
      </c>
      <c r="DL51" s="1071">
        <v>7028</v>
      </c>
      <c r="DM51" s="1071">
        <v>7028</v>
      </c>
      <c r="DN51" s="1071">
        <v>7028</v>
      </c>
      <c r="DO51" s="1071">
        <v>7028</v>
      </c>
      <c r="DP51" s="1071">
        <v>7028</v>
      </c>
      <c r="DQ51" s="1071">
        <v>7028</v>
      </c>
      <c r="DR51" s="1071">
        <v>7028</v>
      </c>
      <c r="DS51" s="1071">
        <v>7028</v>
      </c>
    </row>
    <row r="52" spans="1:123" ht="12.75" customHeight="1">
      <c r="A52" s="17">
        <f t="shared" si="2"/>
      </c>
      <c r="B52" s="29">
        <f t="shared" si="1"/>
        <v>5</v>
      </c>
      <c r="C52" s="30">
        <f t="shared" si="0"/>
      </c>
      <c r="D52" s="644">
        <v>12761</v>
      </c>
      <c r="E52" s="310">
        <v>802534</v>
      </c>
      <c r="F52" s="310">
        <v>34</v>
      </c>
      <c r="G52" s="310">
        <v>6068045</v>
      </c>
      <c r="H52" s="198">
        <v>4111190</v>
      </c>
      <c r="I52" s="308">
        <v>92.2</v>
      </c>
      <c r="J52" s="308">
        <v>92.2</v>
      </c>
      <c r="K52" s="308">
        <v>95.1</v>
      </c>
      <c r="L52" s="194">
        <v>108.8</v>
      </c>
      <c r="M52" s="1049">
        <v>101.2</v>
      </c>
      <c r="N52" s="1049">
        <v>101.2</v>
      </c>
      <c r="O52" s="1049">
        <v>101.2</v>
      </c>
      <c r="P52" s="1049">
        <v>101.2</v>
      </c>
      <c r="Q52" s="1049">
        <v>101.2</v>
      </c>
      <c r="R52" s="1049">
        <v>101.2</v>
      </c>
      <c r="S52" s="1049">
        <v>101.2</v>
      </c>
      <c r="T52" s="1049">
        <v>101.2</v>
      </c>
      <c r="U52" s="1049">
        <v>101.2</v>
      </c>
      <c r="V52" s="1049">
        <v>101.2</v>
      </c>
      <c r="W52" s="1049">
        <v>100.1</v>
      </c>
      <c r="X52" s="1049">
        <v>100.1</v>
      </c>
      <c r="Y52" s="1049">
        <v>100.1</v>
      </c>
      <c r="Z52" s="1049">
        <v>100.1</v>
      </c>
      <c r="AA52" s="1049">
        <v>100.1</v>
      </c>
      <c r="AB52" s="1049">
        <v>100.1</v>
      </c>
      <c r="AC52" s="1049">
        <v>100.1</v>
      </c>
      <c r="AD52" s="1049">
        <v>100.1</v>
      </c>
      <c r="AE52" s="1049">
        <v>100.1</v>
      </c>
      <c r="AF52" s="1049">
        <v>84</v>
      </c>
      <c r="AG52" s="1049">
        <v>84</v>
      </c>
      <c r="AH52" s="1049">
        <v>84</v>
      </c>
      <c r="AI52" s="1049">
        <v>84</v>
      </c>
      <c r="AJ52" s="1049">
        <v>84</v>
      </c>
      <c r="AK52" s="1049">
        <v>84</v>
      </c>
      <c r="AL52" s="1049">
        <v>84</v>
      </c>
      <c r="AM52" s="1049">
        <v>84</v>
      </c>
      <c r="AN52" s="1049">
        <v>84</v>
      </c>
      <c r="AO52" s="1049">
        <v>84</v>
      </c>
      <c r="AP52" s="1049">
        <v>84</v>
      </c>
      <c r="AQ52" s="1049">
        <v>84</v>
      </c>
      <c r="AR52" s="1049">
        <v>84</v>
      </c>
      <c r="AS52" s="1049">
        <v>100</v>
      </c>
      <c r="AT52" s="1049">
        <v>100</v>
      </c>
      <c r="AU52" s="1049">
        <v>100</v>
      </c>
      <c r="AV52" s="1049">
        <v>100</v>
      </c>
      <c r="AW52" s="1049">
        <v>100</v>
      </c>
      <c r="AX52" s="1049">
        <v>100</v>
      </c>
      <c r="AY52" s="1049">
        <v>100</v>
      </c>
      <c r="AZ52" s="1049">
        <v>100</v>
      </c>
      <c r="BA52" s="1049">
        <v>100</v>
      </c>
      <c r="BB52" s="1049">
        <v>100</v>
      </c>
      <c r="BC52" s="1071">
        <v>52332</v>
      </c>
      <c r="BD52" s="1071">
        <v>52332</v>
      </c>
      <c r="BE52" s="1071">
        <v>52332</v>
      </c>
      <c r="BF52" s="1071">
        <v>52332</v>
      </c>
      <c r="BG52" s="1071">
        <v>52332</v>
      </c>
      <c r="BH52" s="1071">
        <v>52332</v>
      </c>
      <c r="BI52" s="1071">
        <v>52332</v>
      </c>
      <c r="BJ52" s="1071">
        <v>52332</v>
      </c>
      <c r="BK52" s="1071">
        <v>52332</v>
      </c>
      <c r="BL52" s="1071">
        <v>52332</v>
      </c>
      <c r="BM52" s="1071">
        <v>52332</v>
      </c>
      <c r="BN52" s="1071">
        <v>61504</v>
      </c>
      <c r="BO52" s="1071">
        <v>61504</v>
      </c>
      <c r="BP52" s="1071">
        <v>61504</v>
      </c>
      <c r="BQ52" s="1071">
        <v>61504</v>
      </c>
      <c r="BR52" s="1071">
        <v>61504</v>
      </c>
      <c r="BS52" s="1071">
        <v>61504</v>
      </c>
      <c r="BT52" s="1071">
        <v>61504</v>
      </c>
      <c r="BU52" s="1071">
        <v>61504</v>
      </c>
      <c r="BV52" s="1071">
        <v>61504</v>
      </c>
      <c r="BW52" s="1071">
        <v>61504</v>
      </c>
      <c r="BX52" s="1071">
        <v>61504</v>
      </c>
      <c r="BY52" s="1049">
        <v>97.3</v>
      </c>
      <c r="BZ52" s="1049">
        <v>97.3</v>
      </c>
      <c r="CA52" s="1049">
        <v>97.3</v>
      </c>
      <c r="CB52" s="1049">
        <v>97.3</v>
      </c>
      <c r="CC52" s="1049">
        <v>97.3</v>
      </c>
      <c r="CD52" s="1049">
        <v>97.3</v>
      </c>
      <c r="CE52" s="1049">
        <v>97.3</v>
      </c>
      <c r="CF52" s="1049">
        <v>97.3</v>
      </c>
      <c r="CG52" s="1049">
        <v>97.3</v>
      </c>
      <c r="CH52" s="1049">
        <v>93.7</v>
      </c>
      <c r="CI52" s="1049">
        <v>93.7</v>
      </c>
      <c r="CJ52" s="1049">
        <v>93.7</v>
      </c>
      <c r="CK52" s="1049">
        <v>93.7</v>
      </c>
      <c r="CL52" s="1049">
        <v>93.7</v>
      </c>
      <c r="CM52" s="1049">
        <v>93.7</v>
      </c>
      <c r="CN52" s="1049">
        <v>93.7</v>
      </c>
      <c r="CO52" s="1049">
        <v>93.7</v>
      </c>
      <c r="CP52" s="1049">
        <v>93.7</v>
      </c>
      <c r="CQ52" s="1049">
        <v>93.7</v>
      </c>
      <c r="CR52" s="1049">
        <v>93.7</v>
      </c>
      <c r="CS52" s="1071">
        <v>15753</v>
      </c>
      <c r="CT52" s="1071">
        <v>15753</v>
      </c>
      <c r="CU52" s="1071">
        <v>15753</v>
      </c>
      <c r="CV52" s="1071">
        <v>15753</v>
      </c>
      <c r="CW52" s="1071">
        <v>15753</v>
      </c>
      <c r="CX52" s="1071">
        <v>15753</v>
      </c>
      <c r="CY52" s="1071">
        <v>15753</v>
      </c>
      <c r="CZ52" s="1071">
        <v>15753</v>
      </c>
      <c r="DA52" s="1071">
        <v>15753</v>
      </c>
      <c r="DB52" s="1071">
        <v>15753</v>
      </c>
      <c r="DC52" s="1071">
        <v>15753</v>
      </c>
      <c r="DD52" s="1071">
        <v>15753</v>
      </c>
      <c r="DE52" s="1071">
        <v>6420</v>
      </c>
      <c r="DF52" s="1071">
        <v>6420</v>
      </c>
      <c r="DG52" s="1071">
        <v>6420</v>
      </c>
      <c r="DH52" s="1071">
        <v>6420</v>
      </c>
      <c r="DI52" s="1071">
        <v>6420</v>
      </c>
      <c r="DJ52" s="1071">
        <v>6420</v>
      </c>
      <c r="DK52" s="1071">
        <v>6420</v>
      </c>
      <c r="DL52" s="1071">
        <v>6420</v>
      </c>
      <c r="DM52" s="1071">
        <v>6420</v>
      </c>
      <c r="DN52" s="1071">
        <v>6420</v>
      </c>
      <c r="DO52" s="1071">
        <v>6420</v>
      </c>
      <c r="DP52" s="1071">
        <v>6420</v>
      </c>
      <c r="DQ52" s="1071">
        <v>6420</v>
      </c>
      <c r="DR52" s="1071">
        <v>6420</v>
      </c>
      <c r="DS52" s="1071">
        <v>6420</v>
      </c>
    </row>
    <row r="53" spans="1:123" ht="12.75" customHeight="1">
      <c r="A53" s="17">
        <f t="shared" si="2"/>
      </c>
      <c r="B53" s="29">
        <f t="shared" si="1"/>
        <v>6</v>
      </c>
      <c r="C53" s="30">
        <f t="shared" si="0"/>
      </c>
      <c r="D53" s="644">
        <v>12753</v>
      </c>
      <c r="E53" s="298">
        <v>812213</v>
      </c>
      <c r="F53" s="298">
        <v>0</v>
      </c>
      <c r="G53" s="198">
        <v>6079528</v>
      </c>
      <c r="H53" s="198">
        <v>4138076</v>
      </c>
      <c r="I53" s="194">
        <v>92.6</v>
      </c>
      <c r="J53" s="194">
        <v>92.6</v>
      </c>
      <c r="K53" s="194">
        <v>94.2</v>
      </c>
      <c r="L53" s="194">
        <v>107.5</v>
      </c>
      <c r="M53" s="1049">
        <v>100.5</v>
      </c>
      <c r="N53" s="1049">
        <v>100.5</v>
      </c>
      <c r="O53" s="1049">
        <v>100.5</v>
      </c>
      <c r="P53" s="1049">
        <v>100.5</v>
      </c>
      <c r="Q53" s="1049">
        <v>100.5</v>
      </c>
      <c r="R53" s="1049">
        <v>100.5</v>
      </c>
      <c r="S53" s="1049">
        <v>100.5</v>
      </c>
      <c r="T53" s="1049">
        <v>100.5</v>
      </c>
      <c r="U53" s="1049">
        <v>100.5</v>
      </c>
      <c r="V53" s="1049">
        <v>100.5</v>
      </c>
      <c r="W53" s="1049">
        <v>99.6</v>
      </c>
      <c r="X53" s="1049">
        <v>99.6</v>
      </c>
      <c r="Y53" s="1049">
        <v>99.6</v>
      </c>
      <c r="Z53" s="1049">
        <v>99.6</v>
      </c>
      <c r="AA53" s="1049">
        <v>99.6</v>
      </c>
      <c r="AB53" s="1049">
        <v>99.6</v>
      </c>
      <c r="AC53" s="1049">
        <v>99.6</v>
      </c>
      <c r="AD53" s="1049">
        <v>99.6</v>
      </c>
      <c r="AE53" s="1049">
        <v>99.6</v>
      </c>
      <c r="AF53" s="1049">
        <v>135.7</v>
      </c>
      <c r="AG53" s="1049">
        <v>135.7</v>
      </c>
      <c r="AH53" s="1049">
        <v>135.7</v>
      </c>
      <c r="AI53" s="1049">
        <v>135.7</v>
      </c>
      <c r="AJ53" s="1049">
        <v>135.7</v>
      </c>
      <c r="AK53" s="1049">
        <v>135.7</v>
      </c>
      <c r="AL53" s="1049">
        <v>135.7</v>
      </c>
      <c r="AM53" s="1049">
        <v>135.7</v>
      </c>
      <c r="AN53" s="1049">
        <v>135.7</v>
      </c>
      <c r="AO53" s="1049">
        <v>135.7</v>
      </c>
      <c r="AP53" s="1049">
        <v>135.7</v>
      </c>
      <c r="AQ53" s="1049">
        <v>135.7</v>
      </c>
      <c r="AR53" s="1049">
        <v>135.7</v>
      </c>
      <c r="AS53" s="1049">
        <v>99.9</v>
      </c>
      <c r="AT53" s="1049">
        <v>99.9</v>
      </c>
      <c r="AU53" s="1049">
        <v>99.9</v>
      </c>
      <c r="AV53" s="1049">
        <v>99.9</v>
      </c>
      <c r="AW53" s="1049">
        <v>99.9</v>
      </c>
      <c r="AX53" s="1049">
        <v>99.9</v>
      </c>
      <c r="AY53" s="1049">
        <v>99.9</v>
      </c>
      <c r="AZ53" s="1049">
        <v>99.9</v>
      </c>
      <c r="BA53" s="1049">
        <v>99.9</v>
      </c>
      <c r="BB53" s="1049">
        <v>99.9</v>
      </c>
      <c r="BC53" s="1071">
        <v>56430</v>
      </c>
      <c r="BD53" s="1071">
        <v>56430</v>
      </c>
      <c r="BE53" s="1071">
        <v>56430</v>
      </c>
      <c r="BF53" s="1071">
        <v>56430</v>
      </c>
      <c r="BG53" s="1071">
        <v>56430</v>
      </c>
      <c r="BH53" s="1071">
        <v>56430</v>
      </c>
      <c r="BI53" s="1071">
        <v>56430</v>
      </c>
      <c r="BJ53" s="1071">
        <v>56430</v>
      </c>
      <c r="BK53" s="1071">
        <v>56430</v>
      </c>
      <c r="BL53" s="1071">
        <v>56430</v>
      </c>
      <c r="BM53" s="1071">
        <v>56430</v>
      </c>
      <c r="BN53" s="1071" t="s">
        <v>235</v>
      </c>
      <c r="BO53" s="1071" t="s">
        <v>235</v>
      </c>
      <c r="BP53" s="1071" t="s">
        <v>235</v>
      </c>
      <c r="BQ53" s="1071" t="s">
        <v>235</v>
      </c>
      <c r="BR53" s="1071" t="s">
        <v>235</v>
      </c>
      <c r="BS53" s="1071" t="s">
        <v>235</v>
      </c>
      <c r="BT53" s="1071" t="s">
        <v>235</v>
      </c>
      <c r="BU53" s="1071" t="s">
        <v>235</v>
      </c>
      <c r="BV53" s="1071" t="s">
        <v>235</v>
      </c>
      <c r="BW53" s="1071" t="s">
        <v>235</v>
      </c>
      <c r="BX53" s="1071" t="s">
        <v>235</v>
      </c>
      <c r="BY53" s="1049">
        <v>94.8</v>
      </c>
      <c r="BZ53" s="1049">
        <v>94.8</v>
      </c>
      <c r="CA53" s="1049">
        <v>94.8</v>
      </c>
      <c r="CB53" s="1049">
        <v>94.8</v>
      </c>
      <c r="CC53" s="1049">
        <v>94.8</v>
      </c>
      <c r="CD53" s="1049">
        <v>94.8</v>
      </c>
      <c r="CE53" s="1049">
        <v>94.8</v>
      </c>
      <c r="CF53" s="1049">
        <v>94.8</v>
      </c>
      <c r="CG53" s="1049">
        <v>94.8</v>
      </c>
      <c r="CH53" s="1049">
        <v>93.6</v>
      </c>
      <c r="CI53" s="1049">
        <v>93.6</v>
      </c>
      <c r="CJ53" s="1049">
        <v>93.6</v>
      </c>
      <c r="CK53" s="1049">
        <v>93.6</v>
      </c>
      <c r="CL53" s="1049">
        <v>93.6</v>
      </c>
      <c r="CM53" s="1049">
        <v>93.6</v>
      </c>
      <c r="CN53" s="1049">
        <v>93.6</v>
      </c>
      <c r="CO53" s="1049">
        <v>93.6</v>
      </c>
      <c r="CP53" s="1049">
        <v>93.6</v>
      </c>
      <c r="CQ53" s="1049">
        <v>93.6</v>
      </c>
      <c r="CR53" s="1049">
        <v>93.6</v>
      </c>
      <c r="CS53" s="1071">
        <v>15682</v>
      </c>
      <c r="CT53" s="1071">
        <v>15682</v>
      </c>
      <c r="CU53" s="1071">
        <v>15682</v>
      </c>
      <c r="CV53" s="1071">
        <v>15682</v>
      </c>
      <c r="CW53" s="1071">
        <v>15682</v>
      </c>
      <c r="CX53" s="1071">
        <v>15682</v>
      </c>
      <c r="CY53" s="1071">
        <v>15682</v>
      </c>
      <c r="CZ53" s="1071">
        <v>15682</v>
      </c>
      <c r="DA53" s="1071">
        <v>15682</v>
      </c>
      <c r="DB53" s="1071">
        <v>15682</v>
      </c>
      <c r="DC53" s="1071">
        <v>15682</v>
      </c>
      <c r="DD53" s="1071">
        <v>15682</v>
      </c>
      <c r="DE53" s="1071">
        <v>8022</v>
      </c>
      <c r="DF53" s="1071">
        <v>8022</v>
      </c>
      <c r="DG53" s="1071">
        <v>8022</v>
      </c>
      <c r="DH53" s="1071">
        <v>8022</v>
      </c>
      <c r="DI53" s="1071">
        <v>8022</v>
      </c>
      <c r="DJ53" s="1071">
        <v>8022</v>
      </c>
      <c r="DK53" s="1071">
        <v>8022</v>
      </c>
      <c r="DL53" s="1071">
        <v>8022</v>
      </c>
      <c r="DM53" s="1071">
        <v>8022</v>
      </c>
      <c r="DN53" s="1071">
        <v>8022</v>
      </c>
      <c r="DO53" s="1071">
        <v>8022</v>
      </c>
      <c r="DP53" s="1071">
        <v>8022</v>
      </c>
      <c r="DQ53" s="1071">
        <v>8022</v>
      </c>
      <c r="DR53" s="1071">
        <v>8022</v>
      </c>
      <c r="DS53" s="1071">
        <v>8022</v>
      </c>
    </row>
    <row r="54" spans="1:123" ht="12.75" customHeight="1">
      <c r="A54" s="17">
        <f t="shared" si="2"/>
      </c>
      <c r="B54" s="29">
        <f t="shared" si="1"/>
        <v>7</v>
      </c>
      <c r="C54" s="30">
        <f t="shared" si="0"/>
      </c>
      <c r="D54" s="644">
        <v>12755</v>
      </c>
      <c r="E54" s="192">
        <v>811103</v>
      </c>
      <c r="F54" s="192">
        <v>45</v>
      </c>
      <c r="G54" s="570">
        <v>6027044</v>
      </c>
      <c r="H54" s="570">
        <v>4122970</v>
      </c>
      <c r="I54" s="197" t="s">
        <v>1164</v>
      </c>
      <c r="J54" s="197" t="s">
        <v>1164</v>
      </c>
      <c r="K54" s="197" t="s">
        <v>1165</v>
      </c>
      <c r="L54" s="197" t="s">
        <v>1166</v>
      </c>
      <c r="M54" s="1044" t="s">
        <v>232</v>
      </c>
      <c r="N54" s="1044" t="s">
        <v>232</v>
      </c>
      <c r="O54" s="1044" t="s">
        <v>232</v>
      </c>
      <c r="P54" s="1044" t="s">
        <v>232</v>
      </c>
      <c r="Q54" s="1044" t="s">
        <v>232</v>
      </c>
      <c r="R54" s="1044" t="s">
        <v>232</v>
      </c>
      <c r="S54" s="1044" t="s">
        <v>232</v>
      </c>
      <c r="T54" s="1044" t="s">
        <v>232</v>
      </c>
      <c r="U54" s="1044" t="s">
        <v>232</v>
      </c>
      <c r="V54" s="1044" t="s">
        <v>232</v>
      </c>
      <c r="W54" s="1044">
        <v>99.3</v>
      </c>
      <c r="X54" s="1044">
        <v>99.3</v>
      </c>
      <c r="Y54" s="1044">
        <v>99.3</v>
      </c>
      <c r="Z54" s="1044">
        <v>99.3</v>
      </c>
      <c r="AA54" s="1044">
        <v>99.3</v>
      </c>
      <c r="AB54" s="1044">
        <v>99.3</v>
      </c>
      <c r="AC54" s="1044">
        <v>99.3</v>
      </c>
      <c r="AD54" s="1044">
        <v>99.3</v>
      </c>
      <c r="AE54" s="1044">
        <v>99.3</v>
      </c>
      <c r="AF54" s="1044" t="s">
        <v>233</v>
      </c>
      <c r="AG54" s="1044" t="s">
        <v>233</v>
      </c>
      <c r="AH54" s="1044" t="s">
        <v>233</v>
      </c>
      <c r="AI54" s="1044" t="s">
        <v>233</v>
      </c>
      <c r="AJ54" s="1044" t="s">
        <v>233</v>
      </c>
      <c r="AK54" s="1044" t="s">
        <v>233</v>
      </c>
      <c r="AL54" s="1044" t="s">
        <v>233</v>
      </c>
      <c r="AM54" s="1044" t="s">
        <v>233</v>
      </c>
      <c r="AN54" s="1044" t="s">
        <v>233</v>
      </c>
      <c r="AO54" s="1044" t="s">
        <v>233</v>
      </c>
      <c r="AP54" s="1044" t="s">
        <v>233</v>
      </c>
      <c r="AQ54" s="1044" t="s">
        <v>233</v>
      </c>
      <c r="AR54" s="1044" t="s">
        <v>233</v>
      </c>
      <c r="AS54" s="1044">
        <v>99.7</v>
      </c>
      <c r="AT54" s="1044">
        <v>99.7</v>
      </c>
      <c r="AU54" s="1044">
        <v>99.7</v>
      </c>
      <c r="AV54" s="1044">
        <v>99.7</v>
      </c>
      <c r="AW54" s="1044">
        <v>99.7</v>
      </c>
      <c r="AX54" s="1044">
        <v>99.7</v>
      </c>
      <c r="AY54" s="1044">
        <v>99.7</v>
      </c>
      <c r="AZ54" s="1044">
        <v>99.7</v>
      </c>
      <c r="BA54" s="1044">
        <v>99.7</v>
      </c>
      <c r="BB54" s="1044">
        <v>99.7</v>
      </c>
      <c r="BC54" s="1050" t="s">
        <v>234</v>
      </c>
      <c r="BD54" s="1050" t="s">
        <v>234</v>
      </c>
      <c r="BE54" s="1050" t="s">
        <v>234</v>
      </c>
      <c r="BF54" s="1050" t="s">
        <v>234</v>
      </c>
      <c r="BG54" s="1050" t="s">
        <v>234</v>
      </c>
      <c r="BH54" s="1050" t="s">
        <v>234</v>
      </c>
      <c r="BI54" s="1050" t="s">
        <v>234</v>
      </c>
      <c r="BJ54" s="1050" t="s">
        <v>234</v>
      </c>
      <c r="BK54" s="1050" t="s">
        <v>234</v>
      </c>
      <c r="BL54" s="1050" t="s">
        <v>234</v>
      </c>
      <c r="BM54" s="1050" t="s">
        <v>234</v>
      </c>
      <c r="BN54" s="1050" t="s">
        <v>236</v>
      </c>
      <c r="BO54" s="1050" t="s">
        <v>236</v>
      </c>
      <c r="BP54" s="1050" t="s">
        <v>236</v>
      </c>
      <c r="BQ54" s="1050" t="s">
        <v>236</v>
      </c>
      <c r="BR54" s="1050" t="s">
        <v>236</v>
      </c>
      <c r="BS54" s="1050" t="s">
        <v>236</v>
      </c>
      <c r="BT54" s="1050" t="s">
        <v>236</v>
      </c>
      <c r="BU54" s="1050" t="s">
        <v>236</v>
      </c>
      <c r="BV54" s="1050" t="s">
        <v>236</v>
      </c>
      <c r="BW54" s="1050" t="s">
        <v>236</v>
      </c>
      <c r="BX54" s="1050" t="s">
        <v>236</v>
      </c>
      <c r="BY54" s="1044">
        <v>96.6</v>
      </c>
      <c r="BZ54" s="1044">
        <v>96.6</v>
      </c>
      <c r="CA54" s="1044">
        <v>96.6</v>
      </c>
      <c r="CB54" s="1044">
        <v>96.6</v>
      </c>
      <c r="CC54" s="1044">
        <v>96.6</v>
      </c>
      <c r="CD54" s="1044">
        <v>96.6</v>
      </c>
      <c r="CE54" s="1044">
        <v>96.6</v>
      </c>
      <c r="CF54" s="1044">
        <v>96.6</v>
      </c>
      <c r="CG54" s="1044">
        <v>96.6</v>
      </c>
      <c r="CH54" s="1044">
        <v>97</v>
      </c>
      <c r="CI54" s="1044">
        <v>97</v>
      </c>
      <c r="CJ54" s="1044">
        <v>97</v>
      </c>
      <c r="CK54" s="1044">
        <v>97</v>
      </c>
      <c r="CL54" s="1044">
        <v>97</v>
      </c>
      <c r="CM54" s="1044">
        <v>97</v>
      </c>
      <c r="CN54" s="1044">
        <v>97</v>
      </c>
      <c r="CO54" s="1044">
        <v>97</v>
      </c>
      <c r="CP54" s="1044">
        <v>97</v>
      </c>
      <c r="CQ54" s="1044">
        <v>97</v>
      </c>
      <c r="CR54" s="1044">
        <v>97</v>
      </c>
      <c r="CS54" s="1050" t="s">
        <v>237</v>
      </c>
      <c r="CT54" s="1050" t="s">
        <v>237</v>
      </c>
      <c r="CU54" s="1050" t="s">
        <v>237</v>
      </c>
      <c r="CV54" s="1050" t="s">
        <v>237</v>
      </c>
      <c r="CW54" s="1050" t="s">
        <v>237</v>
      </c>
      <c r="CX54" s="1050" t="s">
        <v>237</v>
      </c>
      <c r="CY54" s="1050" t="s">
        <v>237</v>
      </c>
      <c r="CZ54" s="1050" t="s">
        <v>237</v>
      </c>
      <c r="DA54" s="1050" t="s">
        <v>237</v>
      </c>
      <c r="DB54" s="1050" t="s">
        <v>237</v>
      </c>
      <c r="DC54" s="1050" t="s">
        <v>237</v>
      </c>
      <c r="DD54" s="1050" t="s">
        <v>237</v>
      </c>
      <c r="DE54" s="1050">
        <v>6703</v>
      </c>
      <c r="DF54" s="1050">
        <v>6703</v>
      </c>
      <c r="DG54" s="1050">
        <v>6703</v>
      </c>
      <c r="DH54" s="1050">
        <v>6703</v>
      </c>
      <c r="DI54" s="1050">
        <v>6703</v>
      </c>
      <c r="DJ54" s="1050">
        <v>6703</v>
      </c>
      <c r="DK54" s="1050">
        <v>6703</v>
      </c>
      <c r="DL54" s="1050">
        <v>6703</v>
      </c>
      <c r="DM54" s="1050">
        <v>6703</v>
      </c>
      <c r="DN54" s="1050">
        <v>6703</v>
      </c>
      <c r="DO54" s="1050">
        <v>6703</v>
      </c>
      <c r="DP54" s="1050">
        <v>6703</v>
      </c>
      <c r="DQ54" s="1050">
        <v>6703</v>
      </c>
      <c r="DR54" s="1050">
        <v>6703</v>
      </c>
      <c r="DS54" s="1050">
        <v>6703</v>
      </c>
    </row>
    <row r="55" spans="1:125" ht="12.75" customHeight="1">
      <c r="A55" s="17">
        <f t="shared" si="2"/>
      </c>
      <c r="B55" s="29">
        <f>B24</f>
        <v>8</v>
      </c>
      <c r="C55" s="30">
        <f t="shared" si="0"/>
      </c>
      <c r="D55" s="644">
        <v>12757</v>
      </c>
      <c r="E55" s="949">
        <v>810681</v>
      </c>
      <c r="F55" s="214">
        <v>45</v>
      </c>
      <c r="G55" s="214">
        <v>5897394</v>
      </c>
      <c r="H55" s="214">
        <v>4065885</v>
      </c>
      <c r="I55" s="692">
        <v>90.5</v>
      </c>
      <c r="J55" s="692">
        <v>90.5</v>
      </c>
      <c r="K55" s="692">
        <v>91.7</v>
      </c>
      <c r="L55" s="692">
        <v>108.8</v>
      </c>
      <c r="M55" s="1052">
        <v>100.3</v>
      </c>
      <c r="N55" s="1052">
        <v>100.3</v>
      </c>
      <c r="O55" s="1052">
        <v>100.3</v>
      </c>
      <c r="P55" s="1052">
        <v>100.3</v>
      </c>
      <c r="Q55" s="1052">
        <v>100.3</v>
      </c>
      <c r="R55" s="1052">
        <v>100.3</v>
      </c>
      <c r="S55" s="1052">
        <v>100.3</v>
      </c>
      <c r="T55" s="1052">
        <v>100.3</v>
      </c>
      <c r="U55" s="1052">
        <v>100.3</v>
      </c>
      <c r="V55" s="1052">
        <v>100.3</v>
      </c>
      <c r="W55" s="992">
        <v>99.4</v>
      </c>
      <c r="X55" s="992">
        <v>99.4</v>
      </c>
      <c r="Y55" s="992">
        <v>99.4</v>
      </c>
      <c r="Z55" s="992">
        <v>99.4</v>
      </c>
      <c r="AA55" s="992">
        <v>99.4</v>
      </c>
      <c r="AB55" s="992">
        <v>99.4</v>
      </c>
      <c r="AC55" s="992">
        <v>99.4</v>
      </c>
      <c r="AD55" s="992">
        <v>99.4</v>
      </c>
      <c r="AE55" s="992">
        <v>99.4</v>
      </c>
      <c r="AF55" s="1052">
        <v>86.8</v>
      </c>
      <c r="AG55" s="1052">
        <v>86.8</v>
      </c>
      <c r="AH55" s="1052">
        <v>86.8</v>
      </c>
      <c r="AI55" s="1052">
        <v>86.8</v>
      </c>
      <c r="AJ55" s="1052">
        <v>86.8</v>
      </c>
      <c r="AK55" s="1052">
        <v>86.8</v>
      </c>
      <c r="AL55" s="1052">
        <v>86.8</v>
      </c>
      <c r="AM55" s="1052">
        <v>86.8</v>
      </c>
      <c r="AN55" s="1052">
        <v>86.8</v>
      </c>
      <c r="AO55" s="1052">
        <v>86.8</v>
      </c>
      <c r="AP55" s="1052">
        <v>86.8</v>
      </c>
      <c r="AQ55" s="1052">
        <v>86.8</v>
      </c>
      <c r="AR55" s="1052">
        <v>86.8</v>
      </c>
      <c r="AS55" s="1052">
        <v>99.5</v>
      </c>
      <c r="AT55" s="1052">
        <v>99.5</v>
      </c>
      <c r="AU55" s="1052">
        <v>99.5</v>
      </c>
      <c r="AV55" s="1052">
        <v>99.5</v>
      </c>
      <c r="AW55" s="1052">
        <v>99.5</v>
      </c>
      <c r="AX55" s="1052">
        <v>99.5</v>
      </c>
      <c r="AY55" s="1052">
        <v>99.5</v>
      </c>
      <c r="AZ55" s="1052">
        <v>99.5</v>
      </c>
      <c r="BA55" s="1052">
        <v>99.5</v>
      </c>
      <c r="BB55" s="1052">
        <v>99.5</v>
      </c>
      <c r="BC55" s="1056">
        <v>50459</v>
      </c>
      <c r="BD55" s="1056">
        <v>50459</v>
      </c>
      <c r="BE55" s="1056">
        <v>50459</v>
      </c>
      <c r="BF55" s="1056">
        <v>50459</v>
      </c>
      <c r="BG55" s="1056">
        <v>50459</v>
      </c>
      <c r="BH55" s="1056">
        <v>50459</v>
      </c>
      <c r="BI55" s="1056">
        <v>50459</v>
      </c>
      <c r="BJ55" s="1056">
        <v>50459</v>
      </c>
      <c r="BK55" s="1056">
        <v>50459</v>
      </c>
      <c r="BL55" s="1056">
        <v>50459</v>
      </c>
      <c r="BM55" s="1056">
        <v>50459</v>
      </c>
      <c r="BN55" s="1056">
        <v>58000</v>
      </c>
      <c r="BO55" s="1056">
        <v>58000</v>
      </c>
      <c r="BP55" s="1056">
        <v>58000</v>
      </c>
      <c r="BQ55" s="1056">
        <v>58000</v>
      </c>
      <c r="BR55" s="1056">
        <v>58000</v>
      </c>
      <c r="BS55" s="1056">
        <v>58000</v>
      </c>
      <c r="BT55" s="1056">
        <v>58000</v>
      </c>
      <c r="BU55" s="1056">
        <v>58000</v>
      </c>
      <c r="BV55" s="1056">
        <v>58000</v>
      </c>
      <c r="BW55" s="1056">
        <v>58000</v>
      </c>
      <c r="BX55" s="1056">
        <v>58000</v>
      </c>
      <c r="BY55" s="1052">
        <v>97.4</v>
      </c>
      <c r="BZ55" s="1052">
        <v>97.4</v>
      </c>
      <c r="CA55" s="1052">
        <v>97.4</v>
      </c>
      <c r="CB55" s="1052">
        <v>97.4</v>
      </c>
      <c r="CC55" s="1052">
        <v>97.4</v>
      </c>
      <c r="CD55" s="1052">
        <v>97.4</v>
      </c>
      <c r="CE55" s="1052">
        <v>97.4</v>
      </c>
      <c r="CF55" s="1052">
        <v>97.4</v>
      </c>
      <c r="CG55" s="1052">
        <v>97.4</v>
      </c>
      <c r="CH55" s="1052">
        <v>96.3</v>
      </c>
      <c r="CI55" s="1052">
        <v>96.3</v>
      </c>
      <c r="CJ55" s="1052">
        <v>96.3</v>
      </c>
      <c r="CK55" s="1052">
        <v>96.3</v>
      </c>
      <c r="CL55" s="1052">
        <v>96.3</v>
      </c>
      <c r="CM55" s="1052">
        <v>96.3</v>
      </c>
      <c r="CN55" s="1052">
        <v>96.3</v>
      </c>
      <c r="CO55" s="1052">
        <v>96.3</v>
      </c>
      <c r="CP55" s="1052">
        <v>96.3</v>
      </c>
      <c r="CQ55" s="1052">
        <v>96.3</v>
      </c>
      <c r="CR55" s="1052">
        <v>96.3</v>
      </c>
      <c r="CS55" s="1056">
        <v>15565</v>
      </c>
      <c r="CT55" s="1056">
        <v>15565</v>
      </c>
      <c r="CU55" s="1056">
        <v>15565</v>
      </c>
      <c r="CV55" s="1056">
        <v>15565</v>
      </c>
      <c r="CW55" s="1056">
        <v>15565</v>
      </c>
      <c r="CX55" s="1056">
        <v>15565</v>
      </c>
      <c r="CY55" s="1056">
        <v>15565</v>
      </c>
      <c r="CZ55" s="1056">
        <v>15565</v>
      </c>
      <c r="DA55" s="1056">
        <v>15565</v>
      </c>
      <c r="DB55" s="1056">
        <v>15565</v>
      </c>
      <c r="DC55" s="1056">
        <v>15565</v>
      </c>
      <c r="DD55" s="1056">
        <v>15565</v>
      </c>
      <c r="DE55" s="1056">
        <v>6399</v>
      </c>
      <c r="DF55" s="1056">
        <v>6399</v>
      </c>
      <c r="DG55" s="1056">
        <v>6399</v>
      </c>
      <c r="DH55" s="1056">
        <v>6399</v>
      </c>
      <c r="DI55" s="1056">
        <v>6399</v>
      </c>
      <c r="DJ55" s="1056">
        <v>6399</v>
      </c>
      <c r="DK55" s="1056">
        <v>6399</v>
      </c>
      <c r="DL55" s="1056">
        <v>6399</v>
      </c>
      <c r="DM55" s="1056">
        <v>6399</v>
      </c>
      <c r="DN55" s="1056">
        <v>6399</v>
      </c>
      <c r="DO55" s="1056">
        <v>6399</v>
      </c>
      <c r="DP55" s="1056">
        <v>6399</v>
      </c>
      <c r="DQ55" s="1056">
        <v>6399</v>
      </c>
      <c r="DR55" s="1056">
        <v>6399</v>
      </c>
      <c r="DS55" s="1056">
        <v>6399</v>
      </c>
      <c r="DU55" s="20"/>
    </row>
    <row r="56" spans="1:123" ht="12.75" customHeight="1">
      <c r="A56" s="17">
        <f>IF(A25="","",A25)</f>
      </c>
      <c r="B56" s="22">
        <f>B25</f>
        <v>9</v>
      </c>
      <c r="C56" s="23"/>
      <c r="D56" s="645" t="s">
        <v>1163</v>
      </c>
      <c r="E56" s="198" t="s">
        <v>83</v>
      </c>
      <c r="F56" s="198" t="s">
        <v>407</v>
      </c>
      <c r="G56" s="198" t="s">
        <v>817</v>
      </c>
      <c r="H56" s="198" t="s">
        <v>817</v>
      </c>
      <c r="I56" s="198" t="s">
        <v>817</v>
      </c>
      <c r="J56" s="652" t="s">
        <v>817</v>
      </c>
      <c r="K56" s="198" t="s">
        <v>817</v>
      </c>
      <c r="L56" s="198" t="s">
        <v>817</v>
      </c>
      <c r="M56" s="1053" t="s">
        <v>817</v>
      </c>
      <c r="N56" s="1053" t="s">
        <v>817</v>
      </c>
      <c r="O56" s="1053" t="s">
        <v>817</v>
      </c>
      <c r="P56" s="1053" t="s">
        <v>817</v>
      </c>
      <c r="Q56" s="1053" t="s">
        <v>817</v>
      </c>
      <c r="R56" s="1053" t="s">
        <v>817</v>
      </c>
      <c r="S56" s="1053" t="s">
        <v>817</v>
      </c>
      <c r="T56" s="1053" t="s">
        <v>817</v>
      </c>
      <c r="U56" s="1053" t="s">
        <v>817</v>
      </c>
      <c r="V56" s="1053" t="s">
        <v>817</v>
      </c>
      <c r="W56" s="1053" t="s">
        <v>817</v>
      </c>
      <c r="X56" s="1053" t="s">
        <v>817</v>
      </c>
      <c r="Y56" s="1053" t="s">
        <v>817</v>
      </c>
      <c r="Z56" s="1053" t="s">
        <v>817</v>
      </c>
      <c r="AA56" s="1053" t="s">
        <v>817</v>
      </c>
      <c r="AB56" s="1053" t="s">
        <v>817</v>
      </c>
      <c r="AC56" s="1053" t="s">
        <v>817</v>
      </c>
      <c r="AD56" s="1053" t="s">
        <v>817</v>
      </c>
      <c r="AE56" s="1053" t="s">
        <v>817</v>
      </c>
      <c r="AF56" s="1042" t="s">
        <v>817</v>
      </c>
      <c r="AG56" s="1042" t="s">
        <v>817</v>
      </c>
      <c r="AH56" s="1042" t="s">
        <v>817</v>
      </c>
      <c r="AI56" s="1042" t="s">
        <v>817</v>
      </c>
      <c r="AJ56" s="1042" t="s">
        <v>817</v>
      </c>
      <c r="AK56" s="1042" t="s">
        <v>817</v>
      </c>
      <c r="AL56" s="1042" t="s">
        <v>817</v>
      </c>
      <c r="AM56" s="1042" t="s">
        <v>817</v>
      </c>
      <c r="AN56" s="1042" t="s">
        <v>817</v>
      </c>
      <c r="AO56" s="1042" t="s">
        <v>817</v>
      </c>
      <c r="AP56" s="1042" t="s">
        <v>817</v>
      </c>
      <c r="AQ56" s="1042" t="s">
        <v>817</v>
      </c>
      <c r="AR56" s="1042" t="s">
        <v>817</v>
      </c>
      <c r="AS56" s="1053" t="s">
        <v>817</v>
      </c>
      <c r="AT56" s="1053" t="s">
        <v>817</v>
      </c>
      <c r="AU56" s="1053" t="s">
        <v>817</v>
      </c>
      <c r="AV56" s="1053" t="s">
        <v>817</v>
      </c>
      <c r="AW56" s="1053" t="s">
        <v>817</v>
      </c>
      <c r="AX56" s="1053" t="s">
        <v>817</v>
      </c>
      <c r="AY56" s="1053" t="s">
        <v>817</v>
      </c>
      <c r="AZ56" s="1053" t="s">
        <v>817</v>
      </c>
      <c r="BA56" s="1053" t="s">
        <v>817</v>
      </c>
      <c r="BB56" s="1053" t="s">
        <v>817</v>
      </c>
      <c r="BC56" s="1063" t="s">
        <v>817</v>
      </c>
      <c r="BD56" s="1063" t="s">
        <v>817</v>
      </c>
      <c r="BE56" s="1063" t="s">
        <v>817</v>
      </c>
      <c r="BF56" s="1063" t="s">
        <v>817</v>
      </c>
      <c r="BG56" s="1063" t="s">
        <v>817</v>
      </c>
      <c r="BH56" s="1063" t="s">
        <v>817</v>
      </c>
      <c r="BI56" s="1063" t="s">
        <v>817</v>
      </c>
      <c r="BJ56" s="1063" t="s">
        <v>817</v>
      </c>
      <c r="BK56" s="1063" t="s">
        <v>817</v>
      </c>
      <c r="BL56" s="1063" t="s">
        <v>817</v>
      </c>
      <c r="BM56" s="1063" t="s">
        <v>817</v>
      </c>
      <c r="BN56" s="1063" t="s">
        <v>817</v>
      </c>
      <c r="BO56" s="1063" t="s">
        <v>817</v>
      </c>
      <c r="BP56" s="1063" t="s">
        <v>817</v>
      </c>
      <c r="BQ56" s="1063" t="s">
        <v>817</v>
      </c>
      <c r="BR56" s="1063" t="s">
        <v>817</v>
      </c>
      <c r="BS56" s="1063" t="s">
        <v>817</v>
      </c>
      <c r="BT56" s="1063" t="s">
        <v>817</v>
      </c>
      <c r="BU56" s="1063" t="s">
        <v>817</v>
      </c>
      <c r="BV56" s="1063" t="s">
        <v>817</v>
      </c>
      <c r="BW56" s="1063" t="s">
        <v>817</v>
      </c>
      <c r="BX56" s="1063" t="s">
        <v>817</v>
      </c>
      <c r="BY56" s="1053" t="s">
        <v>817</v>
      </c>
      <c r="BZ56" s="1053" t="s">
        <v>817</v>
      </c>
      <c r="CA56" s="1053" t="s">
        <v>817</v>
      </c>
      <c r="CB56" s="1053" t="s">
        <v>817</v>
      </c>
      <c r="CC56" s="1053" t="s">
        <v>817</v>
      </c>
      <c r="CD56" s="1053" t="s">
        <v>817</v>
      </c>
      <c r="CE56" s="1053" t="s">
        <v>817</v>
      </c>
      <c r="CF56" s="1053" t="s">
        <v>817</v>
      </c>
      <c r="CG56" s="1053" t="s">
        <v>817</v>
      </c>
      <c r="CH56" s="1053" t="s">
        <v>817</v>
      </c>
      <c r="CI56" s="1053" t="s">
        <v>817</v>
      </c>
      <c r="CJ56" s="1053" t="s">
        <v>817</v>
      </c>
      <c r="CK56" s="1053" t="s">
        <v>817</v>
      </c>
      <c r="CL56" s="1053" t="s">
        <v>817</v>
      </c>
      <c r="CM56" s="1053" t="s">
        <v>817</v>
      </c>
      <c r="CN56" s="1053" t="s">
        <v>817</v>
      </c>
      <c r="CO56" s="1053" t="s">
        <v>817</v>
      </c>
      <c r="CP56" s="1053" t="s">
        <v>817</v>
      </c>
      <c r="CQ56" s="1053" t="s">
        <v>817</v>
      </c>
      <c r="CR56" s="1053" t="s">
        <v>817</v>
      </c>
      <c r="CS56" s="1063" t="s">
        <v>817</v>
      </c>
      <c r="CT56" s="1063" t="s">
        <v>817</v>
      </c>
      <c r="CU56" s="1063" t="s">
        <v>817</v>
      </c>
      <c r="CV56" s="1063" t="s">
        <v>817</v>
      </c>
      <c r="CW56" s="1063" t="s">
        <v>817</v>
      </c>
      <c r="CX56" s="1063" t="s">
        <v>817</v>
      </c>
      <c r="CY56" s="1063" t="s">
        <v>817</v>
      </c>
      <c r="CZ56" s="1063" t="s">
        <v>817</v>
      </c>
      <c r="DA56" s="1063" t="s">
        <v>817</v>
      </c>
      <c r="DB56" s="1063" t="s">
        <v>817</v>
      </c>
      <c r="DC56" s="1063" t="s">
        <v>817</v>
      </c>
      <c r="DD56" s="1063" t="s">
        <v>817</v>
      </c>
      <c r="DE56" s="1063" t="s">
        <v>817</v>
      </c>
      <c r="DF56" s="1063" t="s">
        <v>817</v>
      </c>
      <c r="DG56" s="1063" t="s">
        <v>817</v>
      </c>
      <c r="DH56" s="1063" t="s">
        <v>817</v>
      </c>
      <c r="DI56" s="1063" t="s">
        <v>817</v>
      </c>
      <c r="DJ56" s="1063" t="s">
        <v>817</v>
      </c>
      <c r="DK56" s="1063" t="s">
        <v>817</v>
      </c>
      <c r="DL56" s="1063" t="s">
        <v>817</v>
      </c>
      <c r="DM56" s="1063" t="s">
        <v>817</v>
      </c>
      <c r="DN56" s="1063" t="s">
        <v>817</v>
      </c>
      <c r="DO56" s="1063" t="s">
        <v>817</v>
      </c>
      <c r="DP56" s="1063" t="s">
        <v>817</v>
      </c>
      <c r="DQ56" s="1063" t="s">
        <v>817</v>
      </c>
      <c r="DR56" s="1063" t="s">
        <v>817</v>
      </c>
      <c r="DS56" s="1063" t="s">
        <v>817</v>
      </c>
    </row>
    <row r="57" spans="1:123" s="21" customFormat="1" ht="22.5" customHeight="1">
      <c r="A57" s="1008" t="s">
        <v>815</v>
      </c>
      <c r="B57" s="1008"/>
      <c r="C57" s="48"/>
      <c r="D57" s="643" t="s">
        <v>941</v>
      </c>
      <c r="E57" s="998" t="s">
        <v>1276</v>
      </c>
      <c r="F57" s="1008"/>
      <c r="G57" s="1008"/>
      <c r="H57" s="991"/>
      <c r="I57" s="998" t="s">
        <v>1277</v>
      </c>
      <c r="J57" s="1008"/>
      <c r="K57" s="1008"/>
      <c r="L57" s="1008"/>
      <c r="M57" s="1055" t="s">
        <v>494</v>
      </c>
      <c r="N57" s="1055" t="s">
        <v>494</v>
      </c>
      <c r="O57" s="1055" t="s">
        <v>494</v>
      </c>
      <c r="P57" s="1055" t="s">
        <v>494</v>
      </c>
      <c r="Q57" s="1055" t="s">
        <v>494</v>
      </c>
      <c r="R57" s="1055" t="s">
        <v>494</v>
      </c>
      <c r="S57" s="1055" t="s">
        <v>494</v>
      </c>
      <c r="T57" s="1055" t="s">
        <v>494</v>
      </c>
      <c r="U57" s="1055" t="s">
        <v>494</v>
      </c>
      <c r="V57" s="1055" t="s">
        <v>494</v>
      </c>
      <c r="W57" s="1058" t="s">
        <v>495</v>
      </c>
      <c r="X57" s="1059" t="s">
        <v>495</v>
      </c>
      <c r="Y57" s="1059" t="s">
        <v>495</v>
      </c>
      <c r="Z57" s="1059" t="s">
        <v>495</v>
      </c>
      <c r="AA57" s="1059" t="s">
        <v>495</v>
      </c>
      <c r="AB57" s="1059" t="s">
        <v>495</v>
      </c>
      <c r="AC57" s="1059" t="s">
        <v>495</v>
      </c>
      <c r="AD57" s="1059" t="s">
        <v>495</v>
      </c>
      <c r="AE57" s="1060" t="s">
        <v>495</v>
      </c>
      <c r="AF57" s="1054" t="s">
        <v>496</v>
      </c>
      <c r="AG57" s="1055"/>
      <c r="AH57" s="1055"/>
      <c r="AI57" s="1055"/>
      <c r="AJ57" s="1055"/>
      <c r="AK57" s="1055"/>
      <c r="AL57" s="1055"/>
      <c r="AM57" s="1055"/>
      <c r="AN57" s="1055"/>
      <c r="AO57" s="1055"/>
      <c r="AP57" s="1055"/>
      <c r="AQ57" s="1055"/>
      <c r="AR57" s="1055"/>
      <c r="AS57" s="1055"/>
      <c r="AT57" s="1055"/>
      <c r="AU57" s="1055"/>
      <c r="AV57" s="1055"/>
      <c r="AW57" s="1055"/>
      <c r="AX57" s="1055"/>
      <c r="AY57" s="1055"/>
      <c r="AZ57" s="1055"/>
      <c r="BA57" s="1055"/>
      <c r="BB57" s="1048"/>
      <c r="BC57" s="1054" t="s">
        <v>497</v>
      </c>
      <c r="BD57" s="1055"/>
      <c r="BE57" s="1055"/>
      <c r="BF57" s="1055"/>
      <c r="BG57" s="1055"/>
      <c r="BH57" s="1055"/>
      <c r="BI57" s="1055"/>
      <c r="BJ57" s="1055"/>
      <c r="BK57" s="1055"/>
      <c r="BL57" s="1055"/>
      <c r="BM57" s="1055"/>
      <c r="BN57" s="1055"/>
      <c r="BO57" s="1055"/>
      <c r="BP57" s="1055"/>
      <c r="BQ57" s="1055"/>
      <c r="BR57" s="1055"/>
      <c r="BS57" s="1055"/>
      <c r="BT57" s="1055"/>
      <c r="BU57" s="1055"/>
      <c r="BV57" s="1055"/>
      <c r="BW57" s="1055"/>
      <c r="BX57" s="1048"/>
      <c r="BY57" s="1054" t="s">
        <v>498</v>
      </c>
      <c r="BZ57" s="1055"/>
      <c r="CA57" s="1055"/>
      <c r="CB57" s="1055"/>
      <c r="CC57" s="1055"/>
      <c r="CD57" s="1055"/>
      <c r="CE57" s="1055"/>
      <c r="CF57" s="1055"/>
      <c r="CG57" s="1055"/>
      <c r="CH57" s="1055"/>
      <c r="CI57" s="1055"/>
      <c r="CJ57" s="1055"/>
      <c r="CK57" s="1055"/>
      <c r="CL57" s="1055"/>
      <c r="CM57" s="1055"/>
      <c r="CN57" s="1055"/>
      <c r="CO57" s="1055"/>
      <c r="CP57" s="1055"/>
      <c r="CQ57" s="1055"/>
      <c r="CR57" s="1048"/>
      <c r="CS57" s="1058" t="s">
        <v>499</v>
      </c>
      <c r="CT57" s="1059" t="s">
        <v>499</v>
      </c>
      <c r="CU57" s="1059" t="s">
        <v>499</v>
      </c>
      <c r="CV57" s="1059" t="s">
        <v>499</v>
      </c>
      <c r="CW57" s="1059" t="s">
        <v>499</v>
      </c>
      <c r="CX57" s="1059" t="s">
        <v>499</v>
      </c>
      <c r="CY57" s="1059" t="s">
        <v>499</v>
      </c>
      <c r="CZ57" s="1059" t="s">
        <v>499</v>
      </c>
      <c r="DA57" s="1059" t="s">
        <v>499</v>
      </c>
      <c r="DB57" s="1059" t="s">
        <v>499</v>
      </c>
      <c r="DC57" s="1059" t="s">
        <v>499</v>
      </c>
      <c r="DD57" s="1060" t="s">
        <v>499</v>
      </c>
      <c r="DE57" s="1054" t="s">
        <v>500</v>
      </c>
      <c r="DF57" s="1055" t="s">
        <v>500</v>
      </c>
      <c r="DG57" s="1055" t="s">
        <v>500</v>
      </c>
      <c r="DH57" s="1055" t="s">
        <v>500</v>
      </c>
      <c r="DI57" s="1055" t="s">
        <v>500</v>
      </c>
      <c r="DJ57" s="1055" t="s">
        <v>500</v>
      </c>
      <c r="DK57" s="1055" t="s">
        <v>500</v>
      </c>
      <c r="DL57" s="1055" t="s">
        <v>500</v>
      </c>
      <c r="DM57" s="1055" t="s">
        <v>500</v>
      </c>
      <c r="DN57" s="1055" t="s">
        <v>500</v>
      </c>
      <c r="DO57" s="1055" t="s">
        <v>500</v>
      </c>
      <c r="DP57" s="1055" t="s">
        <v>500</v>
      </c>
      <c r="DQ57" s="1055" t="s">
        <v>500</v>
      </c>
      <c r="DR57" s="1055" t="s">
        <v>500</v>
      </c>
      <c r="DS57" s="1055" t="s">
        <v>500</v>
      </c>
    </row>
    <row r="58" spans="1:123" ht="16.5" customHeight="1">
      <c r="A58" s="20" t="s">
        <v>129</v>
      </c>
      <c r="B58" s="20"/>
      <c r="C58" s="20"/>
      <c r="D58" s="20"/>
      <c r="E58" s="20"/>
      <c r="F58" s="20"/>
      <c r="G58" s="20"/>
      <c r="H58" s="20"/>
      <c r="I58" s="20"/>
      <c r="J58" s="20"/>
      <c r="K58" s="20"/>
      <c r="L58" s="20"/>
      <c r="M58" s="20" t="s">
        <v>501</v>
      </c>
      <c r="N58" s="1089"/>
      <c r="O58" s="1089"/>
      <c r="P58" s="1089"/>
      <c r="Q58" s="1089"/>
      <c r="R58" s="1089"/>
      <c r="S58" s="1089"/>
      <c r="T58" s="1089"/>
      <c r="U58" s="1089"/>
      <c r="V58" s="1089"/>
      <c r="W58" s="1089"/>
      <c r="X58" s="1089"/>
      <c r="Y58" s="1089"/>
      <c r="Z58" s="1089"/>
      <c r="AA58" s="1089"/>
      <c r="AB58" s="1089"/>
      <c r="AC58" s="1089"/>
      <c r="AD58" s="1089"/>
      <c r="AE58" s="1089"/>
      <c r="AF58" s="1089"/>
      <c r="AG58" s="1089"/>
      <c r="AH58" s="1089"/>
      <c r="AI58" s="1089"/>
      <c r="AJ58" s="1089"/>
      <c r="AK58" s="1089"/>
      <c r="AL58" s="1089"/>
      <c r="AM58" s="1089"/>
      <c r="AN58" s="1089"/>
      <c r="AO58" s="1089"/>
      <c r="AP58" s="1089"/>
      <c r="AQ58" s="1089"/>
      <c r="AR58" s="1089"/>
      <c r="AS58" s="1089"/>
      <c r="AT58" s="1089"/>
      <c r="AU58" s="1089"/>
      <c r="AV58" s="1089"/>
      <c r="AW58" s="1089"/>
      <c r="AX58" s="1089"/>
      <c r="AY58" s="1089"/>
      <c r="AZ58" s="1089"/>
      <c r="BA58" s="1089"/>
      <c r="BB58" s="1089"/>
      <c r="BC58" s="1089"/>
      <c r="BD58" s="1089"/>
      <c r="BE58" s="1089"/>
      <c r="BF58" s="1089"/>
      <c r="BG58" s="1089"/>
      <c r="BH58" s="1089"/>
      <c r="BI58" s="1089"/>
      <c r="BJ58" s="1089"/>
      <c r="BK58" s="1089"/>
      <c r="BL58" s="1089"/>
      <c r="BM58" s="1089"/>
      <c r="BN58" s="1089"/>
      <c r="BO58" s="1089"/>
      <c r="BP58" s="1089"/>
      <c r="BQ58" s="1089"/>
      <c r="BR58" s="1089"/>
      <c r="BS58" s="1089"/>
      <c r="BT58" s="1089"/>
      <c r="BU58" s="1089"/>
      <c r="BV58" s="1089"/>
      <c r="BW58" s="1089"/>
      <c r="BX58" s="1089"/>
      <c r="BY58" s="1089"/>
      <c r="BZ58" s="1089"/>
      <c r="CA58" s="1089"/>
      <c r="CB58" s="1089"/>
      <c r="CC58" s="1089"/>
      <c r="CD58" s="1089"/>
      <c r="CE58" s="1089"/>
      <c r="CF58" s="1089"/>
      <c r="CG58" s="1089"/>
      <c r="CH58" s="1089"/>
      <c r="CI58" s="1089"/>
      <c r="CJ58" s="1089"/>
      <c r="CK58" s="1089"/>
      <c r="CL58" s="1089"/>
      <c r="CM58" s="1089"/>
      <c r="CN58" s="1089"/>
      <c r="CO58" s="1089"/>
      <c r="CP58" s="1089"/>
      <c r="CQ58" s="1089"/>
      <c r="CR58" s="1089"/>
      <c r="CS58" s="1089"/>
      <c r="CT58" s="1089"/>
      <c r="CU58" s="1089"/>
      <c r="CV58" s="1089"/>
      <c r="CW58" s="1089"/>
      <c r="CX58" s="1089"/>
      <c r="CY58" s="1089"/>
      <c r="CZ58" s="1089"/>
      <c r="DA58" s="1089"/>
      <c r="DB58" s="1089"/>
      <c r="DC58" s="1089"/>
      <c r="DD58" s="1089"/>
      <c r="DE58" s="1089"/>
      <c r="DF58" s="1089"/>
      <c r="DG58" s="1089"/>
      <c r="DH58" s="1089"/>
      <c r="DI58" s="1089"/>
      <c r="DJ58" s="1089"/>
      <c r="DK58" s="1089"/>
      <c r="DL58" s="1089"/>
      <c r="DM58" s="1089"/>
      <c r="DN58" s="1089"/>
      <c r="DO58" s="1089"/>
      <c r="DP58" s="1089"/>
      <c r="DQ58" s="1089"/>
      <c r="DR58" s="1089"/>
      <c r="DS58" s="1089"/>
    </row>
    <row r="59" spans="1:123" ht="12" customHeight="1">
      <c r="A59" s="20" t="s">
        <v>410</v>
      </c>
      <c r="H59" s="21"/>
      <c r="I59" s="21"/>
      <c r="J59" s="21"/>
      <c r="K59" s="21"/>
      <c r="L59" s="21"/>
      <c r="M59" s="17" t="s">
        <v>502</v>
      </c>
      <c r="N59" s="1089"/>
      <c r="O59" s="1089"/>
      <c r="P59" s="1089"/>
      <c r="Q59" s="1089"/>
      <c r="R59" s="1089"/>
      <c r="S59" s="1089"/>
      <c r="T59" s="1089"/>
      <c r="U59" s="1089"/>
      <c r="V59" s="1089"/>
      <c r="W59" s="1089"/>
      <c r="X59" s="1089"/>
      <c r="Y59" s="1089"/>
      <c r="Z59" s="1089"/>
      <c r="AA59" s="1089"/>
      <c r="AB59" s="1089"/>
      <c r="AC59" s="1089"/>
      <c r="AD59" s="1089"/>
      <c r="AE59" s="1089"/>
      <c r="AF59" s="1089"/>
      <c r="AG59" s="1089"/>
      <c r="AH59" s="1089"/>
      <c r="AI59" s="1089"/>
      <c r="AJ59" s="1089"/>
      <c r="AK59" s="1089"/>
      <c r="AL59" s="1089"/>
      <c r="AM59" s="1089"/>
      <c r="AN59" s="1089"/>
      <c r="AO59" s="1089"/>
      <c r="AP59" s="1089"/>
      <c r="AQ59" s="1089"/>
      <c r="AR59" s="1089"/>
      <c r="AS59" s="1089"/>
      <c r="AT59" s="1089"/>
      <c r="AU59" s="1089"/>
      <c r="AV59" s="1089"/>
      <c r="AW59" s="1089"/>
      <c r="AX59" s="1089"/>
      <c r="AY59" s="1089"/>
      <c r="AZ59" s="1089"/>
      <c r="BA59" s="1089"/>
      <c r="BB59" s="1089"/>
      <c r="BC59" s="1089"/>
      <c r="BD59" s="1089"/>
      <c r="BE59" s="1089"/>
      <c r="BF59" s="1089"/>
      <c r="BG59" s="1089"/>
      <c r="BH59" s="1089"/>
      <c r="BI59" s="1089"/>
      <c r="BJ59" s="1089"/>
      <c r="BK59" s="1089"/>
      <c r="BL59" s="1089"/>
      <c r="BM59" s="1089"/>
      <c r="BN59" s="1089"/>
      <c r="BO59" s="1089"/>
      <c r="BP59" s="1089"/>
      <c r="BQ59" s="1089"/>
      <c r="BR59" s="1089"/>
      <c r="BS59" s="1089"/>
      <c r="BT59" s="1089"/>
      <c r="BU59" s="1089"/>
      <c r="BV59" s="1089"/>
      <c r="BW59" s="1089"/>
      <c r="BX59" s="1089"/>
      <c r="BY59" s="1089"/>
      <c r="BZ59" s="1089"/>
      <c r="CA59" s="1089"/>
      <c r="CB59" s="1089"/>
      <c r="CC59" s="1089"/>
      <c r="CD59" s="1089"/>
      <c r="CE59" s="1089"/>
      <c r="CF59" s="1089"/>
      <c r="CG59" s="1089"/>
      <c r="CH59" s="1089"/>
      <c r="CI59" s="1089"/>
      <c r="CJ59" s="1089"/>
      <c r="CK59" s="1089"/>
      <c r="CL59" s="1089"/>
      <c r="CM59" s="1089"/>
      <c r="CN59" s="1089"/>
      <c r="CO59" s="1089"/>
      <c r="CP59" s="1089"/>
      <c r="CQ59" s="1089"/>
      <c r="CR59" s="1089"/>
      <c r="CS59" s="1089"/>
      <c r="CT59" s="1089"/>
      <c r="CU59" s="1089"/>
      <c r="CV59" s="1089"/>
      <c r="CW59" s="1089"/>
      <c r="CX59" s="1089"/>
      <c r="CY59" s="1089"/>
      <c r="CZ59" s="1089"/>
      <c r="DA59" s="1089"/>
      <c r="DB59" s="1089"/>
      <c r="DC59" s="1089"/>
      <c r="DD59" s="1089"/>
      <c r="DE59" s="1089"/>
      <c r="DF59" s="1089"/>
      <c r="DG59" s="1089"/>
      <c r="DH59" s="1089"/>
      <c r="DI59" s="1089"/>
      <c r="DJ59" s="1089"/>
      <c r="DK59" s="1089"/>
      <c r="DL59" s="1089"/>
      <c r="DM59" s="1089"/>
      <c r="DN59" s="1089"/>
      <c r="DO59" s="1089"/>
      <c r="DP59" s="1089"/>
      <c r="DQ59" s="1089"/>
      <c r="DR59" s="1089"/>
      <c r="DS59" s="1089"/>
    </row>
    <row r="60" spans="1:123" ht="12" customHeight="1">
      <c r="A60" s="20" t="s">
        <v>1174</v>
      </c>
      <c r="M60" s="264"/>
      <c r="N60" s="264"/>
      <c r="O60" s="264"/>
      <c r="P60" s="264"/>
      <c r="Q60" s="264"/>
      <c r="R60" s="264"/>
      <c r="S60" s="264"/>
      <c r="T60" s="264"/>
      <c r="U60" s="264"/>
      <c r="V60" s="264"/>
      <c r="W60" s="264"/>
      <c r="X60" s="264"/>
      <c r="Y60" s="264"/>
      <c r="Z60" s="264"/>
      <c r="AA60" s="264"/>
      <c r="AB60" s="264"/>
      <c r="AC60" s="264"/>
      <c r="AD60" s="264"/>
      <c r="AE60" s="264"/>
      <c r="AF60" s="264"/>
      <c r="AG60" s="264"/>
      <c r="AH60" s="264"/>
      <c r="AI60" s="264"/>
      <c r="AJ60" s="264"/>
      <c r="AK60" s="264"/>
      <c r="AL60" s="264"/>
      <c r="AM60" s="264"/>
      <c r="AN60" s="264"/>
      <c r="AO60" s="264"/>
      <c r="AP60" s="264"/>
      <c r="AQ60" s="264"/>
      <c r="AR60" s="264"/>
      <c r="AS60" s="264"/>
      <c r="AT60" s="264"/>
      <c r="AU60" s="264"/>
      <c r="AV60" s="264"/>
      <c r="AW60" s="264"/>
      <c r="AX60" s="264"/>
      <c r="AY60" s="264"/>
      <c r="AZ60" s="264"/>
      <c r="BA60" s="264"/>
      <c r="BB60" s="264"/>
      <c r="BC60" s="264"/>
      <c r="BD60" s="264"/>
      <c r="BE60" s="264"/>
      <c r="BF60" s="264"/>
      <c r="BG60" s="264"/>
      <c r="BH60" s="264"/>
      <c r="BI60" s="264"/>
      <c r="BJ60" s="264"/>
      <c r="BK60" s="264"/>
      <c r="BL60" s="264"/>
      <c r="BM60" s="264"/>
      <c r="BN60" s="264"/>
      <c r="BO60" s="264"/>
      <c r="BP60" s="264"/>
      <c r="BQ60" s="264"/>
      <c r="BR60" s="264"/>
      <c r="BS60" s="264"/>
      <c r="BT60" s="264"/>
      <c r="BU60" s="264"/>
      <c r="BV60" s="264"/>
      <c r="BW60" s="264"/>
      <c r="BX60" s="264"/>
      <c r="BY60" s="264"/>
      <c r="BZ60" s="264"/>
      <c r="CA60" s="264"/>
      <c r="CB60" s="264"/>
      <c r="CC60" s="264"/>
      <c r="CD60" s="264"/>
      <c r="CE60" s="264"/>
      <c r="CF60" s="264"/>
      <c r="CG60" s="264"/>
      <c r="CH60" s="264"/>
      <c r="CI60" s="264"/>
      <c r="CJ60" s="264"/>
      <c r="CK60" s="264"/>
      <c r="CL60" s="264"/>
      <c r="CM60" s="264"/>
      <c r="CN60" s="264"/>
      <c r="CO60" s="264"/>
      <c r="CP60" s="264"/>
      <c r="CQ60" s="264"/>
      <c r="CR60" s="264"/>
      <c r="CS60" s="264"/>
      <c r="CT60" s="264"/>
      <c r="CU60" s="264"/>
      <c r="CV60" s="264"/>
      <c r="CW60" s="264"/>
      <c r="CX60" s="264"/>
      <c r="CY60" s="264"/>
      <c r="CZ60" s="264"/>
      <c r="DA60" s="264"/>
      <c r="DB60" s="264"/>
      <c r="DC60" s="264"/>
      <c r="DD60" s="264"/>
      <c r="DE60" s="264"/>
      <c r="DF60" s="264"/>
      <c r="DG60" s="264"/>
      <c r="DH60" s="264"/>
      <c r="DI60" s="264"/>
      <c r="DJ60" s="264"/>
      <c r="DK60" s="264"/>
      <c r="DL60" s="264"/>
      <c r="DM60" s="264"/>
      <c r="DN60" s="264"/>
      <c r="DO60" s="264"/>
      <c r="DP60" s="264"/>
      <c r="DQ60" s="264"/>
      <c r="DR60" s="264"/>
      <c r="DS60" s="264"/>
    </row>
    <row r="61" spans="13:123" ht="12.75" customHeight="1">
      <c r="M61" s="1090"/>
      <c r="N61" s="1090"/>
      <c r="O61" s="1090"/>
      <c r="P61" s="1090"/>
      <c r="Q61" s="1090"/>
      <c r="R61" s="1090"/>
      <c r="S61" s="1090"/>
      <c r="T61" s="1090"/>
      <c r="U61" s="1090"/>
      <c r="V61" s="1090"/>
      <c r="W61" s="1090"/>
      <c r="X61" s="1090"/>
      <c r="Y61" s="1090"/>
      <c r="Z61" s="1090"/>
      <c r="AA61" s="1090"/>
      <c r="AB61" s="1090"/>
      <c r="AC61" s="1090"/>
      <c r="AD61" s="1090"/>
      <c r="AE61" s="1090"/>
      <c r="AF61" s="1090"/>
      <c r="AG61" s="1090"/>
      <c r="AH61" s="1090"/>
      <c r="AI61" s="1090"/>
      <c r="AJ61" s="1090"/>
      <c r="AK61" s="1090"/>
      <c r="AL61" s="1090"/>
      <c r="AM61" s="1090"/>
      <c r="AN61" s="1090"/>
      <c r="AO61" s="1090"/>
      <c r="AP61" s="1090"/>
      <c r="AQ61" s="1090"/>
      <c r="AR61" s="1090"/>
      <c r="AS61" s="1090"/>
      <c r="AT61" s="1090"/>
      <c r="AU61" s="1090"/>
      <c r="AV61" s="1090"/>
      <c r="AW61" s="1090"/>
      <c r="AX61" s="1090"/>
      <c r="AY61" s="1090"/>
      <c r="AZ61" s="1090"/>
      <c r="BA61" s="1090"/>
      <c r="BB61" s="1090"/>
      <c r="BC61" s="1090"/>
      <c r="BD61" s="1090"/>
      <c r="BE61" s="1090"/>
      <c r="BF61" s="1090"/>
      <c r="BG61" s="1090"/>
      <c r="BH61" s="1090"/>
      <c r="BI61" s="1090"/>
      <c r="BJ61" s="1090"/>
      <c r="BK61" s="1090"/>
      <c r="BL61" s="1090"/>
      <c r="BM61" s="1090"/>
      <c r="BN61" s="1090"/>
      <c r="BO61" s="1090"/>
      <c r="BP61" s="1090"/>
      <c r="BQ61" s="1090"/>
      <c r="BR61" s="1090"/>
      <c r="BS61" s="1090"/>
      <c r="BT61" s="1090"/>
      <c r="BU61" s="1090"/>
      <c r="BV61" s="1090"/>
      <c r="BW61" s="1090"/>
      <c r="BX61" s="1090"/>
      <c r="BY61" s="1090"/>
      <c r="BZ61" s="1090"/>
      <c r="CA61" s="1090"/>
      <c r="CB61" s="1090"/>
      <c r="CC61" s="1090"/>
      <c r="CD61" s="1090"/>
      <c r="CE61" s="1090"/>
      <c r="CF61" s="1090"/>
      <c r="CG61" s="1090"/>
      <c r="CH61" s="1090"/>
      <c r="CI61" s="1090"/>
      <c r="CJ61" s="1090"/>
      <c r="CK61" s="1090"/>
      <c r="CL61" s="1090"/>
      <c r="CM61" s="1090"/>
      <c r="CN61" s="1090"/>
      <c r="CO61" s="1090"/>
      <c r="CP61" s="1090"/>
      <c r="CQ61" s="1090"/>
      <c r="CR61" s="1090"/>
      <c r="CS61" s="1090"/>
      <c r="CT61" s="1090"/>
      <c r="CU61" s="1090"/>
      <c r="CV61" s="1090"/>
      <c r="CW61" s="1090"/>
      <c r="CX61" s="1090"/>
      <c r="CY61" s="1090"/>
      <c r="CZ61" s="1090"/>
      <c r="DA61" s="1090"/>
      <c r="DB61" s="1090"/>
      <c r="DC61" s="1090"/>
      <c r="DD61" s="1090"/>
      <c r="DE61" s="1090"/>
      <c r="DF61" s="1090"/>
      <c r="DG61" s="1090"/>
      <c r="DH61" s="1090"/>
      <c r="DI61" s="1090"/>
      <c r="DJ61" s="1090"/>
      <c r="DK61" s="1090"/>
      <c r="DL61" s="1090"/>
      <c r="DM61" s="1090"/>
      <c r="DN61" s="1090"/>
      <c r="DO61" s="1090"/>
      <c r="DP61" s="1090"/>
      <c r="DQ61" s="1090"/>
      <c r="DR61" s="1090"/>
      <c r="DS61" s="1090"/>
    </row>
    <row r="62" spans="13:123" ht="12.75" customHeight="1">
      <c r="M62" s="264"/>
      <c r="N62" s="264"/>
      <c r="O62" s="264"/>
      <c r="P62" s="264"/>
      <c r="Q62" s="264"/>
      <c r="R62" s="264"/>
      <c r="S62" s="264"/>
      <c r="T62" s="264"/>
      <c r="U62" s="264"/>
      <c r="V62" s="264"/>
      <c r="W62" s="264"/>
      <c r="X62" s="264"/>
      <c r="Y62" s="264"/>
      <c r="Z62" s="264"/>
      <c r="AA62" s="264"/>
      <c r="AB62" s="264"/>
      <c r="AC62" s="264"/>
      <c r="AD62" s="264"/>
      <c r="AE62" s="264"/>
      <c r="AF62" s="264"/>
      <c r="AG62" s="264"/>
      <c r="AH62" s="264"/>
      <c r="AI62" s="264"/>
      <c r="AJ62" s="264"/>
      <c r="AK62" s="264"/>
      <c r="AL62" s="264"/>
      <c r="AM62" s="264"/>
      <c r="AN62" s="264"/>
      <c r="AO62" s="264"/>
      <c r="AP62" s="264"/>
      <c r="AQ62" s="264"/>
      <c r="AR62" s="264"/>
      <c r="AS62" s="264"/>
      <c r="AT62" s="264"/>
      <c r="AU62" s="264"/>
      <c r="AV62" s="264"/>
      <c r="AW62" s="264"/>
      <c r="AX62" s="264"/>
      <c r="AY62" s="264"/>
      <c r="AZ62" s="264"/>
      <c r="BA62" s="264"/>
      <c r="BB62" s="264"/>
      <c r="BC62" s="264"/>
      <c r="BD62" s="264"/>
      <c r="BE62" s="264"/>
      <c r="BF62" s="264"/>
      <c r="BG62" s="264"/>
      <c r="BH62" s="264"/>
      <c r="BI62" s="264"/>
      <c r="BJ62" s="264"/>
      <c r="BK62" s="264"/>
      <c r="BL62" s="264"/>
      <c r="BM62" s="264"/>
      <c r="BN62" s="264"/>
      <c r="BO62" s="264"/>
      <c r="BP62" s="264"/>
      <c r="BQ62" s="264"/>
      <c r="BR62" s="264"/>
      <c r="BS62" s="264"/>
      <c r="BT62" s="264"/>
      <c r="BU62" s="264"/>
      <c r="BV62" s="264"/>
      <c r="BW62" s="264"/>
      <c r="BX62" s="264"/>
      <c r="BY62" s="264"/>
      <c r="BZ62" s="264"/>
      <c r="CA62" s="264"/>
      <c r="CB62" s="264"/>
      <c r="CC62" s="264"/>
      <c r="CD62" s="264"/>
      <c r="CE62" s="264"/>
      <c r="CF62" s="264"/>
      <c r="CG62" s="264"/>
      <c r="CH62" s="264"/>
      <c r="CI62" s="264"/>
      <c r="CJ62" s="264"/>
      <c r="CK62" s="264"/>
      <c r="CL62" s="264"/>
      <c r="CM62" s="264"/>
      <c r="CN62" s="264"/>
      <c r="CO62" s="264"/>
      <c r="CP62" s="264"/>
      <c r="CQ62" s="264"/>
      <c r="CR62" s="264"/>
      <c r="CS62" s="264"/>
      <c r="CT62" s="264"/>
      <c r="CU62" s="264"/>
      <c r="CV62" s="264"/>
      <c r="CW62" s="264"/>
      <c r="CX62" s="264"/>
      <c r="CY62" s="264"/>
      <c r="CZ62" s="264"/>
      <c r="DA62" s="264"/>
      <c r="DB62" s="264"/>
      <c r="DC62" s="264"/>
      <c r="DD62" s="264"/>
      <c r="DE62" s="264"/>
      <c r="DF62" s="264"/>
      <c r="DG62" s="264"/>
      <c r="DH62" s="264"/>
      <c r="DI62" s="264"/>
      <c r="DJ62" s="264"/>
      <c r="DK62" s="264"/>
      <c r="DL62" s="264"/>
      <c r="DM62" s="264"/>
      <c r="DN62" s="264"/>
      <c r="DO62" s="264"/>
      <c r="DP62" s="264"/>
      <c r="DQ62" s="264"/>
      <c r="DR62" s="264"/>
      <c r="DS62" s="264"/>
    </row>
    <row r="63" ht="12.75" customHeight="1"/>
  </sheetData>
  <sheetProtection/>
  <mergeCells count="430">
    <mergeCell ref="I37:J37"/>
    <mergeCell ref="K37:L37"/>
    <mergeCell ref="A57:B57"/>
    <mergeCell ref="E57:H57"/>
    <mergeCell ref="I57:L57"/>
    <mergeCell ref="A34:C37"/>
    <mergeCell ref="D34:D35"/>
    <mergeCell ref="D36:D37"/>
    <mergeCell ref="E37:F37"/>
    <mergeCell ref="G37:H37"/>
    <mergeCell ref="I34:L34"/>
    <mergeCell ref="E35:E36"/>
    <mergeCell ref="F35:F36"/>
    <mergeCell ref="G35:G36"/>
    <mergeCell ref="H35:H36"/>
    <mergeCell ref="I35:J35"/>
    <mergeCell ref="E34:F34"/>
    <mergeCell ref="G34:H34"/>
    <mergeCell ref="CW26:DH26"/>
    <mergeCell ref="DI15:DS15"/>
    <mergeCell ref="DI16:DS16"/>
    <mergeCell ref="DI17:DS17"/>
    <mergeCell ref="DI18:DS18"/>
    <mergeCell ref="DI19:DS19"/>
    <mergeCell ref="DI20:DS20"/>
    <mergeCell ref="DI21:DS21"/>
    <mergeCell ref="CW21:DH21"/>
    <mergeCell ref="DI26:DS26"/>
    <mergeCell ref="CW25:DH25"/>
    <mergeCell ref="DI22:DS22"/>
    <mergeCell ref="DI23:DS23"/>
    <mergeCell ref="DI24:DS24"/>
    <mergeCell ref="DI25:DS25"/>
    <mergeCell ref="CW22:DH22"/>
    <mergeCell ref="CW23:DH23"/>
    <mergeCell ref="CW24:DH24"/>
    <mergeCell ref="BD11:BQ11"/>
    <mergeCell ref="BD12:BQ12"/>
    <mergeCell ref="BD13:BQ13"/>
    <mergeCell ref="BD14:BQ14"/>
    <mergeCell ref="I3:I4"/>
    <mergeCell ref="AN13:BC13"/>
    <mergeCell ref="AN14:BC14"/>
    <mergeCell ref="I5:I6"/>
    <mergeCell ref="M12:Y12"/>
    <mergeCell ref="Z11:AM11"/>
    <mergeCell ref="Z12:AM12"/>
    <mergeCell ref="AN11:BC11"/>
    <mergeCell ref="AN12:BC12"/>
    <mergeCell ref="M57:V57"/>
    <mergeCell ref="AN15:BC15"/>
    <mergeCell ref="AF36:AR36"/>
    <mergeCell ref="J3:J4"/>
    <mergeCell ref="K3:K4"/>
    <mergeCell ref="L3:L4"/>
    <mergeCell ref="M3:AM3"/>
    <mergeCell ref="AN9:BC9"/>
    <mergeCell ref="AN10:BC10"/>
    <mergeCell ref="M11:Y11"/>
    <mergeCell ref="W54:AE54"/>
    <mergeCell ref="W56:AE56"/>
    <mergeCell ref="M56:V56"/>
    <mergeCell ref="W55:AE55"/>
    <mergeCell ref="M54:V54"/>
    <mergeCell ref="M55:V55"/>
    <mergeCell ref="W51:AE51"/>
    <mergeCell ref="W53:AE53"/>
    <mergeCell ref="J5:J6"/>
    <mergeCell ref="K5:K6"/>
    <mergeCell ref="L5:L6"/>
    <mergeCell ref="I26:L26"/>
    <mergeCell ref="W52:AE52"/>
    <mergeCell ref="M37:V37"/>
    <mergeCell ref="W47:AE47"/>
    <mergeCell ref="M38:V38"/>
    <mergeCell ref="W49:AE49"/>
    <mergeCell ref="W50:AE50"/>
    <mergeCell ref="AF45:AR45"/>
    <mergeCell ref="AF46:AR46"/>
    <mergeCell ref="W46:AE46"/>
    <mergeCell ref="W48:AE48"/>
    <mergeCell ref="AF48:AR48"/>
    <mergeCell ref="A27:I27"/>
    <mergeCell ref="A28:I28"/>
    <mergeCell ref="W37:AE37"/>
    <mergeCell ref="AF43:AR43"/>
    <mergeCell ref="M39:V39"/>
    <mergeCell ref="M40:V40"/>
    <mergeCell ref="M41:V41"/>
    <mergeCell ref="M42:V42"/>
    <mergeCell ref="AF37:BB37"/>
    <mergeCell ref="AS38:BB38"/>
    <mergeCell ref="A26:C26"/>
    <mergeCell ref="G3:H4"/>
    <mergeCell ref="D3:D4"/>
    <mergeCell ref="E6:F6"/>
    <mergeCell ref="E26:H26"/>
    <mergeCell ref="A3:C6"/>
    <mergeCell ref="E3:F4"/>
    <mergeCell ref="D5:D6"/>
    <mergeCell ref="BD9:BQ9"/>
    <mergeCell ref="BD10:BQ10"/>
    <mergeCell ref="M5:AM6"/>
    <mergeCell ref="M4:Y4"/>
    <mergeCell ref="Z4:AM4"/>
    <mergeCell ref="AN3:BC4"/>
    <mergeCell ref="Z7:AM7"/>
    <mergeCell ref="Z8:AM8"/>
    <mergeCell ref="Z9:AM9"/>
    <mergeCell ref="Z10:AM10"/>
    <mergeCell ref="AN21:BC21"/>
    <mergeCell ref="AN20:BC20"/>
    <mergeCell ref="BD15:BQ15"/>
    <mergeCell ref="AN19:BC19"/>
    <mergeCell ref="AN16:BC16"/>
    <mergeCell ref="AN17:BC17"/>
    <mergeCell ref="AN18:BC18"/>
    <mergeCell ref="AN25:BC25"/>
    <mergeCell ref="AN23:BC23"/>
    <mergeCell ref="BC34:BX34"/>
    <mergeCell ref="BC37:BX37"/>
    <mergeCell ref="BC35:BM36"/>
    <mergeCell ref="BN35:BX36"/>
    <mergeCell ref="BD26:BQ26"/>
    <mergeCell ref="AN24:BC24"/>
    <mergeCell ref="BD24:BQ24"/>
    <mergeCell ref="AF40:AR40"/>
    <mergeCell ref="AF47:AR47"/>
    <mergeCell ref="AF44:AR44"/>
    <mergeCell ref="AS44:BB44"/>
    <mergeCell ref="AS42:BB42"/>
    <mergeCell ref="AS47:BB47"/>
    <mergeCell ref="BY37:CR37"/>
    <mergeCell ref="BC40:BM40"/>
    <mergeCell ref="BC41:BM41"/>
    <mergeCell ref="BC42:BM42"/>
    <mergeCell ref="BY40:CG40"/>
    <mergeCell ref="BY41:CG41"/>
    <mergeCell ref="BY42:CG42"/>
    <mergeCell ref="CH38:CR38"/>
    <mergeCell ref="CH39:CR39"/>
    <mergeCell ref="CH40:CR40"/>
    <mergeCell ref="BC43:BM43"/>
    <mergeCell ref="BC44:BM44"/>
    <mergeCell ref="BN44:BX44"/>
    <mergeCell ref="W45:AE45"/>
    <mergeCell ref="BC45:BM45"/>
    <mergeCell ref="BN45:BX45"/>
    <mergeCell ref="AS45:BB45"/>
    <mergeCell ref="W35:AE36"/>
    <mergeCell ref="AS43:BB43"/>
    <mergeCell ref="BY38:CG38"/>
    <mergeCell ref="BY39:CG39"/>
    <mergeCell ref="AS35:BB35"/>
    <mergeCell ref="BY43:CG43"/>
    <mergeCell ref="BC39:BM39"/>
    <mergeCell ref="AF39:AR39"/>
    <mergeCell ref="AS39:BB39"/>
    <mergeCell ref="AS41:BB41"/>
    <mergeCell ref="CK8:CV8"/>
    <mergeCell ref="CK9:CV9"/>
    <mergeCell ref="CS34:DD37"/>
    <mergeCell ref="AS40:BB40"/>
    <mergeCell ref="BY34:CR34"/>
    <mergeCell ref="AF34:BB34"/>
    <mergeCell ref="BC38:BM38"/>
    <mergeCell ref="BY35:CG36"/>
    <mergeCell ref="CH35:CR36"/>
    <mergeCell ref="BD23:BQ23"/>
    <mergeCell ref="AF38:AR38"/>
    <mergeCell ref="DE34:DS37"/>
    <mergeCell ref="CK3:CV4"/>
    <mergeCell ref="CK5:CV6"/>
    <mergeCell ref="CW3:DH4"/>
    <mergeCell ref="CW5:DH6"/>
    <mergeCell ref="DI3:DS4"/>
    <mergeCell ref="DI5:DS6"/>
    <mergeCell ref="CK7:CV7"/>
    <mergeCell ref="BR3:CJ4"/>
    <mergeCell ref="M49:V49"/>
    <mergeCell ref="M50:V50"/>
    <mergeCell ref="M51:V51"/>
    <mergeCell ref="Z21:AM21"/>
    <mergeCell ref="Z22:AM22"/>
    <mergeCell ref="M34:AE34"/>
    <mergeCell ref="M35:V36"/>
    <mergeCell ref="AF35:AR35"/>
    <mergeCell ref="AN22:BC22"/>
    <mergeCell ref="AN26:BC26"/>
    <mergeCell ref="M53:V53"/>
    <mergeCell ref="M52:V52"/>
    <mergeCell ref="W39:AE39"/>
    <mergeCell ref="W40:AE40"/>
    <mergeCell ref="W41:AE41"/>
    <mergeCell ref="M47:V47"/>
    <mergeCell ref="M43:V43"/>
    <mergeCell ref="M44:V44"/>
    <mergeCell ref="M45:V45"/>
    <mergeCell ref="M48:V48"/>
    <mergeCell ref="BR5:CJ6"/>
    <mergeCell ref="AN7:BC7"/>
    <mergeCell ref="AN8:BC8"/>
    <mergeCell ref="BR8:CJ8"/>
    <mergeCell ref="AN5:BC6"/>
    <mergeCell ref="BD3:BQ4"/>
    <mergeCell ref="BD5:BQ6"/>
    <mergeCell ref="BD8:BQ8"/>
    <mergeCell ref="BD7:BQ7"/>
    <mergeCell ref="W57:AE57"/>
    <mergeCell ref="Z14:AM14"/>
    <mergeCell ref="Z13:AM13"/>
    <mergeCell ref="Z15:AM15"/>
    <mergeCell ref="Z16:AM16"/>
    <mergeCell ref="Z17:AM17"/>
    <mergeCell ref="Z18:AM18"/>
    <mergeCell ref="M15:Y15"/>
    <mergeCell ref="M46:V46"/>
    <mergeCell ref="W38:AE38"/>
    <mergeCell ref="AS49:BB49"/>
    <mergeCell ref="AF51:AR51"/>
    <mergeCell ref="AF52:AR52"/>
    <mergeCell ref="AF53:AR53"/>
    <mergeCell ref="AF49:AR49"/>
    <mergeCell ref="AF50:AR50"/>
    <mergeCell ref="AS50:BB50"/>
    <mergeCell ref="AS51:BB51"/>
    <mergeCell ref="AS52:BB52"/>
    <mergeCell ref="AS53:BB53"/>
    <mergeCell ref="AS48:BB48"/>
    <mergeCell ref="Z19:AM19"/>
    <mergeCell ref="Z20:AM20"/>
    <mergeCell ref="AF42:AR42"/>
    <mergeCell ref="AS36:BB36"/>
    <mergeCell ref="AF41:AR41"/>
    <mergeCell ref="AS46:BB46"/>
    <mergeCell ref="W42:AE42"/>
    <mergeCell ref="W43:AE43"/>
    <mergeCell ref="W44:AE44"/>
    <mergeCell ref="AS54:BB54"/>
    <mergeCell ref="AS55:BB55"/>
    <mergeCell ref="AS56:BB56"/>
    <mergeCell ref="AF57:BB57"/>
    <mergeCell ref="AF55:AR55"/>
    <mergeCell ref="AF54:AR54"/>
    <mergeCell ref="AF56:AR56"/>
    <mergeCell ref="BC51:BM51"/>
    <mergeCell ref="BC52:BM52"/>
    <mergeCell ref="BC53:BM53"/>
    <mergeCell ref="BC46:BM46"/>
    <mergeCell ref="BC47:BM47"/>
    <mergeCell ref="BC48:BM48"/>
    <mergeCell ref="BC49:BM49"/>
    <mergeCell ref="BC54:BM54"/>
    <mergeCell ref="BC55:BM55"/>
    <mergeCell ref="BC56:BM56"/>
    <mergeCell ref="BN38:BX38"/>
    <mergeCell ref="BN39:BX39"/>
    <mergeCell ref="BN40:BX40"/>
    <mergeCell ref="BN41:BX41"/>
    <mergeCell ref="BN42:BX42"/>
    <mergeCell ref="BN43:BX43"/>
    <mergeCell ref="BC50:BM50"/>
    <mergeCell ref="BN46:BX46"/>
    <mergeCell ref="BN47:BX47"/>
    <mergeCell ref="BN48:BX48"/>
    <mergeCell ref="BN49:BX49"/>
    <mergeCell ref="BN50:BX50"/>
    <mergeCell ref="M23:Y23"/>
    <mergeCell ref="M24:Y24"/>
    <mergeCell ref="M25:Y25"/>
    <mergeCell ref="Z23:AM23"/>
    <mergeCell ref="Z24:AM24"/>
    <mergeCell ref="Z25:AM25"/>
    <mergeCell ref="M26:AM26"/>
    <mergeCell ref="BR26:CJ26"/>
    <mergeCell ref="BY44:CG44"/>
    <mergeCell ref="BN51:BX51"/>
    <mergeCell ref="BN52:BX52"/>
    <mergeCell ref="BN53:BX53"/>
    <mergeCell ref="BN54:BX54"/>
    <mergeCell ref="BN55:BX55"/>
    <mergeCell ref="BC57:BX57"/>
    <mergeCell ref="BN56:BX56"/>
    <mergeCell ref="M16:Y16"/>
    <mergeCell ref="M17:Y17"/>
    <mergeCell ref="M18:Y18"/>
    <mergeCell ref="M19:Y19"/>
    <mergeCell ref="M20:Y20"/>
    <mergeCell ref="M21:Y21"/>
    <mergeCell ref="M22:Y22"/>
    <mergeCell ref="BY45:CG45"/>
    <mergeCell ref="BY46:CG46"/>
    <mergeCell ref="BY47:CG47"/>
    <mergeCell ref="BY48:CG48"/>
    <mergeCell ref="BY49:CG49"/>
    <mergeCell ref="BY50:CG50"/>
    <mergeCell ref="BY51:CG51"/>
    <mergeCell ref="BY52:CG52"/>
    <mergeCell ref="BY53:CG53"/>
    <mergeCell ref="BY54:CG54"/>
    <mergeCell ref="BY55:CG55"/>
    <mergeCell ref="BY56:CG56"/>
    <mergeCell ref="CH41:CR41"/>
    <mergeCell ref="CH42:CR42"/>
    <mergeCell ref="CH43:CR43"/>
    <mergeCell ref="CH44:CR44"/>
    <mergeCell ref="CH45:CR45"/>
    <mergeCell ref="CH46:CR46"/>
    <mergeCell ref="CH52:CR52"/>
    <mergeCell ref="CH53:CR53"/>
    <mergeCell ref="CH54:CR54"/>
    <mergeCell ref="CH47:CR47"/>
    <mergeCell ref="CH48:CR48"/>
    <mergeCell ref="CH49:CR49"/>
    <mergeCell ref="CH50:CR50"/>
    <mergeCell ref="CH55:CR55"/>
    <mergeCell ref="CH56:CR56"/>
    <mergeCell ref="BY57:CR57"/>
    <mergeCell ref="CS38:DD38"/>
    <mergeCell ref="CS39:DD39"/>
    <mergeCell ref="CS40:DD40"/>
    <mergeCell ref="CS41:DD41"/>
    <mergeCell ref="CS42:DD42"/>
    <mergeCell ref="CS43:DD43"/>
    <mergeCell ref="CH51:CR51"/>
    <mergeCell ref="CS54:DD54"/>
    <mergeCell ref="CS55:DD55"/>
    <mergeCell ref="CS48:DD48"/>
    <mergeCell ref="CS49:DD49"/>
    <mergeCell ref="CS50:DD50"/>
    <mergeCell ref="CS51:DD51"/>
    <mergeCell ref="DE43:DS43"/>
    <mergeCell ref="DE44:DS44"/>
    <mergeCell ref="CS52:DD52"/>
    <mergeCell ref="CS53:DD53"/>
    <mergeCell ref="CS44:DD44"/>
    <mergeCell ref="CS45:DD45"/>
    <mergeCell ref="CS46:DD46"/>
    <mergeCell ref="CS47:DD47"/>
    <mergeCell ref="DE53:DS53"/>
    <mergeCell ref="DE45:DS45"/>
    <mergeCell ref="DE39:DS39"/>
    <mergeCell ref="DE40:DS40"/>
    <mergeCell ref="DE41:DS41"/>
    <mergeCell ref="DE42:DS42"/>
    <mergeCell ref="DE46:DS46"/>
    <mergeCell ref="M14:Y14"/>
    <mergeCell ref="M7:Y7"/>
    <mergeCell ref="M8:Y8"/>
    <mergeCell ref="M9:Y9"/>
    <mergeCell ref="M10:Y10"/>
    <mergeCell ref="M13:Y13"/>
    <mergeCell ref="BR17:CJ17"/>
    <mergeCell ref="BD16:BQ16"/>
    <mergeCell ref="BR7:CJ7"/>
    <mergeCell ref="DE57:DS57"/>
    <mergeCell ref="DE56:DS56"/>
    <mergeCell ref="DE47:DS47"/>
    <mergeCell ref="DE48:DS48"/>
    <mergeCell ref="DE54:DS54"/>
    <mergeCell ref="DE55:DS55"/>
    <mergeCell ref="DE49:DS49"/>
    <mergeCell ref="DE50:DS50"/>
    <mergeCell ref="DE51:DS51"/>
    <mergeCell ref="DE52:DS52"/>
    <mergeCell ref="CS56:DD56"/>
    <mergeCell ref="CS57:DD57"/>
    <mergeCell ref="DE38:DS38"/>
    <mergeCell ref="BD17:BQ17"/>
    <mergeCell ref="BD18:BQ18"/>
    <mergeCell ref="BD19:BQ19"/>
    <mergeCell ref="BD25:BQ25"/>
    <mergeCell ref="BD20:BQ20"/>
    <mergeCell ref="BD21:BQ21"/>
    <mergeCell ref="BD22:BQ22"/>
    <mergeCell ref="BR9:CJ9"/>
    <mergeCell ref="BR10:CJ10"/>
    <mergeCell ref="BR11:CJ11"/>
    <mergeCell ref="BR12:CJ12"/>
    <mergeCell ref="BR13:CJ13"/>
    <mergeCell ref="BR14:CJ14"/>
    <mergeCell ref="BR24:CJ24"/>
    <mergeCell ref="BR25:CJ25"/>
    <mergeCell ref="BR15:CJ15"/>
    <mergeCell ref="BR16:CJ16"/>
    <mergeCell ref="BR18:CJ18"/>
    <mergeCell ref="BR19:CJ19"/>
    <mergeCell ref="BR20:CJ20"/>
    <mergeCell ref="BR21:CJ21"/>
    <mergeCell ref="BR22:CJ22"/>
    <mergeCell ref="BR23:CJ23"/>
    <mergeCell ref="DI9:DS9"/>
    <mergeCell ref="CW10:DH10"/>
    <mergeCell ref="DI10:DS10"/>
    <mergeCell ref="CK10:CV10"/>
    <mergeCell ref="CW9:DH9"/>
    <mergeCell ref="CW19:DH19"/>
    <mergeCell ref="CW20:DH20"/>
    <mergeCell ref="DI11:DS11"/>
    <mergeCell ref="CW7:DH7"/>
    <mergeCell ref="DI7:DS7"/>
    <mergeCell ref="CW8:DH8"/>
    <mergeCell ref="DI8:DS8"/>
    <mergeCell ref="DI12:DS12"/>
    <mergeCell ref="CW15:DH15"/>
    <mergeCell ref="CW16:DH16"/>
    <mergeCell ref="DI13:DS13"/>
    <mergeCell ref="CW17:DH17"/>
    <mergeCell ref="CW18:DH18"/>
    <mergeCell ref="CK23:CV23"/>
    <mergeCell ref="CK17:CV17"/>
    <mergeCell ref="CK18:CV18"/>
    <mergeCell ref="CK19:CV19"/>
    <mergeCell ref="CK22:CV22"/>
    <mergeCell ref="CW11:DH11"/>
    <mergeCell ref="CW13:DH13"/>
    <mergeCell ref="CK11:CV11"/>
    <mergeCell ref="CK12:CV12"/>
    <mergeCell ref="CK13:CV13"/>
    <mergeCell ref="CW12:DH12"/>
    <mergeCell ref="CK26:CV26"/>
    <mergeCell ref="CW14:DH14"/>
    <mergeCell ref="DI14:DS14"/>
    <mergeCell ref="CK24:CV24"/>
    <mergeCell ref="CK25:CV25"/>
    <mergeCell ref="CK20:CV20"/>
    <mergeCell ref="CK21:CV21"/>
    <mergeCell ref="CK14:CV14"/>
    <mergeCell ref="CK15:CV15"/>
    <mergeCell ref="CK16:CV16"/>
  </mergeCells>
  <printOptions/>
  <pageMargins left="0.5905511811023623" right="0.5905511811023623" top="0.7874015748031497" bottom="0.3937007874015748" header="0.1968503937007874" footer="0.1968503937007874"/>
  <pageSetup fitToWidth="2" horizontalDpi="600" verticalDpi="600" orientation="portrait" paperSize="9" scale="92" r:id="rId2"/>
  <colBreaks count="1" manualBreakCount="1">
    <brk id="12" max="60" man="1"/>
  </colBreaks>
  <drawing r:id="rId1"/>
</worksheet>
</file>

<file path=xl/worksheets/sheet4.xml><?xml version="1.0" encoding="utf-8"?>
<worksheet xmlns="http://schemas.openxmlformats.org/spreadsheetml/2006/main" xmlns:r="http://schemas.openxmlformats.org/officeDocument/2006/relationships">
  <sheetPr>
    <tabColor indexed="10"/>
  </sheetPr>
  <dimension ref="A2:W67"/>
  <sheetViews>
    <sheetView view="pageBreakPreview" zoomScaleSheetLayoutView="100" zoomScalePageLayoutView="0" workbookViewId="0" topLeftCell="D31">
      <selection activeCell="H51" sqref="H51"/>
    </sheetView>
  </sheetViews>
  <sheetFormatPr defaultColWidth="9.00390625" defaultRowHeight="13.5"/>
  <cols>
    <col min="1" max="1" width="12.625" style="52" customWidth="1"/>
    <col min="2" max="2" width="9.625" style="52" customWidth="1"/>
    <col min="3" max="4" width="10.875" style="52" bestFit="1" customWidth="1"/>
    <col min="5" max="9" width="9.625" style="52" customWidth="1"/>
    <col min="10" max="10" width="4.625" style="52" customWidth="1"/>
    <col min="11" max="11" width="10.625" style="52" customWidth="1"/>
    <col min="12" max="15" width="9.625" style="52" customWidth="1"/>
    <col min="16" max="17" width="6.625" style="52" customWidth="1"/>
    <col min="18" max="18" width="7.50390625" style="52" bestFit="1" customWidth="1"/>
    <col min="19" max="19" width="6.75390625" style="52" customWidth="1"/>
    <col min="20" max="20" width="6.875" style="52" customWidth="1"/>
    <col min="21" max="21" width="7.125" style="52" customWidth="1"/>
    <col min="22" max="16384" width="9.00390625" style="52" customWidth="1"/>
  </cols>
  <sheetData>
    <row r="2" ht="12">
      <c r="H2" s="578"/>
    </row>
    <row r="3" spans="4:19" ht="12" customHeight="1">
      <c r="D3" s="116"/>
      <c r="M3" s="578"/>
      <c r="S3" s="578"/>
    </row>
    <row r="4" ht="12" customHeight="1">
      <c r="D4" s="116"/>
    </row>
    <row r="5" spans="8:21" ht="12" customHeight="1">
      <c r="H5" s="974" t="s">
        <v>530</v>
      </c>
      <c r="I5" s="974"/>
      <c r="J5" s="134"/>
      <c r="L5" s="405"/>
      <c r="M5" s="405"/>
      <c r="N5" s="405"/>
      <c r="O5" s="405"/>
      <c r="U5" s="117" t="s">
        <v>530</v>
      </c>
    </row>
    <row r="6" spans="1:21" ht="12" customHeight="1">
      <c r="A6" s="978" t="s">
        <v>56</v>
      </c>
      <c r="B6" s="975" t="s">
        <v>57</v>
      </c>
      <c r="C6" s="976"/>
      <c r="D6" s="977"/>
      <c r="E6" s="972" t="s">
        <v>51</v>
      </c>
      <c r="F6" s="975" t="s">
        <v>52</v>
      </c>
      <c r="G6" s="976"/>
      <c r="H6" s="977"/>
      <c r="I6" s="365" t="s">
        <v>1046</v>
      </c>
      <c r="J6" s="955" t="s">
        <v>84</v>
      </c>
      <c r="K6" s="956"/>
      <c r="L6" s="961" t="s">
        <v>1329</v>
      </c>
      <c r="M6" s="959"/>
      <c r="N6" s="959"/>
      <c r="O6" s="960"/>
      <c r="P6" s="967" t="s">
        <v>1330</v>
      </c>
      <c r="Q6" s="968"/>
      <c r="R6" s="968"/>
      <c r="S6" s="968"/>
      <c r="T6" s="968"/>
      <c r="U6" s="968"/>
    </row>
    <row r="7" spans="1:21" ht="12" customHeight="1">
      <c r="A7" s="971"/>
      <c r="B7" s="369" t="s">
        <v>54</v>
      </c>
      <c r="C7" s="369" t="s">
        <v>826</v>
      </c>
      <c r="D7" s="369" t="s">
        <v>827</v>
      </c>
      <c r="E7" s="973"/>
      <c r="F7" s="369" t="s">
        <v>545</v>
      </c>
      <c r="G7" s="369" t="s">
        <v>546</v>
      </c>
      <c r="H7" s="369" t="s">
        <v>55</v>
      </c>
      <c r="I7" s="365" t="s">
        <v>55</v>
      </c>
      <c r="J7" s="957"/>
      <c r="K7" s="958"/>
      <c r="L7" s="962" t="s">
        <v>50</v>
      </c>
      <c r="M7" s="963"/>
      <c r="N7" s="964"/>
      <c r="O7" s="965" t="s">
        <v>51</v>
      </c>
      <c r="P7" s="962" t="s">
        <v>52</v>
      </c>
      <c r="Q7" s="963"/>
      <c r="R7" s="964"/>
      <c r="S7" s="962" t="s">
        <v>53</v>
      </c>
      <c r="T7" s="963"/>
      <c r="U7" s="963"/>
    </row>
    <row r="8" spans="1:21" ht="12" customHeight="1">
      <c r="A8" s="118"/>
      <c r="B8" s="119" t="s">
        <v>549</v>
      </c>
      <c r="C8" s="120" t="s">
        <v>1048</v>
      </c>
      <c r="D8" s="120" t="s">
        <v>549</v>
      </c>
      <c r="E8" s="120" t="s">
        <v>550</v>
      </c>
      <c r="F8" s="120" t="s">
        <v>549</v>
      </c>
      <c r="G8" s="120" t="s">
        <v>549</v>
      </c>
      <c r="H8" s="120" t="s">
        <v>549</v>
      </c>
      <c r="I8" s="120" t="s">
        <v>1048</v>
      </c>
      <c r="J8" s="959"/>
      <c r="K8" s="960"/>
      <c r="L8" s="370" t="s">
        <v>1049</v>
      </c>
      <c r="M8" s="370" t="s">
        <v>826</v>
      </c>
      <c r="N8" s="370" t="s">
        <v>827</v>
      </c>
      <c r="O8" s="966"/>
      <c r="P8" s="370" t="s">
        <v>1050</v>
      </c>
      <c r="Q8" s="370" t="s">
        <v>546</v>
      </c>
      <c r="R8" s="370" t="s">
        <v>55</v>
      </c>
      <c r="S8" s="370" t="s">
        <v>547</v>
      </c>
      <c r="T8" s="370" t="s">
        <v>548</v>
      </c>
      <c r="U8" s="364" t="s">
        <v>55</v>
      </c>
    </row>
    <row r="9" spans="1:21" ht="12" customHeight="1">
      <c r="A9" s="155" t="s">
        <v>408</v>
      </c>
      <c r="B9" s="156">
        <v>3787982</v>
      </c>
      <c r="C9" s="157">
        <v>1867859</v>
      </c>
      <c r="D9" s="157">
        <v>1920123</v>
      </c>
      <c r="E9" s="157">
        <v>1415040</v>
      </c>
      <c r="F9" s="239">
        <v>33004</v>
      </c>
      <c r="G9" s="239">
        <v>34283</v>
      </c>
      <c r="H9" s="239">
        <v>-1279</v>
      </c>
      <c r="I9" s="239">
        <v>-8997</v>
      </c>
      <c r="J9" s="221"/>
      <c r="K9" s="404"/>
      <c r="L9" s="119" t="s">
        <v>549</v>
      </c>
      <c r="M9" s="120" t="s">
        <v>549</v>
      </c>
      <c r="N9" s="120" t="s">
        <v>549</v>
      </c>
      <c r="O9" s="120" t="s">
        <v>550</v>
      </c>
      <c r="P9" s="120" t="s">
        <v>549</v>
      </c>
      <c r="Q9" s="120" t="s">
        <v>549</v>
      </c>
      <c r="R9" s="120" t="s">
        <v>549</v>
      </c>
      <c r="S9" s="120" t="s">
        <v>549</v>
      </c>
      <c r="T9" s="120" t="s">
        <v>549</v>
      </c>
      <c r="U9" s="120" t="s">
        <v>549</v>
      </c>
    </row>
    <row r="10" spans="1:21" ht="12" customHeight="1">
      <c r="A10" s="263" t="s">
        <v>409</v>
      </c>
      <c r="B10" s="156">
        <v>3765007</v>
      </c>
      <c r="C10" s="239">
        <v>1853952</v>
      </c>
      <c r="D10" s="239">
        <v>1911055</v>
      </c>
      <c r="E10" s="239">
        <v>1399140</v>
      </c>
      <c r="F10" s="239">
        <v>32689</v>
      </c>
      <c r="G10" s="239">
        <v>35913</v>
      </c>
      <c r="H10" s="239">
        <v>-3224</v>
      </c>
      <c r="I10" s="239">
        <v>-11654</v>
      </c>
      <c r="J10" s="983" t="s">
        <v>551</v>
      </c>
      <c r="K10" s="984"/>
      <c r="L10" s="638">
        <v>3737793</v>
      </c>
      <c r="M10" s="888">
        <v>1839220</v>
      </c>
      <c r="N10" s="889">
        <v>1898573</v>
      </c>
      <c r="O10" s="638">
        <v>1414957</v>
      </c>
      <c r="P10" s="638">
        <v>2704</v>
      </c>
      <c r="Q10" s="640">
        <v>2971</v>
      </c>
      <c r="R10" s="639">
        <v>-267</v>
      </c>
      <c r="S10" s="639">
        <v>11533</v>
      </c>
      <c r="T10" s="639">
        <v>11269</v>
      </c>
      <c r="U10" s="640">
        <v>264</v>
      </c>
    </row>
    <row r="11" spans="1:21" ht="12" customHeight="1">
      <c r="A11" s="263" t="s">
        <v>411</v>
      </c>
      <c r="B11" s="156">
        <v>3752592</v>
      </c>
      <c r="C11" s="239">
        <v>1847188</v>
      </c>
      <c r="D11" s="239">
        <v>1905404</v>
      </c>
      <c r="E11" s="239">
        <v>1406926</v>
      </c>
      <c r="F11" s="239">
        <v>32041</v>
      </c>
      <c r="G11" s="239">
        <v>37438</v>
      </c>
      <c r="H11" s="239">
        <v>-5397</v>
      </c>
      <c r="I11" s="239">
        <v>-7018</v>
      </c>
      <c r="J11" s="312"/>
      <c r="K11" s="632"/>
      <c r="L11" s="621"/>
      <c r="M11" s="889"/>
      <c r="N11" s="889"/>
      <c r="O11" s="621"/>
      <c r="P11" s="621"/>
      <c r="Q11" s="621"/>
      <c r="R11" s="631"/>
      <c r="S11" s="631"/>
      <c r="T11" s="631"/>
      <c r="U11" s="631"/>
    </row>
    <row r="12" spans="1:22" ht="12" customHeight="1">
      <c r="A12" s="158"/>
      <c r="B12" s="156"/>
      <c r="C12" s="157"/>
      <c r="D12" s="157"/>
      <c r="E12" s="157"/>
      <c r="F12" s="156"/>
      <c r="G12" s="156"/>
      <c r="H12" s="156"/>
      <c r="I12" s="221"/>
      <c r="J12" s="981" t="s">
        <v>586</v>
      </c>
      <c r="K12" s="982"/>
      <c r="L12" s="638">
        <v>262377</v>
      </c>
      <c r="M12" s="889">
        <v>123122</v>
      </c>
      <c r="N12" s="889">
        <v>139255</v>
      </c>
      <c r="O12" s="638">
        <v>111868</v>
      </c>
      <c r="P12" s="638">
        <v>114</v>
      </c>
      <c r="Q12" s="639">
        <v>314</v>
      </c>
      <c r="R12" s="639">
        <v>-200</v>
      </c>
      <c r="S12" s="639">
        <v>664</v>
      </c>
      <c r="T12" s="639">
        <v>659</v>
      </c>
      <c r="U12" s="639">
        <v>5</v>
      </c>
      <c r="V12" s="693"/>
    </row>
    <row r="13" spans="1:22" ht="12" customHeight="1">
      <c r="A13" s="133" t="s">
        <v>1326</v>
      </c>
      <c r="B13" s="621">
        <v>3752744</v>
      </c>
      <c r="C13" s="200">
        <v>1847408</v>
      </c>
      <c r="D13" s="200">
        <v>1905336</v>
      </c>
      <c r="E13" s="200">
        <v>1406577</v>
      </c>
      <c r="F13" s="200">
        <v>2854</v>
      </c>
      <c r="G13" s="200">
        <v>2719</v>
      </c>
      <c r="H13" s="200">
        <v>135</v>
      </c>
      <c r="I13" s="200">
        <v>-287</v>
      </c>
      <c r="J13" s="200"/>
      <c r="K13" s="121" t="s">
        <v>85</v>
      </c>
      <c r="L13" s="621">
        <v>38736</v>
      </c>
      <c r="M13" s="621">
        <v>17350</v>
      </c>
      <c r="N13" s="621">
        <v>21386</v>
      </c>
      <c r="O13" s="621">
        <v>19607</v>
      </c>
      <c r="P13" s="621">
        <v>11</v>
      </c>
      <c r="Q13" s="631">
        <v>63</v>
      </c>
      <c r="R13" s="631">
        <v>-52</v>
      </c>
      <c r="S13" s="631">
        <v>127</v>
      </c>
      <c r="T13" s="631">
        <v>125</v>
      </c>
      <c r="U13" s="631">
        <v>2</v>
      </c>
      <c r="V13" s="694"/>
    </row>
    <row r="14" spans="1:22" ht="12" customHeight="1">
      <c r="A14" s="129" t="s">
        <v>263</v>
      </c>
      <c r="B14" s="621">
        <v>3752592</v>
      </c>
      <c r="C14" s="200">
        <v>1847188</v>
      </c>
      <c r="D14" s="200">
        <v>1905404</v>
      </c>
      <c r="E14" s="200">
        <v>1406926</v>
      </c>
      <c r="F14" s="200">
        <v>2798</v>
      </c>
      <c r="G14" s="200">
        <v>2979</v>
      </c>
      <c r="H14" s="200">
        <v>-181</v>
      </c>
      <c r="I14" s="200">
        <v>-292</v>
      </c>
      <c r="J14" s="200"/>
      <c r="K14" s="121" t="s">
        <v>86</v>
      </c>
      <c r="L14" s="621">
        <v>70458</v>
      </c>
      <c r="M14" s="621">
        <v>32913</v>
      </c>
      <c r="N14" s="621">
        <v>37545</v>
      </c>
      <c r="O14" s="621">
        <v>30749</v>
      </c>
      <c r="P14" s="621">
        <v>41</v>
      </c>
      <c r="Q14" s="631">
        <v>92</v>
      </c>
      <c r="R14" s="631">
        <v>-51</v>
      </c>
      <c r="S14" s="631">
        <v>184</v>
      </c>
      <c r="T14" s="631">
        <v>151</v>
      </c>
      <c r="U14" s="631">
        <v>33</v>
      </c>
      <c r="V14" s="694"/>
    </row>
    <row r="15" spans="1:22" ht="12" customHeight="1">
      <c r="A15" s="129" t="s">
        <v>951</v>
      </c>
      <c r="B15" s="621">
        <v>3752119</v>
      </c>
      <c r="C15" s="200">
        <v>1846858</v>
      </c>
      <c r="D15" s="200">
        <v>1905261</v>
      </c>
      <c r="E15" s="200">
        <v>1407495</v>
      </c>
      <c r="F15" s="200">
        <v>2710</v>
      </c>
      <c r="G15" s="200">
        <v>3063</v>
      </c>
      <c r="H15" s="200">
        <v>-353</v>
      </c>
      <c r="I15" s="200">
        <v>-458</v>
      </c>
      <c r="J15" s="200"/>
      <c r="K15" s="121" t="s">
        <v>87</v>
      </c>
      <c r="L15" s="621">
        <v>24273</v>
      </c>
      <c r="M15" s="621">
        <v>11663</v>
      </c>
      <c r="N15" s="621">
        <v>12610</v>
      </c>
      <c r="O15" s="621">
        <v>10715</v>
      </c>
      <c r="P15" s="621">
        <v>8</v>
      </c>
      <c r="Q15" s="631">
        <v>19</v>
      </c>
      <c r="R15" s="631">
        <v>-11</v>
      </c>
      <c r="S15" s="631">
        <v>48</v>
      </c>
      <c r="T15" s="631">
        <v>68</v>
      </c>
      <c r="U15" s="631">
        <v>-20</v>
      </c>
      <c r="V15" s="694"/>
    </row>
    <row r="16" spans="1:22" ht="12" customHeight="1">
      <c r="A16" s="129" t="s">
        <v>1093</v>
      </c>
      <c r="B16" s="621">
        <v>3751308</v>
      </c>
      <c r="C16" s="200">
        <v>1846226</v>
      </c>
      <c r="D16" s="200">
        <v>1905082</v>
      </c>
      <c r="E16" s="200">
        <v>1407618</v>
      </c>
      <c r="F16" s="200">
        <v>2493</v>
      </c>
      <c r="G16" s="200">
        <v>3283</v>
      </c>
      <c r="H16" s="200">
        <v>-790</v>
      </c>
      <c r="I16" s="200">
        <v>-758</v>
      </c>
      <c r="J16" s="200"/>
      <c r="K16" s="121" t="s">
        <v>88</v>
      </c>
      <c r="L16" s="621">
        <v>33062</v>
      </c>
      <c r="M16" s="621">
        <v>15672</v>
      </c>
      <c r="N16" s="621">
        <v>17390</v>
      </c>
      <c r="O16" s="621">
        <v>12398</v>
      </c>
      <c r="P16" s="621">
        <v>5</v>
      </c>
      <c r="Q16" s="631">
        <v>40</v>
      </c>
      <c r="R16" s="631">
        <v>-35</v>
      </c>
      <c r="S16" s="631">
        <v>88</v>
      </c>
      <c r="T16" s="631">
        <v>64</v>
      </c>
      <c r="U16" s="631">
        <v>24</v>
      </c>
      <c r="V16" s="694"/>
    </row>
    <row r="17" spans="1:22" ht="12" customHeight="1">
      <c r="A17" s="133" t="s">
        <v>177</v>
      </c>
      <c r="B17" s="621">
        <v>3749760</v>
      </c>
      <c r="C17" s="200">
        <v>1845243</v>
      </c>
      <c r="D17" s="200">
        <v>1904517</v>
      </c>
      <c r="E17" s="200">
        <v>1407330</v>
      </c>
      <c r="F17" s="200">
        <v>2785</v>
      </c>
      <c r="G17" s="200">
        <v>4258</v>
      </c>
      <c r="H17" s="200">
        <v>-1473</v>
      </c>
      <c r="I17" s="200">
        <v>-63</v>
      </c>
      <c r="J17" s="200"/>
      <c r="K17" s="121" t="s">
        <v>587</v>
      </c>
      <c r="L17" s="621">
        <v>48968</v>
      </c>
      <c r="M17" s="621">
        <v>23360</v>
      </c>
      <c r="N17" s="621">
        <v>25608</v>
      </c>
      <c r="O17" s="621">
        <v>18948</v>
      </c>
      <c r="P17" s="621">
        <v>31</v>
      </c>
      <c r="Q17" s="631">
        <v>50</v>
      </c>
      <c r="R17" s="631">
        <v>-19</v>
      </c>
      <c r="S17" s="631">
        <v>132</v>
      </c>
      <c r="T17" s="631">
        <v>120</v>
      </c>
      <c r="U17" s="631">
        <v>12</v>
      </c>
      <c r="V17" s="694"/>
    </row>
    <row r="18" spans="1:22" ht="12" customHeight="1">
      <c r="A18" s="129" t="s">
        <v>39</v>
      </c>
      <c r="B18" s="621">
        <v>3748224</v>
      </c>
      <c r="C18" s="200">
        <v>1844361</v>
      </c>
      <c r="D18" s="200">
        <v>1903863</v>
      </c>
      <c r="E18" s="200">
        <v>1407415</v>
      </c>
      <c r="F18" s="203">
        <v>2585</v>
      </c>
      <c r="G18" s="203">
        <v>3594</v>
      </c>
      <c r="H18" s="203">
        <v>-1009</v>
      </c>
      <c r="I18" s="16">
        <v>-744</v>
      </c>
      <c r="J18" s="16"/>
      <c r="K18" s="121" t="s">
        <v>89</v>
      </c>
      <c r="L18" s="621">
        <v>13586</v>
      </c>
      <c r="M18" s="621">
        <v>6409</v>
      </c>
      <c r="N18" s="621">
        <v>7177</v>
      </c>
      <c r="O18" s="621">
        <v>5915</v>
      </c>
      <c r="P18" s="621">
        <v>8</v>
      </c>
      <c r="Q18" s="631">
        <v>18</v>
      </c>
      <c r="R18" s="631">
        <v>-10</v>
      </c>
      <c r="S18" s="631">
        <v>29</v>
      </c>
      <c r="T18" s="631">
        <v>57</v>
      </c>
      <c r="U18" s="631">
        <v>-28</v>
      </c>
      <c r="V18" s="694"/>
    </row>
    <row r="19" spans="1:22" ht="12" customHeight="1">
      <c r="A19" s="129" t="s">
        <v>94</v>
      </c>
      <c r="B19" s="621">
        <v>3746471</v>
      </c>
      <c r="C19" s="200">
        <v>1843391</v>
      </c>
      <c r="D19" s="200">
        <v>1903080</v>
      </c>
      <c r="E19" s="200">
        <v>1407416</v>
      </c>
      <c r="F19" s="203">
        <v>2568</v>
      </c>
      <c r="G19" s="203">
        <v>3397</v>
      </c>
      <c r="H19" s="204">
        <v>-829</v>
      </c>
      <c r="I19" s="16">
        <v>-5564</v>
      </c>
      <c r="J19" s="16"/>
      <c r="K19" s="121" t="s">
        <v>90</v>
      </c>
      <c r="L19" s="621">
        <v>7775</v>
      </c>
      <c r="M19" s="621">
        <v>3691</v>
      </c>
      <c r="N19" s="621">
        <v>4084</v>
      </c>
      <c r="O19" s="621">
        <v>3036</v>
      </c>
      <c r="P19" s="641">
        <v>4</v>
      </c>
      <c r="Q19" s="631">
        <v>2</v>
      </c>
      <c r="R19" s="631">
        <v>2</v>
      </c>
      <c r="S19" s="631">
        <v>11</v>
      </c>
      <c r="T19" s="631">
        <v>20</v>
      </c>
      <c r="U19" s="631">
        <v>-9</v>
      </c>
      <c r="V19" s="694"/>
    </row>
    <row r="20" spans="1:22" s="123" customFormat="1" ht="12" customHeight="1">
      <c r="A20" s="129" t="s">
        <v>121</v>
      </c>
      <c r="B20" s="621">
        <v>3740078</v>
      </c>
      <c r="C20" s="200">
        <v>1839807</v>
      </c>
      <c r="D20" s="200">
        <v>1900271</v>
      </c>
      <c r="E20" s="200">
        <v>1408626</v>
      </c>
      <c r="F20" s="204">
        <v>2246</v>
      </c>
      <c r="G20" s="204">
        <v>2905</v>
      </c>
      <c r="H20" s="204">
        <v>-659</v>
      </c>
      <c r="I20" s="200">
        <v>1722</v>
      </c>
      <c r="J20" s="200"/>
      <c r="K20" s="121" t="s">
        <v>91</v>
      </c>
      <c r="L20" s="621">
        <v>9163</v>
      </c>
      <c r="M20" s="621">
        <v>4369</v>
      </c>
      <c r="N20" s="621">
        <v>4794</v>
      </c>
      <c r="O20" s="621">
        <v>3636</v>
      </c>
      <c r="P20" s="621">
        <v>2</v>
      </c>
      <c r="Q20" s="631">
        <v>10</v>
      </c>
      <c r="R20" s="631">
        <v>-8</v>
      </c>
      <c r="S20" s="631">
        <v>18</v>
      </c>
      <c r="T20" s="631">
        <v>19</v>
      </c>
      <c r="U20" s="631">
        <v>-1</v>
      </c>
      <c r="V20" s="694"/>
    </row>
    <row r="21" spans="1:22" ht="12" customHeight="1">
      <c r="A21" s="129" t="s">
        <v>932</v>
      </c>
      <c r="B21" s="621">
        <v>3741141</v>
      </c>
      <c r="C21" s="200">
        <v>1840756</v>
      </c>
      <c r="D21" s="200">
        <v>1900385</v>
      </c>
      <c r="E21" s="200">
        <v>1413085</v>
      </c>
      <c r="F21" s="204">
        <v>2838</v>
      </c>
      <c r="G21" s="204">
        <v>3198</v>
      </c>
      <c r="H21" s="200">
        <v>-360</v>
      </c>
      <c r="I21" s="200">
        <v>585</v>
      </c>
      <c r="J21" s="200"/>
      <c r="K21" s="121" t="s">
        <v>95</v>
      </c>
      <c r="L21" s="621">
        <v>7297</v>
      </c>
      <c r="M21" s="621">
        <v>3431</v>
      </c>
      <c r="N21" s="621">
        <v>3866</v>
      </c>
      <c r="O21" s="621">
        <v>2939</v>
      </c>
      <c r="P21" s="641">
        <v>2</v>
      </c>
      <c r="Q21" s="631">
        <v>11</v>
      </c>
      <c r="R21" s="631">
        <v>-9</v>
      </c>
      <c r="S21" s="631">
        <v>7</v>
      </c>
      <c r="T21" s="631">
        <v>17</v>
      </c>
      <c r="U21" s="631">
        <v>-10</v>
      </c>
      <c r="V21" s="694"/>
    </row>
    <row r="22" spans="1:22" ht="12" customHeight="1">
      <c r="A22" s="129" t="s">
        <v>1176</v>
      </c>
      <c r="B22" s="621">
        <v>3741366</v>
      </c>
      <c r="C22" s="200">
        <v>1841000</v>
      </c>
      <c r="D22" s="200">
        <v>1900366</v>
      </c>
      <c r="E22" s="200">
        <v>1414403</v>
      </c>
      <c r="F22" s="204">
        <v>2443</v>
      </c>
      <c r="G22" s="204">
        <v>2650</v>
      </c>
      <c r="H22" s="200">
        <v>-207</v>
      </c>
      <c r="I22" s="200">
        <v>-475</v>
      </c>
      <c r="J22" s="200"/>
      <c r="K22" s="121" t="s">
        <v>96</v>
      </c>
      <c r="L22" s="621">
        <v>9059</v>
      </c>
      <c r="M22" s="621">
        <v>4264</v>
      </c>
      <c r="N22" s="621">
        <v>4795</v>
      </c>
      <c r="O22" s="621">
        <v>3925</v>
      </c>
      <c r="P22" s="641">
        <v>2</v>
      </c>
      <c r="Q22" s="631">
        <v>9</v>
      </c>
      <c r="R22" s="631">
        <v>-7</v>
      </c>
      <c r="S22" s="631">
        <v>20</v>
      </c>
      <c r="T22" s="631">
        <v>18</v>
      </c>
      <c r="U22" s="631">
        <v>2</v>
      </c>
      <c r="V22" s="694"/>
    </row>
    <row r="23" spans="1:21" ht="12" customHeight="1">
      <c r="A23" s="129" t="s">
        <v>176</v>
      </c>
      <c r="B23" s="621">
        <v>3740684</v>
      </c>
      <c r="C23" s="200">
        <v>1840555</v>
      </c>
      <c r="D23" s="200">
        <v>1900129</v>
      </c>
      <c r="E23" s="200">
        <v>1414869</v>
      </c>
      <c r="F23" s="204">
        <v>2698</v>
      </c>
      <c r="G23" s="204">
        <v>2805</v>
      </c>
      <c r="H23" s="200">
        <v>-107</v>
      </c>
      <c r="I23" s="200">
        <v>-2781</v>
      </c>
      <c r="J23" s="200"/>
      <c r="K23" s="121"/>
      <c r="L23" s="621"/>
      <c r="M23" s="889"/>
      <c r="N23" s="889"/>
      <c r="O23" s="621"/>
      <c r="P23" s="621"/>
      <c r="Q23" s="621"/>
      <c r="R23" s="631"/>
      <c r="S23" s="631"/>
      <c r="T23" s="631"/>
      <c r="U23" s="631"/>
    </row>
    <row r="24" spans="1:21" ht="12" customHeight="1">
      <c r="A24" s="129" t="s">
        <v>1327</v>
      </c>
      <c r="B24" s="621">
        <v>3737796</v>
      </c>
      <c r="C24" s="200">
        <v>1839255</v>
      </c>
      <c r="D24" s="200">
        <v>1898541</v>
      </c>
      <c r="E24" s="200">
        <v>1414024</v>
      </c>
      <c r="F24" s="642">
        <v>2704</v>
      </c>
      <c r="G24" s="642">
        <v>2971</v>
      </c>
      <c r="H24" s="642">
        <v>-267</v>
      </c>
      <c r="I24" s="642">
        <v>264</v>
      </c>
      <c r="J24" s="981" t="s">
        <v>588</v>
      </c>
      <c r="K24" s="982"/>
      <c r="L24" s="638">
        <v>970574</v>
      </c>
      <c r="M24" s="889">
        <v>481109</v>
      </c>
      <c r="N24" s="889">
        <v>489465</v>
      </c>
      <c r="O24" s="638">
        <v>368531</v>
      </c>
      <c r="P24" s="638">
        <v>745</v>
      </c>
      <c r="Q24" s="639">
        <v>723</v>
      </c>
      <c r="R24" s="639">
        <v>22</v>
      </c>
      <c r="S24" s="639">
        <v>3012</v>
      </c>
      <c r="T24" s="639">
        <v>2775</v>
      </c>
      <c r="U24" s="639">
        <v>237</v>
      </c>
    </row>
    <row r="25" spans="1:21" ht="12" customHeight="1">
      <c r="A25" s="901" t="s">
        <v>1328</v>
      </c>
      <c r="B25" s="893">
        <v>3737793</v>
      </c>
      <c r="C25" s="893">
        <v>1839220</v>
      </c>
      <c r="D25" s="893">
        <v>1898573</v>
      </c>
      <c r="E25" s="893">
        <v>1414957</v>
      </c>
      <c r="F25" s="620" t="s">
        <v>817</v>
      </c>
      <c r="G25" s="620" t="s">
        <v>817</v>
      </c>
      <c r="H25" s="620" t="s">
        <v>817</v>
      </c>
      <c r="I25" s="620" t="s">
        <v>817</v>
      </c>
      <c r="J25" s="403"/>
      <c r="K25" s="121" t="s">
        <v>97</v>
      </c>
      <c r="L25" s="621">
        <v>198462</v>
      </c>
      <c r="M25" s="621">
        <v>97092</v>
      </c>
      <c r="N25" s="621">
        <v>101370</v>
      </c>
      <c r="O25" s="621">
        <v>79823</v>
      </c>
      <c r="P25" s="621">
        <v>120</v>
      </c>
      <c r="Q25" s="631">
        <v>161</v>
      </c>
      <c r="R25" s="631">
        <v>-41</v>
      </c>
      <c r="S25" s="631">
        <v>477</v>
      </c>
      <c r="T25" s="631">
        <v>632</v>
      </c>
      <c r="U25" s="631">
        <v>-155</v>
      </c>
    </row>
    <row r="26" spans="1:21" ht="12" customHeight="1">
      <c r="A26" s="578"/>
      <c r="I26" s="601"/>
      <c r="J26" s="601"/>
      <c r="K26" s="121" t="s">
        <v>98</v>
      </c>
      <c r="L26" s="621">
        <v>111599</v>
      </c>
      <c r="M26" s="621">
        <v>54745</v>
      </c>
      <c r="N26" s="621">
        <v>56854</v>
      </c>
      <c r="O26" s="621">
        <v>45384</v>
      </c>
      <c r="P26" s="621">
        <v>74</v>
      </c>
      <c r="Q26" s="631">
        <v>70</v>
      </c>
      <c r="R26" s="631">
        <v>4</v>
      </c>
      <c r="S26" s="631">
        <v>392</v>
      </c>
      <c r="T26" s="631">
        <v>373</v>
      </c>
      <c r="U26" s="631">
        <v>19</v>
      </c>
    </row>
    <row r="27" spans="1:21" ht="12" customHeight="1">
      <c r="A27" s="926" t="s">
        <v>1200</v>
      </c>
      <c r="F27" s="124"/>
      <c r="G27" s="124"/>
      <c r="H27" s="124"/>
      <c r="I27" s="124"/>
      <c r="J27" s="167"/>
      <c r="K27" s="121" t="s">
        <v>99</v>
      </c>
      <c r="L27" s="621">
        <v>131802</v>
      </c>
      <c r="M27" s="621">
        <v>64833</v>
      </c>
      <c r="N27" s="621">
        <v>66969</v>
      </c>
      <c r="O27" s="621">
        <v>48186</v>
      </c>
      <c r="P27" s="621">
        <v>100</v>
      </c>
      <c r="Q27" s="631">
        <v>110</v>
      </c>
      <c r="R27" s="631">
        <v>-10</v>
      </c>
      <c r="S27" s="631">
        <v>280</v>
      </c>
      <c r="T27" s="631">
        <v>247</v>
      </c>
      <c r="U27" s="647">
        <v>33</v>
      </c>
    </row>
    <row r="28" spans="1:21" ht="12" customHeight="1">
      <c r="A28" s="52" t="s">
        <v>1199</v>
      </c>
      <c r="J28" s="578"/>
      <c r="K28" s="121" t="s">
        <v>100</v>
      </c>
      <c r="L28" s="621">
        <v>252994</v>
      </c>
      <c r="M28" s="621">
        <v>124776</v>
      </c>
      <c r="N28" s="621">
        <v>128218</v>
      </c>
      <c r="O28" s="621">
        <v>92876</v>
      </c>
      <c r="P28" s="621">
        <v>186</v>
      </c>
      <c r="Q28" s="631">
        <v>195</v>
      </c>
      <c r="R28" s="631">
        <v>-9</v>
      </c>
      <c r="S28" s="631">
        <v>499</v>
      </c>
      <c r="T28" s="631">
        <v>479</v>
      </c>
      <c r="U28" s="647">
        <v>20</v>
      </c>
    </row>
    <row r="29" spans="1:21" ht="12" customHeight="1">
      <c r="A29" s="926" t="s">
        <v>302</v>
      </c>
      <c r="J29" s="578"/>
      <c r="K29" s="121" t="s">
        <v>101</v>
      </c>
      <c r="L29" s="621">
        <v>89037</v>
      </c>
      <c r="M29" s="621">
        <v>45740</v>
      </c>
      <c r="N29" s="621">
        <v>43297</v>
      </c>
      <c r="O29" s="621">
        <v>31954</v>
      </c>
      <c r="P29" s="621">
        <v>85</v>
      </c>
      <c r="Q29" s="631">
        <v>45</v>
      </c>
      <c r="R29" s="631">
        <v>40</v>
      </c>
      <c r="S29" s="631">
        <v>484</v>
      </c>
      <c r="T29" s="631">
        <v>273</v>
      </c>
      <c r="U29" s="631">
        <v>211</v>
      </c>
    </row>
    <row r="30" spans="1:21" ht="12" customHeight="1">
      <c r="A30" s="926" t="s">
        <v>1198</v>
      </c>
      <c r="B30" s="577"/>
      <c r="C30" s="577"/>
      <c r="D30" s="577"/>
      <c r="E30" s="577"/>
      <c r="F30" s="577"/>
      <c r="G30" s="577"/>
      <c r="H30" s="577"/>
      <c r="I30" s="577"/>
      <c r="J30" s="578"/>
      <c r="K30" s="121" t="s">
        <v>589</v>
      </c>
      <c r="L30" s="621">
        <v>54041</v>
      </c>
      <c r="M30" s="621">
        <v>27895</v>
      </c>
      <c r="N30" s="621">
        <v>26146</v>
      </c>
      <c r="O30" s="621">
        <v>21122</v>
      </c>
      <c r="P30" s="621">
        <v>55</v>
      </c>
      <c r="Q30" s="631">
        <v>36</v>
      </c>
      <c r="R30" s="631">
        <v>19</v>
      </c>
      <c r="S30" s="631">
        <v>304</v>
      </c>
      <c r="T30" s="631">
        <v>276</v>
      </c>
      <c r="U30" s="631">
        <v>28</v>
      </c>
    </row>
    <row r="31" spans="1:21" ht="12" customHeight="1">
      <c r="A31" s="52" t="s">
        <v>1197</v>
      </c>
      <c r="B31" s="577"/>
      <c r="C31" s="577"/>
      <c r="D31" s="577"/>
      <c r="E31" s="577"/>
      <c r="F31" s="577"/>
      <c r="G31" s="577"/>
      <c r="H31" s="577"/>
      <c r="I31" s="577"/>
      <c r="J31" s="578"/>
      <c r="K31" s="121" t="s">
        <v>590</v>
      </c>
      <c r="L31" s="621">
        <v>38367</v>
      </c>
      <c r="M31" s="621">
        <v>18584</v>
      </c>
      <c r="N31" s="621">
        <v>19783</v>
      </c>
      <c r="O31" s="621">
        <v>14205</v>
      </c>
      <c r="P31" s="621">
        <v>28</v>
      </c>
      <c r="Q31" s="631">
        <v>36</v>
      </c>
      <c r="R31" s="631">
        <v>-8</v>
      </c>
      <c r="S31" s="631">
        <v>120</v>
      </c>
      <c r="T31" s="631">
        <v>84</v>
      </c>
      <c r="U31" s="647">
        <v>36</v>
      </c>
    </row>
    <row r="32" spans="1:21" ht="12" customHeight="1">
      <c r="A32" s="577"/>
      <c r="B32" s="577"/>
      <c r="C32" s="577"/>
      <c r="D32" s="577"/>
      <c r="E32" s="577"/>
      <c r="F32" s="577"/>
      <c r="G32" s="577"/>
      <c r="H32" s="577"/>
      <c r="I32" s="577"/>
      <c r="J32" s="578"/>
      <c r="K32" s="121" t="s">
        <v>591</v>
      </c>
      <c r="L32" s="621">
        <v>32384</v>
      </c>
      <c r="M32" s="621">
        <v>15733</v>
      </c>
      <c r="N32" s="621">
        <v>16651</v>
      </c>
      <c r="O32" s="621">
        <v>12419</v>
      </c>
      <c r="P32" s="621">
        <v>29</v>
      </c>
      <c r="Q32" s="631">
        <v>28</v>
      </c>
      <c r="R32" s="647">
        <v>1</v>
      </c>
      <c r="S32" s="631">
        <v>125</v>
      </c>
      <c r="T32" s="631">
        <v>141</v>
      </c>
      <c r="U32" s="631">
        <v>-16</v>
      </c>
    </row>
    <row r="33" spans="1:21" ht="12" customHeight="1">
      <c r="A33" s="577"/>
      <c r="B33" s="577"/>
      <c r="C33" s="577"/>
      <c r="D33" s="577"/>
      <c r="E33" s="577"/>
      <c r="F33" s="577"/>
      <c r="G33" s="577"/>
      <c r="H33" s="577"/>
      <c r="I33" s="577"/>
      <c r="J33" s="578"/>
      <c r="K33" s="121" t="s">
        <v>592</v>
      </c>
      <c r="L33" s="621">
        <v>41695</v>
      </c>
      <c r="M33" s="621">
        <v>21035</v>
      </c>
      <c r="N33" s="621">
        <v>20660</v>
      </c>
      <c r="O33" s="621">
        <v>15993</v>
      </c>
      <c r="P33" s="621">
        <v>54</v>
      </c>
      <c r="Q33" s="631">
        <v>29</v>
      </c>
      <c r="R33" s="631">
        <v>25</v>
      </c>
      <c r="S33" s="631">
        <v>194</v>
      </c>
      <c r="T33" s="631">
        <v>162</v>
      </c>
      <c r="U33" s="631">
        <v>32</v>
      </c>
    </row>
    <row r="34" spans="1:21" ht="12" customHeight="1">
      <c r="A34" s="577"/>
      <c r="B34" s="577"/>
      <c r="C34" s="577"/>
      <c r="D34" s="577"/>
      <c r="E34" s="577"/>
      <c r="F34" s="577"/>
      <c r="G34" s="577"/>
      <c r="H34" s="577"/>
      <c r="I34" s="577"/>
      <c r="J34" s="578"/>
      <c r="K34" s="121" t="s">
        <v>599</v>
      </c>
      <c r="L34" s="621">
        <v>20193</v>
      </c>
      <c r="M34" s="621">
        <v>10676</v>
      </c>
      <c r="N34" s="621">
        <v>9517</v>
      </c>
      <c r="O34" s="621">
        <v>6569</v>
      </c>
      <c r="P34" s="621">
        <v>14</v>
      </c>
      <c r="Q34" s="631">
        <v>13</v>
      </c>
      <c r="R34" s="647">
        <v>1</v>
      </c>
      <c r="S34" s="631">
        <v>137</v>
      </c>
      <c r="T34" s="631">
        <v>108</v>
      </c>
      <c r="U34" s="631">
        <v>29</v>
      </c>
    </row>
    <row r="35" spans="6:21" ht="12" customHeight="1">
      <c r="F35" s="578"/>
      <c r="J35" s="578"/>
      <c r="K35" s="121"/>
      <c r="L35" s="621"/>
      <c r="M35" s="889"/>
      <c r="N35" s="889"/>
      <c r="O35" s="621"/>
      <c r="P35" s="621"/>
      <c r="Q35" s="621"/>
      <c r="R35" s="631"/>
      <c r="S35" s="631"/>
      <c r="T35" s="631"/>
      <c r="U35" s="631"/>
    </row>
    <row r="36" spans="10:21" ht="12" customHeight="1">
      <c r="J36" s="981" t="s">
        <v>600</v>
      </c>
      <c r="K36" s="982"/>
      <c r="L36" s="638">
        <v>712489</v>
      </c>
      <c r="M36" s="889">
        <v>346595</v>
      </c>
      <c r="N36" s="889">
        <v>365894</v>
      </c>
      <c r="O36" s="638">
        <v>282928</v>
      </c>
      <c r="P36" s="638">
        <v>451</v>
      </c>
      <c r="Q36" s="639">
        <v>564</v>
      </c>
      <c r="R36" s="639">
        <v>-113</v>
      </c>
      <c r="S36" s="639">
        <v>2084</v>
      </c>
      <c r="T36" s="639">
        <v>1914</v>
      </c>
      <c r="U36" s="639">
        <v>170</v>
      </c>
    </row>
    <row r="37" spans="4:21" ht="12" customHeight="1">
      <c r="D37" s="578"/>
      <c r="J37" s="578"/>
      <c r="K37" s="121" t="s">
        <v>102</v>
      </c>
      <c r="L37" s="621">
        <v>712489</v>
      </c>
      <c r="M37" s="621">
        <v>346595</v>
      </c>
      <c r="N37" s="621">
        <v>365894</v>
      </c>
      <c r="O37" s="621">
        <v>282928</v>
      </c>
      <c r="P37" s="621">
        <v>451</v>
      </c>
      <c r="Q37" s="631">
        <v>564</v>
      </c>
      <c r="R37" s="631">
        <v>-113</v>
      </c>
      <c r="S37" s="631">
        <v>2084</v>
      </c>
      <c r="T37" s="631">
        <v>1914</v>
      </c>
      <c r="U37" s="631">
        <v>170</v>
      </c>
    </row>
    <row r="38" spans="10:21" ht="12" customHeight="1">
      <c r="J38" s="578"/>
      <c r="K38" s="559" t="s">
        <v>980</v>
      </c>
      <c r="L38" s="621">
        <v>254434</v>
      </c>
      <c r="M38" s="621">
        <v>122445</v>
      </c>
      <c r="N38" s="621">
        <v>131989</v>
      </c>
      <c r="O38" s="621">
        <v>100339</v>
      </c>
      <c r="P38" s="621">
        <v>158</v>
      </c>
      <c r="Q38" s="631">
        <v>205</v>
      </c>
      <c r="R38" s="631">
        <v>-47</v>
      </c>
      <c r="S38" s="631">
        <v>793</v>
      </c>
      <c r="T38" s="631">
        <v>722</v>
      </c>
      <c r="U38" s="631">
        <v>71</v>
      </c>
    </row>
    <row r="39" spans="10:21" ht="12" customHeight="1">
      <c r="J39" s="578"/>
      <c r="K39" s="559" t="s">
        <v>978</v>
      </c>
      <c r="L39" s="621">
        <v>213432</v>
      </c>
      <c r="M39" s="621">
        <v>105303</v>
      </c>
      <c r="N39" s="621">
        <v>108129</v>
      </c>
      <c r="O39" s="621">
        <v>88710</v>
      </c>
      <c r="P39" s="621">
        <v>144</v>
      </c>
      <c r="Q39" s="631">
        <v>149</v>
      </c>
      <c r="R39" s="647">
        <v>-5</v>
      </c>
      <c r="S39" s="631">
        <v>765</v>
      </c>
      <c r="T39" s="631">
        <v>714</v>
      </c>
      <c r="U39" s="631">
        <v>51</v>
      </c>
    </row>
    <row r="40" spans="10:21" ht="12" customHeight="1">
      <c r="J40" s="578"/>
      <c r="K40" s="559" t="s">
        <v>979</v>
      </c>
      <c r="L40" s="621">
        <v>244623</v>
      </c>
      <c r="M40" s="621">
        <v>118847</v>
      </c>
      <c r="N40" s="621">
        <v>125776</v>
      </c>
      <c r="O40" s="621">
        <v>93879</v>
      </c>
      <c r="P40" s="621">
        <v>149</v>
      </c>
      <c r="Q40" s="631">
        <v>210</v>
      </c>
      <c r="R40" s="631">
        <v>-61</v>
      </c>
      <c r="S40" s="631">
        <v>526</v>
      </c>
      <c r="T40" s="631">
        <v>478</v>
      </c>
      <c r="U40" s="631">
        <v>48</v>
      </c>
    </row>
    <row r="41" spans="10:21" ht="12" customHeight="1">
      <c r="J41" s="578"/>
      <c r="K41" s="122"/>
      <c r="L41" s="621"/>
      <c r="M41" s="889"/>
      <c r="N41" s="889"/>
      <c r="O41" s="621"/>
      <c r="P41" s="621"/>
      <c r="Q41" s="621"/>
      <c r="R41" s="631"/>
      <c r="S41" s="631"/>
      <c r="T41" s="631"/>
      <c r="U41" s="631"/>
    </row>
    <row r="42" spans="10:21" ht="12" customHeight="1">
      <c r="J42" s="979" t="s">
        <v>405</v>
      </c>
      <c r="K42" s="980"/>
      <c r="L42" s="638">
        <v>935861</v>
      </c>
      <c r="M42" s="889">
        <v>463372</v>
      </c>
      <c r="N42" s="889">
        <v>472489</v>
      </c>
      <c r="O42" s="638">
        <v>327103</v>
      </c>
      <c r="P42" s="638">
        <v>685</v>
      </c>
      <c r="Q42" s="639">
        <v>749</v>
      </c>
      <c r="R42" s="639">
        <v>-64</v>
      </c>
      <c r="S42" s="639">
        <v>2580</v>
      </c>
      <c r="T42" s="639">
        <v>2642</v>
      </c>
      <c r="U42" s="639">
        <v>-62</v>
      </c>
    </row>
    <row r="43" spans="10:21" ht="12" customHeight="1">
      <c r="J43" s="578"/>
      <c r="K43" s="152" t="s">
        <v>601</v>
      </c>
      <c r="L43" s="621">
        <v>99224</v>
      </c>
      <c r="M43" s="621">
        <v>48389</v>
      </c>
      <c r="N43" s="621">
        <v>50835</v>
      </c>
      <c r="O43" s="621">
        <v>33736</v>
      </c>
      <c r="P43" s="621">
        <v>74</v>
      </c>
      <c r="Q43" s="631">
        <v>85</v>
      </c>
      <c r="R43" s="631">
        <v>-11</v>
      </c>
      <c r="S43" s="631">
        <v>173</v>
      </c>
      <c r="T43" s="631">
        <v>248</v>
      </c>
      <c r="U43" s="647">
        <v>-75</v>
      </c>
    </row>
    <row r="44" spans="10:21" ht="12" customHeight="1">
      <c r="J44" s="578"/>
      <c r="K44" s="152" t="s">
        <v>602</v>
      </c>
      <c r="L44" s="621">
        <v>166661</v>
      </c>
      <c r="M44" s="621">
        <v>83463</v>
      </c>
      <c r="N44" s="621">
        <v>83198</v>
      </c>
      <c r="O44" s="621">
        <v>59536</v>
      </c>
      <c r="P44" s="621">
        <v>121</v>
      </c>
      <c r="Q44" s="631">
        <v>137</v>
      </c>
      <c r="R44" s="631">
        <v>-16</v>
      </c>
      <c r="S44" s="631">
        <v>460</v>
      </c>
      <c r="T44" s="631">
        <v>518</v>
      </c>
      <c r="U44" s="631">
        <v>-58</v>
      </c>
    </row>
    <row r="45" spans="10:21" ht="12" customHeight="1">
      <c r="J45" s="578"/>
      <c r="K45" s="152" t="s">
        <v>603</v>
      </c>
      <c r="L45" s="621">
        <v>141807</v>
      </c>
      <c r="M45" s="621">
        <v>69175</v>
      </c>
      <c r="N45" s="621">
        <v>72632</v>
      </c>
      <c r="O45" s="621">
        <v>49617</v>
      </c>
      <c r="P45" s="621">
        <v>104</v>
      </c>
      <c r="Q45" s="631">
        <v>127</v>
      </c>
      <c r="R45" s="631">
        <v>-23</v>
      </c>
      <c r="S45" s="631">
        <v>349</v>
      </c>
      <c r="T45" s="631">
        <v>374</v>
      </c>
      <c r="U45" s="631">
        <v>-25</v>
      </c>
    </row>
    <row r="46" spans="10:21" ht="12" customHeight="1">
      <c r="J46" s="578"/>
      <c r="K46" s="152" t="s">
        <v>605</v>
      </c>
      <c r="L46" s="621">
        <v>115565</v>
      </c>
      <c r="M46" s="621">
        <v>57544</v>
      </c>
      <c r="N46" s="621">
        <v>58021</v>
      </c>
      <c r="O46" s="621">
        <v>39971</v>
      </c>
      <c r="P46" s="621">
        <v>98</v>
      </c>
      <c r="Q46" s="631">
        <v>67</v>
      </c>
      <c r="R46" s="631">
        <v>31</v>
      </c>
      <c r="S46" s="631">
        <v>341</v>
      </c>
      <c r="T46" s="631">
        <v>320</v>
      </c>
      <c r="U46" s="647">
        <v>21</v>
      </c>
    </row>
    <row r="47" spans="10:21" ht="12" customHeight="1">
      <c r="J47" s="578"/>
      <c r="K47" s="152" t="s">
        <v>606</v>
      </c>
      <c r="L47" s="621">
        <v>142959</v>
      </c>
      <c r="M47" s="621">
        <v>69829</v>
      </c>
      <c r="N47" s="621">
        <v>73130</v>
      </c>
      <c r="O47" s="621">
        <v>51574</v>
      </c>
      <c r="P47" s="621">
        <v>72</v>
      </c>
      <c r="Q47" s="631">
        <v>99</v>
      </c>
      <c r="R47" s="631">
        <v>-27</v>
      </c>
      <c r="S47" s="631">
        <v>392</v>
      </c>
      <c r="T47" s="631">
        <v>313</v>
      </c>
      <c r="U47" s="631">
        <v>79</v>
      </c>
    </row>
    <row r="48" spans="10:21" ht="12" customHeight="1">
      <c r="J48" s="578"/>
      <c r="K48" s="152" t="s">
        <v>607</v>
      </c>
      <c r="L48" s="621">
        <v>84795</v>
      </c>
      <c r="M48" s="621">
        <v>42815</v>
      </c>
      <c r="N48" s="621">
        <v>41980</v>
      </c>
      <c r="O48" s="621">
        <v>30197</v>
      </c>
      <c r="P48" s="621">
        <v>84</v>
      </c>
      <c r="Q48" s="631">
        <v>55</v>
      </c>
      <c r="R48" s="631">
        <v>29</v>
      </c>
      <c r="S48" s="631">
        <v>321</v>
      </c>
      <c r="T48" s="631">
        <v>282</v>
      </c>
      <c r="U48" s="647">
        <v>39</v>
      </c>
    </row>
    <row r="49" spans="10:21" ht="12" customHeight="1">
      <c r="J49" s="578"/>
      <c r="K49" s="152" t="s">
        <v>608</v>
      </c>
      <c r="L49" s="621">
        <v>33952</v>
      </c>
      <c r="M49" s="621">
        <v>17227</v>
      </c>
      <c r="N49" s="621">
        <v>16725</v>
      </c>
      <c r="O49" s="621">
        <v>11566</v>
      </c>
      <c r="P49" s="621">
        <v>33</v>
      </c>
      <c r="Q49" s="631">
        <v>37</v>
      </c>
      <c r="R49" s="631">
        <v>-4</v>
      </c>
      <c r="S49" s="631">
        <v>108</v>
      </c>
      <c r="T49" s="631">
        <v>88</v>
      </c>
      <c r="U49" s="631">
        <v>20</v>
      </c>
    </row>
    <row r="50" spans="10:21" ht="12" customHeight="1">
      <c r="J50" s="578"/>
      <c r="K50" s="152" t="s">
        <v>609</v>
      </c>
      <c r="L50" s="621">
        <v>46761</v>
      </c>
      <c r="M50" s="621">
        <v>23533</v>
      </c>
      <c r="N50" s="621">
        <v>23228</v>
      </c>
      <c r="O50" s="621">
        <v>15745</v>
      </c>
      <c r="P50" s="621">
        <v>40</v>
      </c>
      <c r="Q50" s="647">
        <v>44</v>
      </c>
      <c r="R50" s="647">
        <v>-4</v>
      </c>
      <c r="S50" s="631">
        <v>129</v>
      </c>
      <c r="T50" s="631">
        <v>151</v>
      </c>
      <c r="U50" s="631">
        <v>-22</v>
      </c>
    </row>
    <row r="51" spans="10:23" ht="12" customHeight="1">
      <c r="J51" s="578"/>
      <c r="K51" s="152" t="s">
        <v>610</v>
      </c>
      <c r="L51" s="621">
        <v>47562</v>
      </c>
      <c r="M51" s="621">
        <v>23298</v>
      </c>
      <c r="N51" s="621">
        <v>24264</v>
      </c>
      <c r="O51" s="621">
        <v>15538</v>
      </c>
      <c r="P51" s="621">
        <v>23</v>
      </c>
      <c r="Q51" s="631">
        <v>44</v>
      </c>
      <c r="R51" s="631">
        <v>-21</v>
      </c>
      <c r="S51" s="631">
        <v>115</v>
      </c>
      <c r="T51" s="631">
        <v>157</v>
      </c>
      <c r="U51" s="631">
        <v>-42</v>
      </c>
      <c r="W51" s="578"/>
    </row>
    <row r="52" spans="10:21" ht="12" customHeight="1">
      <c r="J52" s="578"/>
      <c r="K52" s="152" t="s">
        <v>611</v>
      </c>
      <c r="L52" s="621">
        <v>29836</v>
      </c>
      <c r="M52" s="621">
        <v>14923</v>
      </c>
      <c r="N52" s="621">
        <v>14913</v>
      </c>
      <c r="O52" s="621">
        <v>10471</v>
      </c>
      <c r="P52" s="621">
        <v>23</v>
      </c>
      <c r="Q52" s="631">
        <v>21</v>
      </c>
      <c r="R52" s="631">
        <v>2</v>
      </c>
      <c r="S52" s="631">
        <v>125</v>
      </c>
      <c r="T52" s="631">
        <v>118</v>
      </c>
      <c r="U52" s="631">
        <v>7</v>
      </c>
    </row>
    <row r="53" spans="10:21" ht="12" customHeight="1">
      <c r="J53" s="578"/>
      <c r="K53" s="152" t="s">
        <v>616</v>
      </c>
      <c r="L53" s="621">
        <v>7652</v>
      </c>
      <c r="M53" s="621">
        <v>3738</v>
      </c>
      <c r="N53" s="621">
        <v>3914</v>
      </c>
      <c r="O53" s="621">
        <v>2942</v>
      </c>
      <c r="P53" s="880">
        <v>0</v>
      </c>
      <c r="Q53" s="631">
        <v>13</v>
      </c>
      <c r="R53" s="647">
        <v>-13</v>
      </c>
      <c r="S53" s="631">
        <v>13</v>
      </c>
      <c r="T53" s="631">
        <v>27</v>
      </c>
      <c r="U53" s="647">
        <v>-14</v>
      </c>
    </row>
    <row r="54" spans="10:21" ht="12" customHeight="1">
      <c r="J54" s="578"/>
      <c r="K54" s="152" t="s">
        <v>617</v>
      </c>
      <c r="L54" s="621">
        <v>19087</v>
      </c>
      <c r="M54" s="621">
        <v>9438</v>
      </c>
      <c r="N54" s="621">
        <v>9649</v>
      </c>
      <c r="O54" s="621">
        <v>6210</v>
      </c>
      <c r="P54" s="621">
        <v>13</v>
      </c>
      <c r="Q54" s="631">
        <v>20</v>
      </c>
      <c r="R54" s="631">
        <v>-7</v>
      </c>
      <c r="S54" s="631">
        <v>54</v>
      </c>
      <c r="T54" s="631">
        <v>46</v>
      </c>
      <c r="U54" s="647">
        <v>8</v>
      </c>
    </row>
    <row r="55" spans="10:21" ht="12" customHeight="1">
      <c r="J55" s="578"/>
      <c r="K55" s="152"/>
      <c r="L55" s="621"/>
      <c r="M55" s="889"/>
      <c r="N55" s="889"/>
      <c r="O55" s="621"/>
      <c r="P55" s="621"/>
      <c r="Q55" s="621"/>
      <c r="R55" s="631"/>
      <c r="S55" s="631"/>
      <c r="T55" s="631"/>
      <c r="U55" s="631"/>
    </row>
    <row r="56" spans="10:21" ht="12" customHeight="1">
      <c r="J56" s="979" t="s">
        <v>618</v>
      </c>
      <c r="K56" s="980"/>
      <c r="L56" s="638">
        <v>856492</v>
      </c>
      <c r="M56" s="889">
        <v>425022</v>
      </c>
      <c r="N56" s="889">
        <v>431470</v>
      </c>
      <c r="O56" s="638">
        <v>324527</v>
      </c>
      <c r="P56" s="638">
        <v>709</v>
      </c>
      <c r="Q56" s="639">
        <v>621</v>
      </c>
      <c r="R56" s="639">
        <v>88</v>
      </c>
      <c r="S56" s="639">
        <v>3193</v>
      </c>
      <c r="T56" s="639">
        <v>3279</v>
      </c>
      <c r="U56" s="639">
        <v>-86</v>
      </c>
    </row>
    <row r="57" spans="10:21" ht="12" customHeight="1">
      <c r="J57" s="578"/>
      <c r="K57" s="152" t="s">
        <v>619</v>
      </c>
      <c r="L57" s="621">
        <v>797030</v>
      </c>
      <c r="M57" s="621">
        <v>394678</v>
      </c>
      <c r="N57" s="621">
        <v>402352</v>
      </c>
      <c r="O57" s="621">
        <v>302745</v>
      </c>
      <c r="P57" s="621">
        <v>663</v>
      </c>
      <c r="Q57" s="631">
        <v>582</v>
      </c>
      <c r="R57" s="631">
        <v>81</v>
      </c>
      <c r="S57" s="631">
        <v>2966</v>
      </c>
      <c r="T57" s="631">
        <v>3094</v>
      </c>
      <c r="U57" s="631">
        <v>-128</v>
      </c>
    </row>
    <row r="58" spans="10:21" ht="12" customHeight="1">
      <c r="J58" s="578"/>
      <c r="K58" s="633" t="s">
        <v>103</v>
      </c>
      <c r="L58" s="621">
        <v>236663</v>
      </c>
      <c r="M58" s="621">
        <v>117826</v>
      </c>
      <c r="N58" s="621">
        <v>118837</v>
      </c>
      <c r="O58" s="621">
        <v>103494</v>
      </c>
      <c r="P58" s="621">
        <v>172</v>
      </c>
      <c r="Q58" s="631">
        <v>154</v>
      </c>
      <c r="R58" s="631">
        <v>18</v>
      </c>
      <c r="S58" s="631">
        <v>1027</v>
      </c>
      <c r="T58" s="631">
        <v>1026</v>
      </c>
      <c r="U58" s="631">
        <v>1</v>
      </c>
    </row>
    <row r="59" spans="10:21" ht="12" customHeight="1">
      <c r="J59" s="578"/>
      <c r="K59" s="633" t="s">
        <v>104</v>
      </c>
      <c r="L59" s="621">
        <v>126471</v>
      </c>
      <c r="M59" s="621">
        <v>62842</v>
      </c>
      <c r="N59" s="621">
        <v>63629</v>
      </c>
      <c r="O59" s="621">
        <v>48353</v>
      </c>
      <c r="P59" s="621">
        <v>123</v>
      </c>
      <c r="Q59" s="631">
        <v>85</v>
      </c>
      <c r="R59" s="631">
        <v>38</v>
      </c>
      <c r="S59" s="631">
        <v>560</v>
      </c>
      <c r="T59" s="631">
        <v>498</v>
      </c>
      <c r="U59" s="631">
        <v>62</v>
      </c>
    </row>
    <row r="60" spans="10:21" ht="12" customHeight="1">
      <c r="J60" s="578"/>
      <c r="K60" s="633" t="s">
        <v>105</v>
      </c>
      <c r="L60" s="621">
        <v>112949</v>
      </c>
      <c r="M60" s="621">
        <v>55836</v>
      </c>
      <c r="N60" s="621">
        <v>57113</v>
      </c>
      <c r="O60" s="621">
        <v>38654</v>
      </c>
      <c r="P60" s="621">
        <v>104</v>
      </c>
      <c r="Q60" s="631">
        <v>78</v>
      </c>
      <c r="R60" s="631">
        <v>26</v>
      </c>
      <c r="S60" s="631">
        <v>351</v>
      </c>
      <c r="T60" s="631">
        <v>397</v>
      </c>
      <c r="U60" s="631">
        <v>-46</v>
      </c>
    </row>
    <row r="61" spans="10:21" ht="12" customHeight="1">
      <c r="J61" s="578"/>
      <c r="K61" s="633" t="s">
        <v>106</v>
      </c>
      <c r="L61" s="621">
        <v>101740</v>
      </c>
      <c r="M61" s="621">
        <v>51008</v>
      </c>
      <c r="N61" s="621">
        <v>50732</v>
      </c>
      <c r="O61" s="621">
        <v>37739</v>
      </c>
      <c r="P61" s="621">
        <v>94</v>
      </c>
      <c r="Q61" s="631">
        <v>67</v>
      </c>
      <c r="R61" s="631">
        <v>27</v>
      </c>
      <c r="S61" s="631">
        <v>360</v>
      </c>
      <c r="T61" s="631">
        <v>472</v>
      </c>
      <c r="U61" s="631">
        <v>-112</v>
      </c>
    </row>
    <row r="62" spans="10:21" ht="12" customHeight="1">
      <c r="J62" s="578"/>
      <c r="K62" s="633" t="s">
        <v>107</v>
      </c>
      <c r="L62" s="621">
        <v>94211</v>
      </c>
      <c r="M62" s="621">
        <v>46031</v>
      </c>
      <c r="N62" s="621">
        <v>48180</v>
      </c>
      <c r="O62" s="621">
        <v>32016</v>
      </c>
      <c r="P62" s="621">
        <v>80</v>
      </c>
      <c r="Q62" s="631">
        <v>83</v>
      </c>
      <c r="R62" s="647">
        <v>-3</v>
      </c>
      <c r="S62" s="631">
        <v>296</v>
      </c>
      <c r="T62" s="631">
        <v>353</v>
      </c>
      <c r="U62" s="631">
        <v>-57</v>
      </c>
    </row>
    <row r="63" spans="10:21" ht="12" customHeight="1">
      <c r="J63" s="578"/>
      <c r="K63" s="633" t="s">
        <v>108</v>
      </c>
      <c r="L63" s="621">
        <v>92687</v>
      </c>
      <c r="M63" s="621">
        <v>45680</v>
      </c>
      <c r="N63" s="621">
        <v>47007</v>
      </c>
      <c r="O63" s="621">
        <v>30764</v>
      </c>
      <c r="P63" s="621">
        <v>78</v>
      </c>
      <c r="Q63" s="631">
        <v>63</v>
      </c>
      <c r="R63" s="631">
        <v>15</v>
      </c>
      <c r="S63" s="631">
        <v>308</v>
      </c>
      <c r="T63" s="631">
        <v>247</v>
      </c>
      <c r="U63" s="631">
        <v>61</v>
      </c>
    </row>
    <row r="64" spans="10:21" ht="12" customHeight="1">
      <c r="J64" s="578"/>
      <c r="K64" s="633" t="s">
        <v>109</v>
      </c>
      <c r="L64" s="621">
        <v>32309</v>
      </c>
      <c r="M64" s="621">
        <v>15455</v>
      </c>
      <c r="N64" s="621">
        <v>16854</v>
      </c>
      <c r="O64" s="621">
        <v>11725</v>
      </c>
      <c r="P64" s="621">
        <v>12</v>
      </c>
      <c r="Q64" s="631">
        <v>52</v>
      </c>
      <c r="R64" s="631">
        <v>-40</v>
      </c>
      <c r="S64" s="631">
        <v>64</v>
      </c>
      <c r="T64" s="631">
        <v>101</v>
      </c>
      <c r="U64" s="631">
        <v>-37</v>
      </c>
    </row>
    <row r="65" spans="10:21" ht="12" customHeight="1">
      <c r="J65" s="405"/>
      <c r="K65" s="153" t="s">
        <v>620</v>
      </c>
      <c r="L65" s="634">
        <v>59462</v>
      </c>
      <c r="M65" s="621">
        <v>30344</v>
      </c>
      <c r="N65" s="621">
        <v>29118</v>
      </c>
      <c r="O65" s="635">
        <v>21782</v>
      </c>
      <c r="P65" s="635">
        <v>46</v>
      </c>
      <c r="Q65" s="636">
        <v>39</v>
      </c>
      <c r="R65" s="636">
        <v>7</v>
      </c>
      <c r="S65" s="636">
        <v>227</v>
      </c>
      <c r="T65" s="636">
        <v>185</v>
      </c>
      <c r="U65" s="636">
        <v>42</v>
      </c>
    </row>
    <row r="66" spans="12:21" ht="12" customHeight="1">
      <c r="L66" s="578"/>
      <c r="M66" s="136"/>
      <c r="N66" s="136"/>
      <c r="O66" s="578"/>
      <c r="P66" s="578"/>
      <c r="Q66" s="578"/>
      <c r="R66" s="578"/>
      <c r="S66" s="578"/>
      <c r="T66" s="578"/>
      <c r="U66" s="578"/>
    </row>
    <row r="67" ht="12" customHeight="1">
      <c r="K67" s="52" t="s">
        <v>48</v>
      </c>
    </row>
    <row r="68" ht="12" customHeight="1"/>
    <row r="69" ht="12" customHeight="1"/>
    <row r="70" ht="12" customHeight="1"/>
    <row r="71" ht="12" customHeight="1"/>
    <row r="72" ht="12" customHeight="1"/>
    <row r="73" ht="12" customHeight="1"/>
  </sheetData>
  <sheetProtection/>
  <mergeCells count="18">
    <mergeCell ref="J6:K8"/>
    <mergeCell ref="L6:O6"/>
    <mergeCell ref="S7:U7"/>
    <mergeCell ref="P7:R7"/>
    <mergeCell ref="O7:O8"/>
    <mergeCell ref="P6:U6"/>
    <mergeCell ref="L7:N7"/>
    <mergeCell ref="H5:I5"/>
    <mergeCell ref="F6:H6"/>
    <mergeCell ref="B6:D6"/>
    <mergeCell ref="A6:A7"/>
    <mergeCell ref="E6:E7"/>
    <mergeCell ref="J42:K42"/>
    <mergeCell ref="J56:K56"/>
    <mergeCell ref="J12:K12"/>
    <mergeCell ref="J10:K10"/>
    <mergeCell ref="J24:K24"/>
    <mergeCell ref="J36:K36"/>
  </mergeCells>
  <printOptions/>
  <pageMargins left="0.5905511811023623" right="0.5905511811023623" top="0.7874015748031497" bottom="0.3937007874015748" header="0.1968503937007874" footer="0.1968503937007874"/>
  <pageSetup horizontalDpi="400" verticalDpi="400" orientation="portrait" paperSize="9" scale="95" r:id="rId2"/>
  <colBreaks count="1" manualBreakCount="1">
    <brk id="9" max="65535" man="1"/>
  </colBreaks>
  <drawing r:id="rId1"/>
</worksheet>
</file>

<file path=xl/worksheets/sheet5.xml><?xml version="1.0" encoding="utf-8"?>
<worksheet xmlns="http://schemas.openxmlformats.org/spreadsheetml/2006/main" xmlns:r="http://schemas.openxmlformats.org/officeDocument/2006/relationships">
  <dimension ref="A2:AF67"/>
  <sheetViews>
    <sheetView view="pageBreakPreview" zoomScaleSheetLayoutView="100" zoomScalePageLayoutView="0" workbookViewId="0" topLeftCell="A22">
      <selection activeCell="AH47" sqref="AH47"/>
    </sheetView>
  </sheetViews>
  <sheetFormatPr defaultColWidth="9.00390625" defaultRowHeight="13.5"/>
  <cols>
    <col min="1" max="1" width="4.625" style="17" customWidth="1"/>
    <col min="2" max="2" width="3.625" style="17" customWidth="1"/>
    <col min="3" max="3" width="4.375" style="17" customWidth="1"/>
    <col min="4" max="24" width="3.25390625" style="17" customWidth="1"/>
    <col min="25" max="25" width="2.75390625" style="17" customWidth="1"/>
    <col min="26" max="27" width="3.25390625" style="17" customWidth="1"/>
    <col min="28" max="16384" width="9.00390625" style="17" customWidth="1"/>
  </cols>
  <sheetData>
    <row r="1" ht="15" customHeight="1"/>
    <row r="2" spans="9:20" ht="19.5" customHeight="1">
      <c r="I2" s="1139" t="s">
        <v>1189</v>
      </c>
      <c r="J2" s="1139"/>
      <c r="K2" s="1139"/>
      <c r="L2" s="1139"/>
      <c r="M2" s="1139"/>
      <c r="N2" s="1139"/>
      <c r="O2" s="1139"/>
      <c r="P2" s="1139"/>
      <c r="Q2" s="1139"/>
      <c r="R2" s="1139"/>
      <c r="S2" s="1139"/>
      <c r="T2" s="1139"/>
    </row>
    <row r="3" spans="1:27" ht="11.25" customHeight="1">
      <c r="A3" s="17" t="s">
        <v>110</v>
      </c>
      <c r="AA3" s="47" t="s">
        <v>111</v>
      </c>
    </row>
    <row r="4" spans="1:27" ht="16.5" customHeight="1">
      <c r="A4" s="1022" t="s">
        <v>112</v>
      </c>
      <c r="B4" s="1022"/>
      <c r="C4" s="1023"/>
      <c r="D4" s="1043" t="s">
        <v>113</v>
      </c>
      <c r="E4" s="1032"/>
      <c r="F4" s="1032"/>
      <c r="G4" s="1032"/>
      <c r="H4" s="1032"/>
      <c r="I4" s="1032"/>
      <c r="J4" s="1032"/>
      <c r="K4" s="1032"/>
      <c r="L4" s="1032"/>
      <c r="M4" s="1032"/>
      <c r="N4" s="1032"/>
      <c r="O4" s="1157"/>
      <c r="P4" s="1032" t="s">
        <v>114</v>
      </c>
      <c r="Q4" s="1032"/>
      <c r="R4" s="1032"/>
      <c r="S4" s="1032"/>
      <c r="T4" s="1032"/>
      <c r="U4" s="1032"/>
      <c r="V4" s="1032"/>
      <c r="W4" s="1032"/>
      <c r="X4" s="1032"/>
      <c r="Y4" s="1032"/>
      <c r="Z4" s="1032"/>
      <c r="AA4" s="1032"/>
    </row>
    <row r="5" spans="1:27" ht="6" customHeight="1">
      <c r="A5" s="1012"/>
      <c r="B5" s="1012"/>
      <c r="C5" s="1013"/>
      <c r="D5" s="1022" t="s">
        <v>115</v>
      </c>
      <c r="E5" s="1022"/>
      <c r="F5" s="1022"/>
      <c r="G5" s="1022"/>
      <c r="H5" s="367"/>
      <c r="I5" s="367"/>
      <c r="J5" s="367"/>
      <c r="K5" s="367"/>
      <c r="L5" s="367"/>
      <c r="M5" s="367"/>
      <c r="N5" s="367"/>
      <c r="O5" s="371"/>
      <c r="P5" s="1022" t="s">
        <v>115</v>
      </c>
      <c r="Q5" s="1022"/>
      <c r="R5" s="1022"/>
      <c r="S5" s="1022"/>
      <c r="T5" s="367"/>
      <c r="U5" s="367"/>
      <c r="V5" s="367"/>
      <c r="W5" s="367"/>
      <c r="X5" s="367"/>
      <c r="Y5" s="367"/>
      <c r="Z5" s="367"/>
      <c r="AA5" s="367"/>
    </row>
    <row r="6" spans="1:27" ht="17.25" customHeight="1">
      <c r="A6" s="1025"/>
      <c r="B6" s="1025"/>
      <c r="C6" s="1026"/>
      <c r="D6" s="1025"/>
      <c r="E6" s="1025"/>
      <c r="F6" s="1025"/>
      <c r="G6" s="1025"/>
      <c r="H6" s="1043" t="s">
        <v>116</v>
      </c>
      <c r="I6" s="1032"/>
      <c r="J6" s="1032"/>
      <c r="K6" s="1033"/>
      <c r="L6" s="1043" t="s">
        <v>117</v>
      </c>
      <c r="M6" s="1032"/>
      <c r="N6" s="1032"/>
      <c r="O6" s="1157"/>
      <c r="P6" s="1025"/>
      <c r="Q6" s="1025"/>
      <c r="R6" s="1025"/>
      <c r="S6" s="1025"/>
      <c r="T6" s="1043" t="s">
        <v>116</v>
      </c>
      <c r="U6" s="1032"/>
      <c r="V6" s="1032"/>
      <c r="W6" s="1033"/>
      <c r="X6" s="1043" t="s">
        <v>118</v>
      </c>
      <c r="Y6" s="1032"/>
      <c r="Z6" s="1032"/>
      <c r="AA6" s="1032"/>
    </row>
    <row r="7" spans="1:27" ht="12" customHeight="1">
      <c r="A7" s="53" t="s">
        <v>119</v>
      </c>
      <c r="B7" s="240">
        <v>22</v>
      </c>
      <c r="C7" s="54" t="s">
        <v>1236</v>
      </c>
      <c r="D7" s="1143">
        <v>182363</v>
      </c>
      <c r="E7" s="1144"/>
      <c r="F7" s="1144"/>
      <c r="G7" s="1144"/>
      <c r="H7" s="1144">
        <v>115797</v>
      </c>
      <c r="I7" s="1144"/>
      <c r="J7" s="1144"/>
      <c r="K7" s="1144"/>
      <c r="L7" s="1144">
        <v>66566</v>
      </c>
      <c r="M7" s="1144"/>
      <c r="N7" s="1144"/>
      <c r="O7" s="1144"/>
      <c r="P7" s="1148">
        <v>122335</v>
      </c>
      <c r="Q7" s="1149"/>
      <c r="R7" s="1149"/>
      <c r="S7" s="1149"/>
      <c r="T7" s="1144">
        <v>86241</v>
      </c>
      <c r="U7" s="1144"/>
      <c r="V7" s="1144"/>
      <c r="W7" s="1144"/>
      <c r="X7" s="1144">
        <v>36094</v>
      </c>
      <c r="Y7" s="1144"/>
      <c r="Z7" s="1144"/>
      <c r="AA7" s="1144"/>
    </row>
    <row r="8" spans="1:27" ht="12" customHeight="1">
      <c r="A8" s="55"/>
      <c r="B8" s="240">
        <v>23</v>
      </c>
      <c r="C8" s="23"/>
      <c r="D8" s="1124">
        <v>187456</v>
      </c>
      <c r="E8" s="970"/>
      <c r="F8" s="970"/>
      <c r="G8" s="970"/>
      <c r="H8" s="970">
        <v>119406</v>
      </c>
      <c r="I8" s="970"/>
      <c r="J8" s="970"/>
      <c r="K8" s="970"/>
      <c r="L8" s="970">
        <v>68049</v>
      </c>
      <c r="M8" s="970"/>
      <c r="N8" s="970"/>
      <c r="O8" s="1117"/>
      <c r="P8" s="1115">
        <v>123405</v>
      </c>
      <c r="Q8" s="970"/>
      <c r="R8" s="970"/>
      <c r="S8" s="970"/>
      <c r="T8" s="970">
        <v>86974</v>
      </c>
      <c r="U8" s="970"/>
      <c r="V8" s="970"/>
      <c r="W8" s="970"/>
      <c r="X8" s="970">
        <v>36431</v>
      </c>
      <c r="Y8" s="970"/>
      <c r="Z8" s="970"/>
      <c r="AA8" s="970"/>
    </row>
    <row r="9" spans="1:31" ht="12" customHeight="1">
      <c r="A9" s="57"/>
      <c r="B9" s="36"/>
      <c r="C9" s="58"/>
      <c r="D9" s="290"/>
      <c r="E9" s="289"/>
      <c r="F9" s="289"/>
      <c r="G9" s="289"/>
      <c r="H9" s="289"/>
      <c r="I9" s="289"/>
      <c r="J9" s="289"/>
      <c r="K9" s="289"/>
      <c r="L9" s="291"/>
      <c r="M9" s="291"/>
      <c r="N9" s="291"/>
      <c r="O9" s="296"/>
      <c r="P9" s="292"/>
      <c r="Q9" s="289"/>
      <c r="R9" s="289"/>
      <c r="S9" s="289"/>
      <c r="T9" s="289"/>
      <c r="U9" s="289"/>
      <c r="V9" s="289"/>
      <c r="W9" s="289"/>
      <c r="X9" s="289"/>
      <c r="Y9" s="289"/>
      <c r="Z9" s="289"/>
      <c r="AA9" s="289"/>
      <c r="AE9" s="20"/>
    </row>
    <row r="10" spans="1:27" ht="12" customHeight="1">
      <c r="A10" s="57" t="s">
        <v>870</v>
      </c>
      <c r="B10" s="29">
        <v>9</v>
      </c>
      <c r="C10" s="58" t="s">
        <v>570</v>
      </c>
      <c r="D10" s="1119">
        <v>185184</v>
      </c>
      <c r="E10" s="951"/>
      <c r="F10" s="951"/>
      <c r="G10" s="951"/>
      <c r="H10" s="951">
        <v>117591</v>
      </c>
      <c r="I10" s="951"/>
      <c r="J10" s="951"/>
      <c r="K10" s="951"/>
      <c r="L10" s="951">
        <v>67592</v>
      </c>
      <c r="M10" s="951"/>
      <c r="N10" s="951"/>
      <c r="O10" s="1116"/>
      <c r="P10" s="952">
        <v>123645</v>
      </c>
      <c r="Q10" s="951"/>
      <c r="R10" s="951"/>
      <c r="S10" s="951"/>
      <c r="T10" s="951">
        <v>87429</v>
      </c>
      <c r="U10" s="951"/>
      <c r="V10" s="951"/>
      <c r="W10" s="951"/>
      <c r="X10" s="951">
        <v>36216</v>
      </c>
      <c r="Y10" s="951"/>
      <c r="Z10" s="951"/>
      <c r="AA10" s="951"/>
    </row>
    <row r="11" spans="1:27" ht="12" customHeight="1">
      <c r="A11" s="57"/>
      <c r="B11" s="29">
        <v>10</v>
      </c>
      <c r="C11" s="29"/>
      <c r="D11" s="1119">
        <v>184508</v>
      </c>
      <c r="E11" s="951"/>
      <c r="F11" s="951"/>
      <c r="G11" s="951"/>
      <c r="H11" s="951">
        <v>117144</v>
      </c>
      <c r="I11" s="951"/>
      <c r="J11" s="951"/>
      <c r="K11" s="951"/>
      <c r="L11" s="951">
        <v>67364</v>
      </c>
      <c r="M11" s="951"/>
      <c r="N11" s="951"/>
      <c r="O11" s="1116"/>
      <c r="P11" s="952">
        <v>121682</v>
      </c>
      <c r="Q11" s="951"/>
      <c r="R11" s="951"/>
      <c r="S11" s="951"/>
      <c r="T11" s="951">
        <v>85746</v>
      </c>
      <c r="U11" s="951"/>
      <c r="V11" s="951"/>
      <c r="W11" s="951"/>
      <c r="X11" s="951">
        <v>35935</v>
      </c>
      <c r="Y11" s="951"/>
      <c r="Z11" s="951"/>
      <c r="AA11" s="951"/>
    </row>
    <row r="12" spans="2:27" ht="12" customHeight="1">
      <c r="B12" s="29">
        <v>11</v>
      </c>
      <c r="C12" s="29"/>
      <c r="D12" s="1119">
        <v>184972</v>
      </c>
      <c r="E12" s="951"/>
      <c r="F12" s="951"/>
      <c r="G12" s="951"/>
      <c r="H12" s="951">
        <v>117748</v>
      </c>
      <c r="I12" s="951"/>
      <c r="J12" s="951"/>
      <c r="K12" s="951"/>
      <c r="L12" s="951">
        <v>67224</v>
      </c>
      <c r="M12" s="951"/>
      <c r="N12" s="951"/>
      <c r="O12" s="1116"/>
      <c r="P12" s="952">
        <v>121685</v>
      </c>
      <c r="Q12" s="951"/>
      <c r="R12" s="951"/>
      <c r="S12" s="951"/>
      <c r="T12" s="951">
        <v>85712</v>
      </c>
      <c r="U12" s="951"/>
      <c r="V12" s="951"/>
      <c r="W12" s="951"/>
      <c r="X12" s="951">
        <v>35972</v>
      </c>
      <c r="Y12" s="951"/>
      <c r="Z12" s="951"/>
      <c r="AA12" s="951"/>
    </row>
    <row r="13" spans="2:27" ht="12" customHeight="1">
      <c r="B13" s="29">
        <v>12</v>
      </c>
      <c r="C13" s="29"/>
      <c r="D13" s="1119">
        <v>187456</v>
      </c>
      <c r="E13" s="951"/>
      <c r="F13" s="951"/>
      <c r="G13" s="951"/>
      <c r="H13" s="951">
        <v>119406</v>
      </c>
      <c r="I13" s="951"/>
      <c r="J13" s="951"/>
      <c r="K13" s="951"/>
      <c r="L13" s="951">
        <v>68049</v>
      </c>
      <c r="M13" s="951"/>
      <c r="N13" s="951"/>
      <c r="O13" s="1116"/>
      <c r="P13" s="952">
        <v>123405</v>
      </c>
      <c r="Q13" s="951"/>
      <c r="R13" s="951"/>
      <c r="S13" s="951"/>
      <c r="T13" s="951">
        <v>86974</v>
      </c>
      <c r="U13" s="951"/>
      <c r="V13" s="951"/>
      <c r="W13" s="951"/>
      <c r="X13" s="951">
        <v>36431</v>
      </c>
      <c r="Y13" s="951"/>
      <c r="Z13" s="951"/>
      <c r="AA13" s="951"/>
    </row>
    <row r="14" spans="1:27" ht="12" customHeight="1">
      <c r="A14" s="57" t="s">
        <v>950</v>
      </c>
      <c r="B14" s="29">
        <v>1</v>
      </c>
      <c r="C14" s="58" t="s">
        <v>665</v>
      </c>
      <c r="D14" s="1119">
        <v>186774</v>
      </c>
      <c r="E14" s="951"/>
      <c r="F14" s="951"/>
      <c r="G14" s="951"/>
      <c r="H14" s="951">
        <v>119273</v>
      </c>
      <c r="I14" s="951"/>
      <c r="J14" s="951"/>
      <c r="K14" s="951"/>
      <c r="L14" s="951">
        <v>67501</v>
      </c>
      <c r="M14" s="951"/>
      <c r="N14" s="951"/>
      <c r="O14" s="1116"/>
      <c r="P14" s="952">
        <v>122089</v>
      </c>
      <c r="Q14" s="951"/>
      <c r="R14" s="951"/>
      <c r="S14" s="951"/>
      <c r="T14" s="951">
        <v>86048</v>
      </c>
      <c r="U14" s="951"/>
      <c r="V14" s="951"/>
      <c r="W14" s="951"/>
      <c r="X14" s="951">
        <v>36041</v>
      </c>
      <c r="Y14" s="951"/>
      <c r="Z14" s="951"/>
      <c r="AA14" s="951"/>
    </row>
    <row r="15" spans="2:27" ht="12" customHeight="1">
      <c r="B15" s="29">
        <v>2</v>
      </c>
      <c r="C15" s="58"/>
      <c r="D15" s="1119">
        <v>187516</v>
      </c>
      <c r="E15" s="951"/>
      <c r="F15" s="951"/>
      <c r="G15" s="951"/>
      <c r="H15" s="951">
        <v>119743</v>
      </c>
      <c r="I15" s="951"/>
      <c r="J15" s="951"/>
      <c r="K15" s="951"/>
      <c r="L15" s="951">
        <v>67773</v>
      </c>
      <c r="M15" s="951"/>
      <c r="N15" s="951"/>
      <c r="O15" s="1116"/>
      <c r="P15" s="952">
        <v>122148</v>
      </c>
      <c r="Q15" s="951"/>
      <c r="R15" s="951"/>
      <c r="S15" s="951"/>
      <c r="T15" s="951">
        <v>86097</v>
      </c>
      <c r="U15" s="951"/>
      <c r="V15" s="951"/>
      <c r="W15" s="951"/>
      <c r="X15" s="951">
        <v>36051</v>
      </c>
      <c r="Y15" s="951"/>
      <c r="Z15" s="951"/>
      <c r="AA15" s="951"/>
    </row>
    <row r="16" spans="2:27" ht="12" customHeight="1">
      <c r="B16" s="29">
        <v>3</v>
      </c>
      <c r="C16" s="58"/>
      <c r="D16" s="1119">
        <v>191333</v>
      </c>
      <c r="E16" s="951"/>
      <c r="F16" s="951"/>
      <c r="G16" s="951"/>
      <c r="H16" s="951">
        <v>122906</v>
      </c>
      <c r="I16" s="951"/>
      <c r="J16" s="951"/>
      <c r="K16" s="951"/>
      <c r="L16" s="951">
        <v>68426</v>
      </c>
      <c r="M16" s="951"/>
      <c r="N16" s="951"/>
      <c r="O16" s="1116"/>
      <c r="P16" s="952">
        <v>125394</v>
      </c>
      <c r="Q16" s="951"/>
      <c r="R16" s="951"/>
      <c r="S16" s="951"/>
      <c r="T16" s="951">
        <v>88843</v>
      </c>
      <c r="U16" s="951"/>
      <c r="V16" s="951"/>
      <c r="W16" s="951"/>
      <c r="X16" s="951">
        <v>36550</v>
      </c>
      <c r="Y16" s="951"/>
      <c r="Z16" s="951"/>
      <c r="AA16" s="951"/>
    </row>
    <row r="17" spans="2:27" ht="12" customHeight="1">
      <c r="B17" s="29">
        <v>4</v>
      </c>
      <c r="C17" s="58"/>
      <c r="D17" s="1119">
        <v>189809</v>
      </c>
      <c r="E17" s="951"/>
      <c r="F17" s="951"/>
      <c r="G17" s="951"/>
      <c r="H17" s="951">
        <v>121307</v>
      </c>
      <c r="I17" s="951"/>
      <c r="J17" s="951"/>
      <c r="K17" s="951"/>
      <c r="L17" s="951">
        <v>68501</v>
      </c>
      <c r="M17" s="951"/>
      <c r="N17" s="951"/>
      <c r="O17" s="1116"/>
      <c r="P17" s="952">
        <v>122895</v>
      </c>
      <c r="Q17" s="951"/>
      <c r="R17" s="951"/>
      <c r="S17" s="951"/>
      <c r="T17" s="951">
        <v>86734</v>
      </c>
      <c r="U17" s="951"/>
      <c r="V17" s="951"/>
      <c r="W17" s="951"/>
      <c r="X17" s="951">
        <v>36160</v>
      </c>
      <c r="Y17" s="951"/>
      <c r="Z17" s="951"/>
      <c r="AA17" s="951"/>
    </row>
    <row r="18" spans="2:27" ht="12" customHeight="1">
      <c r="B18" s="29">
        <v>5</v>
      </c>
      <c r="C18" s="58"/>
      <c r="D18" s="1119">
        <v>188938</v>
      </c>
      <c r="E18" s="951"/>
      <c r="F18" s="951"/>
      <c r="G18" s="951"/>
      <c r="H18" s="951">
        <v>120743</v>
      </c>
      <c r="I18" s="951"/>
      <c r="J18" s="951"/>
      <c r="K18" s="951"/>
      <c r="L18" s="951">
        <v>68194</v>
      </c>
      <c r="M18" s="951"/>
      <c r="N18" s="951"/>
      <c r="O18" s="1116"/>
      <c r="P18" s="952">
        <v>122514</v>
      </c>
      <c r="Q18" s="951"/>
      <c r="R18" s="951"/>
      <c r="S18" s="951"/>
      <c r="T18" s="951">
        <v>86507</v>
      </c>
      <c r="U18" s="951"/>
      <c r="V18" s="951"/>
      <c r="W18" s="951"/>
      <c r="X18" s="951">
        <v>36007</v>
      </c>
      <c r="Y18" s="951"/>
      <c r="Z18" s="951"/>
      <c r="AA18" s="951"/>
    </row>
    <row r="19" spans="2:27" ht="12" customHeight="1">
      <c r="B19" s="29">
        <v>6</v>
      </c>
      <c r="C19" s="58"/>
      <c r="D19" s="1119">
        <v>191283</v>
      </c>
      <c r="E19" s="951"/>
      <c r="F19" s="951"/>
      <c r="G19" s="951"/>
      <c r="H19" s="951">
        <v>122454</v>
      </c>
      <c r="I19" s="951"/>
      <c r="J19" s="951"/>
      <c r="K19" s="951"/>
      <c r="L19" s="951">
        <v>68829</v>
      </c>
      <c r="M19" s="951"/>
      <c r="N19" s="951"/>
      <c r="O19" s="1116"/>
      <c r="P19" s="952">
        <v>123644</v>
      </c>
      <c r="Q19" s="951"/>
      <c r="R19" s="951"/>
      <c r="S19" s="951"/>
      <c r="T19" s="951">
        <v>87520</v>
      </c>
      <c r="U19" s="951"/>
      <c r="V19" s="951"/>
      <c r="W19" s="951"/>
      <c r="X19" s="951">
        <v>36123</v>
      </c>
      <c r="Y19" s="951"/>
      <c r="Z19" s="951"/>
      <c r="AA19" s="951"/>
    </row>
    <row r="20" spans="2:27" ht="12" customHeight="1">
      <c r="B20" s="29">
        <v>7</v>
      </c>
      <c r="D20" s="1119">
        <v>189830</v>
      </c>
      <c r="E20" s="951"/>
      <c r="F20" s="951"/>
      <c r="G20" s="951"/>
      <c r="H20" s="951">
        <v>121253</v>
      </c>
      <c r="I20" s="951"/>
      <c r="J20" s="951"/>
      <c r="K20" s="951"/>
      <c r="L20" s="951">
        <v>68576</v>
      </c>
      <c r="M20" s="951"/>
      <c r="N20" s="951"/>
      <c r="O20" s="1116"/>
      <c r="P20" s="952">
        <v>122914</v>
      </c>
      <c r="Q20" s="951"/>
      <c r="R20" s="951"/>
      <c r="S20" s="951"/>
      <c r="T20" s="951">
        <v>86932</v>
      </c>
      <c r="U20" s="951"/>
      <c r="V20" s="951"/>
      <c r="W20" s="951"/>
      <c r="X20" s="951">
        <v>35982</v>
      </c>
      <c r="Y20" s="951"/>
      <c r="Z20" s="951"/>
      <c r="AA20" s="951"/>
    </row>
    <row r="21" spans="1:27" s="21" customFormat="1" ht="12" customHeight="1">
      <c r="A21" s="255"/>
      <c r="B21" s="551">
        <v>8</v>
      </c>
      <c r="C21" s="256"/>
      <c r="D21" s="1118">
        <v>190333</v>
      </c>
      <c r="E21" s="969"/>
      <c r="F21" s="969"/>
      <c r="G21" s="969"/>
      <c r="H21" s="969">
        <v>121559</v>
      </c>
      <c r="I21" s="969"/>
      <c r="J21" s="969"/>
      <c r="K21" s="969"/>
      <c r="L21" s="969">
        <v>68773</v>
      </c>
      <c r="M21" s="969"/>
      <c r="N21" s="969"/>
      <c r="O21" s="1114"/>
      <c r="P21" s="953">
        <v>123204</v>
      </c>
      <c r="Q21" s="969"/>
      <c r="R21" s="969"/>
      <c r="S21" s="969"/>
      <c r="T21" s="969">
        <v>87239</v>
      </c>
      <c r="U21" s="969"/>
      <c r="V21" s="969"/>
      <c r="W21" s="969"/>
      <c r="X21" s="969">
        <v>35965</v>
      </c>
      <c r="Y21" s="969"/>
      <c r="Z21" s="969"/>
      <c r="AA21" s="969"/>
    </row>
    <row r="22" spans="1:27" ht="12" customHeight="1">
      <c r="A22" s="251"/>
      <c r="B22" s="264"/>
      <c r="C22" s="226"/>
      <c r="D22" s="226"/>
      <c r="E22" s="226"/>
      <c r="F22" s="226"/>
      <c r="G22" s="226"/>
      <c r="H22" s="226"/>
      <c r="I22" s="226"/>
      <c r="J22" s="226"/>
      <c r="K22" s="226"/>
      <c r="L22" s="226"/>
      <c r="M22" s="226"/>
      <c r="N22" s="226"/>
      <c r="O22" s="226"/>
      <c r="P22" s="226"/>
      <c r="Q22" s="226"/>
      <c r="R22" s="226"/>
      <c r="S22" s="226"/>
      <c r="T22" s="226"/>
      <c r="U22" s="226"/>
      <c r="V22" s="226"/>
      <c r="W22" s="226"/>
      <c r="X22" s="226"/>
      <c r="Y22" s="226"/>
      <c r="Z22" s="226"/>
      <c r="AA22" s="226"/>
    </row>
    <row r="23" spans="1:15" ht="12" customHeight="1">
      <c r="A23" s="65"/>
      <c r="B23" s="20"/>
      <c r="D23" s="226"/>
      <c r="E23" s="226"/>
      <c r="F23" s="226"/>
      <c r="G23" s="226"/>
      <c r="H23" s="226"/>
      <c r="I23" s="226"/>
      <c r="J23" s="226"/>
      <c r="K23" s="226"/>
      <c r="L23" s="226"/>
      <c r="M23" s="226"/>
      <c r="N23" s="226"/>
      <c r="O23" s="226"/>
    </row>
    <row r="24" spans="5:21" ht="19.5" customHeight="1">
      <c r="E24" s="19" t="s">
        <v>1201</v>
      </c>
      <c r="F24" s="19"/>
      <c r="G24" s="19"/>
      <c r="H24" s="19"/>
      <c r="I24" s="19"/>
      <c r="J24" s="19"/>
      <c r="K24" s="19"/>
      <c r="L24" s="19"/>
      <c r="M24" s="19"/>
      <c r="N24" s="19"/>
      <c r="O24" s="19"/>
      <c r="P24" s="111"/>
      <c r="Q24" s="111"/>
      <c r="R24" s="111"/>
      <c r="S24" s="111"/>
      <c r="T24" s="111"/>
      <c r="U24" s="111"/>
    </row>
    <row r="25" ht="11.25" customHeight="1">
      <c r="AA25" s="47" t="s">
        <v>111</v>
      </c>
    </row>
    <row r="26" spans="1:27" ht="17.25" customHeight="1">
      <c r="A26" s="1022" t="s">
        <v>120</v>
      </c>
      <c r="B26" s="1022"/>
      <c r="C26" s="1023"/>
      <c r="D26" s="1043" t="s">
        <v>1220</v>
      </c>
      <c r="E26" s="1032"/>
      <c r="F26" s="1032"/>
      <c r="G26" s="1032"/>
      <c r="H26" s="1032"/>
      <c r="I26" s="1032"/>
      <c r="J26" s="1032"/>
      <c r="K26" s="1033"/>
      <c r="L26" s="1043" t="s">
        <v>131</v>
      </c>
      <c r="M26" s="1032"/>
      <c r="N26" s="1032"/>
      <c r="O26" s="1032"/>
      <c r="P26" s="1032"/>
      <c r="Q26" s="1032"/>
      <c r="R26" s="1032"/>
      <c r="S26" s="1033"/>
      <c r="T26" s="1043" t="s">
        <v>132</v>
      </c>
      <c r="U26" s="1032"/>
      <c r="V26" s="1032"/>
      <c r="W26" s="1032"/>
      <c r="X26" s="1032"/>
      <c r="Y26" s="1032"/>
      <c r="Z26" s="1032"/>
      <c r="AA26" s="1032"/>
    </row>
    <row r="27" spans="1:27" ht="17.25" customHeight="1">
      <c r="A27" s="1025"/>
      <c r="B27" s="1025"/>
      <c r="C27" s="1026"/>
      <c r="D27" s="1043" t="s">
        <v>133</v>
      </c>
      <c r="E27" s="1032"/>
      <c r="F27" s="1032"/>
      <c r="G27" s="1033"/>
      <c r="H27" s="1043" t="s">
        <v>134</v>
      </c>
      <c r="I27" s="1032"/>
      <c r="J27" s="1032"/>
      <c r="K27" s="1033"/>
      <c r="L27" s="1043" t="s">
        <v>133</v>
      </c>
      <c r="M27" s="1032"/>
      <c r="N27" s="1032"/>
      <c r="O27" s="1033"/>
      <c r="P27" s="1043" t="s">
        <v>134</v>
      </c>
      <c r="Q27" s="1032"/>
      <c r="R27" s="1032"/>
      <c r="S27" s="1033"/>
      <c r="T27" s="1043" t="s">
        <v>142</v>
      </c>
      <c r="U27" s="1032"/>
      <c r="V27" s="1032"/>
      <c r="W27" s="1033"/>
      <c r="X27" s="1043" t="s">
        <v>143</v>
      </c>
      <c r="Y27" s="1032"/>
      <c r="Z27" s="1032"/>
      <c r="AA27" s="1032"/>
    </row>
    <row r="28" spans="1:27" s="21" customFormat="1" ht="12" customHeight="1">
      <c r="A28" s="53" t="s">
        <v>119</v>
      </c>
      <c r="B28" s="240">
        <v>22</v>
      </c>
      <c r="C28" s="54" t="s">
        <v>1236</v>
      </c>
      <c r="D28" s="1162">
        <v>261</v>
      </c>
      <c r="E28" s="1163"/>
      <c r="F28" s="1163"/>
      <c r="G28" s="60" t="s">
        <v>144</v>
      </c>
      <c r="H28" s="1147">
        <v>33921</v>
      </c>
      <c r="I28" s="1147"/>
      <c r="J28" s="1147"/>
      <c r="K28" s="60" t="s">
        <v>145</v>
      </c>
      <c r="L28" s="244"/>
      <c r="M28" s="1158">
        <v>285</v>
      </c>
      <c r="N28" s="1158"/>
      <c r="O28" s="60" t="s">
        <v>967</v>
      </c>
      <c r="P28" s="1155">
        <v>371</v>
      </c>
      <c r="Q28" s="1155"/>
      <c r="R28" s="1155"/>
      <c r="S28" s="61" t="s">
        <v>968</v>
      </c>
      <c r="T28" s="1131">
        <v>2.221</v>
      </c>
      <c r="U28" s="1132"/>
      <c r="V28" s="1132"/>
      <c r="W28" s="62" t="s">
        <v>146</v>
      </c>
      <c r="X28" s="1134">
        <v>2.092</v>
      </c>
      <c r="Y28" s="1134"/>
      <c r="Z28" s="1134"/>
      <c r="AA28" s="62" t="s">
        <v>146</v>
      </c>
    </row>
    <row r="29" spans="1:27" s="21" customFormat="1" ht="12" customHeight="1">
      <c r="A29" s="55"/>
      <c r="B29" s="240">
        <v>23</v>
      </c>
      <c r="C29" s="56"/>
      <c r="D29" s="1159">
        <v>246</v>
      </c>
      <c r="E29" s="1160"/>
      <c r="F29" s="1160"/>
      <c r="G29" s="59"/>
      <c r="H29" s="1161">
        <v>33375</v>
      </c>
      <c r="I29" s="1161"/>
      <c r="J29" s="1161"/>
      <c r="K29" s="43"/>
      <c r="L29" s="246"/>
      <c r="M29" s="1129">
        <v>179</v>
      </c>
      <c r="N29" s="1129"/>
      <c r="O29" s="266"/>
      <c r="P29" s="1129">
        <v>101</v>
      </c>
      <c r="Q29" s="1129"/>
      <c r="R29" s="1129"/>
      <c r="S29" s="51"/>
      <c r="T29" s="1135">
        <v>2.139</v>
      </c>
      <c r="U29" s="1136"/>
      <c r="V29" s="1136"/>
      <c r="W29" s="245"/>
      <c r="X29" s="1136">
        <v>1.997</v>
      </c>
      <c r="Y29" s="1136"/>
      <c r="Z29" s="1136"/>
      <c r="AA29" s="43"/>
    </row>
    <row r="30" spans="1:27" ht="12" customHeight="1">
      <c r="A30" s="57"/>
      <c r="B30" s="36"/>
      <c r="C30" s="58"/>
      <c r="D30" s="274"/>
      <c r="E30" s="59"/>
      <c r="F30" s="59"/>
      <c r="G30" s="59"/>
      <c r="H30" s="37"/>
      <c r="I30" s="43"/>
      <c r="J30" s="43"/>
      <c r="K30" s="51"/>
      <c r="L30" s="274"/>
      <c r="M30" s="43"/>
      <c r="N30" s="43"/>
      <c r="O30" s="43"/>
      <c r="P30" s="37"/>
      <c r="Q30" s="43"/>
      <c r="R30" s="43"/>
      <c r="S30" s="51"/>
      <c r="T30" s="274"/>
      <c r="U30" s="43"/>
      <c r="V30" s="43"/>
      <c r="W30" s="43"/>
      <c r="X30" s="37"/>
      <c r="Y30" s="59"/>
      <c r="Z30" s="59"/>
      <c r="AA30" s="59"/>
    </row>
    <row r="31" spans="1:27" ht="12" customHeight="1">
      <c r="A31" s="57" t="s">
        <v>870</v>
      </c>
      <c r="B31" s="29">
        <f aca="true" t="shared" si="0" ref="B31:B40">B10</f>
        <v>9</v>
      </c>
      <c r="C31" s="58" t="s">
        <v>570</v>
      </c>
      <c r="D31" s="112"/>
      <c r="E31" s="50"/>
      <c r="F31" s="201">
        <v>19</v>
      </c>
      <c r="G31" s="13"/>
      <c r="H31" s="1128">
        <v>2683</v>
      </c>
      <c r="I31" s="1128"/>
      <c r="J31" s="1128"/>
      <c r="K31" s="127"/>
      <c r="L31" s="1127">
        <v>34</v>
      </c>
      <c r="M31" s="1128"/>
      <c r="N31" s="1128"/>
      <c r="O31" s="37"/>
      <c r="P31" s="50"/>
      <c r="Q31" s="1130">
        <v>17</v>
      </c>
      <c r="R31" s="1130"/>
      <c r="S31" s="63"/>
      <c r="T31" s="1125">
        <v>2.138</v>
      </c>
      <c r="U31" s="1126"/>
      <c r="V31" s="1126"/>
      <c r="W31" s="64"/>
      <c r="X31" s="1126">
        <v>2.022</v>
      </c>
      <c r="Y31" s="1126"/>
      <c r="Z31" s="1126"/>
      <c r="AA31" s="37"/>
    </row>
    <row r="32" spans="1:27" ht="12" customHeight="1">
      <c r="A32" s="57"/>
      <c r="B32" s="29">
        <f t="shared" si="0"/>
        <v>10</v>
      </c>
      <c r="C32" s="58"/>
      <c r="D32" s="112"/>
      <c r="E32" s="50"/>
      <c r="F32" s="201">
        <v>19</v>
      </c>
      <c r="G32" s="13"/>
      <c r="H32" s="1128">
        <v>2506</v>
      </c>
      <c r="I32" s="1128"/>
      <c r="J32" s="1128"/>
      <c r="K32" s="127"/>
      <c r="L32" s="1127">
        <v>13</v>
      </c>
      <c r="M32" s="1128"/>
      <c r="N32" s="1128"/>
      <c r="O32" s="37"/>
      <c r="P32" s="50"/>
      <c r="Q32" s="1130">
        <v>5</v>
      </c>
      <c r="R32" s="1130"/>
      <c r="S32" s="63"/>
      <c r="T32" s="1125">
        <v>2.156</v>
      </c>
      <c r="U32" s="1126"/>
      <c r="V32" s="1126"/>
      <c r="W32" s="64"/>
      <c r="X32" s="1126">
        <v>2.017</v>
      </c>
      <c r="Y32" s="1126"/>
      <c r="Z32" s="1126"/>
      <c r="AA32" s="37"/>
    </row>
    <row r="33" spans="2:27" ht="12" customHeight="1">
      <c r="B33" s="29">
        <f t="shared" si="0"/>
        <v>11</v>
      </c>
      <c r="C33" s="58"/>
      <c r="D33" s="112"/>
      <c r="E33" s="50"/>
      <c r="F33" s="201">
        <v>20</v>
      </c>
      <c r="G33" s="13"/>
      <c r="H33" s="1128">
        <v>2553</v>
      </c>
      <c r="I33" s="1128"/>
      <c r="J33" s="1128"/>
      <c r="K33" s="127"/>
      <c r="L33" s="1127">
        <v>4</v>
      </c>
      <c r="M33" s="1128"/>
      <c r="N33" s="1128"/>
      <c r="O33" s="37"/>
      <c r="P33" s="50"/>
      <c r="Q33" s="1130">
        <v>1</v>
      </c>
      <c r="R33" s="1130"/>
      <c r="S33" s="63"/>
      <c r="T33" s="1125">
        <v>2.156</v>
      </c>
      <c r="U33" s="1126"/>
      <c r="V33" s="1126"/>
      <c r="W33" s="64"/>
      <c r="X33" s="1126">
        <v>2.011</v>
      </c>
      <c r="Y33" s="1126"/>
      <c r="Z33" s="1126"/>
      <c r="AA33" s="37"/>
    </row>
    <row r="34" spans="2:27" ht="12" customHeight="1">
      <c r="B34" s="29">
        <f t="shared" si="0"/>
        <v>12</v>
      </c>
      <c r="C34" s="58"/>
      <c r="D34" s="112"/>
      <c r="E34" s="50"/>
      <c r="F34" s="201">
        <v>21</v>
      </c>
      <c r="G34" s="13"/>
      <c r="H34" s="1128">
        <v>2559</v>
      </c>
      <c r="I34" s="1128"/>
      <c r="J34" s="1128"/>
      <c r="K34" s="127"/>
      <c r="L34" s="1127">
        <v>17</v>
      </c>
      <c r="M34" s="1128"/>
      <c r="N34" s="1128"/>
      <c r="O34" s="37"/>
      <c r="P34" s="50"/>
      <c r="Q34" s="1130">
        <v>11</v>
      </c>
      <c r="R34" s="1130"/>
      <c r="S34" s="63"/>
      <c r="T34" s="1125">
        <v>2.139</v>
      </c>
      <c r="U34" s="1126"/>
      <c r="V34" s="1126"/>
      <c r="W34" s="64"/>
      <c r="X34" s="1126">
        <v>1.997</v>
      </c>
      <c r="Y34" s="1126"/>
      <c r="Z34" s="1126"/>
      <c r="AA34" s="37"/>
    </row>
    <row r="35" spans="1:31" ht="12" customHeight="1">
      <c r="A35" s="57" t="s">
        <v>1094</v>
      </c>
      <c r="B35" s="29">
        <f t="shared" si="0"/>
        <v>1</v>
      </c>
      <c r="C35" s="58" t="s">
        <v>261</v>
      </c>
      <c r="D35" s="112"/>
      <c r="E35" s="50"/>
      <c r="F35" s="201">
        <v>20</v>
      </c>
      <c r="G35" s="13"/>
      <c r="H35" s="1128">
        <v>3049</v>
      </c>
      <c r="I35" s="1128"/>
      <c r="J35" s="1128"/>
      <c r="K35" s="127"/>
      <c r="L35" s="1127">
        <v>17</v>
      </c>
      <c r="M35" s="1128"/>
      <c r="N35" s="1128"/>
      <c r="O35" s="37"/>
      <c r="P35" s="50"/>
      <c r="Q35" s="1130">
        <v>11</v>
      </c>
      <c r="R35" s="1130"/>
      <c r="S35" s="63"/>
      <c r="T35" s="1125">
        <v>2.148</v>
      </c>
      <c r="U35" s="1126"/>
      <c r="V35" s="1126"/>
      <c r="W35" s="64"/>
      <c r="X35" s="1126">
        <v>1.994</v>
      </c>
      <c r="Y35" s="1126"/>
      <c r="Z35" s="1126"/>
      <c r="AA35" s="37"/>
      <c r="AE35" s="20"/>
    </row>
    <row r="36" spans="2:31" ht="12" customHeight="1">
      <c r="B36" s="29">
        <f t="shared" si="0"/>
        <v>2</v>
      </c>
      <c r="C36" s="58"/>
      <c r="D36" s="112"/>
      <c r="E36" s="50"/>
      <c r="F36" s="201">
        <v>19</v>
      </c>
      <c r="G36" s="13"/>
      <c r="H36" s="1128">
        <v>2662</v>
      </c>
      <c r="I36" s="1128"/>
      <c r="J36" s="1128"/>
      <c r="K36" s="127"/>
      <c r="L36" s="1127">
        <v>8</v>
      </c>
      <c r="M36" s="1128"/>
      <c r="N36" s="1128"/>
      <c r="O36" s="37"/>
      <c r="P36" s="50"/>
      <c r="Q36" s="1130">
        <v>4</v>
      </c>
      <c r="R36" s="1130"/>
      <c r="S36" s="63"/>
      <c r="T36" s="1125">
        <v>2.146</v>
      </c>
      <c r="U36" s="1126"/>
      <c r="V36" s="1126"/>
      <c r="W36" s="64"/>
      <c r="X36" s="1126">
        <v>1.987</v>
      </c>
      <c r="Y36" s="1126"/>
      <c r="Z36" s="1126"/>
      <c r="AA36" s="37"/>
      <c r="AE36" s="20"/>
    </row>
    <row r="37" spans="2:27" ht="12" customHeight="1">
      <c r="B37" s="29">
        <f t="shared" si="0"/>
        <v>3</v>
      </c>
      <c r="C37" s="58"/>
      <c r="D37" s="112"/>
      <c r="E37" s="50"/>
      <c r="F37" s="201">
        <v>17</v>
      </c>
      <c r="G37" s="13"/>
      <c r="H37" s="1128">
        <v>2417</v>
      </c>
      <c r="I37" s="1128"/>
      <c r="J37" s="1128"/>
      <c r="K37" s="127"/>
      <c r="L37" s="1127">
        <v>11</v>
      </c>
      <c r="M37" s="1128"/>
      <c r="N37" s="1128"/>
      <c r="O37" s="37"/>
      <c r="P37" s="50"/>
      <c r="Q37" s="1128">
        <v>5</v>
      </c>
      <c r="R37" s="1128"/>
      <c r="S37" s="63"/>
      <c r="T37" s="1125">
        <v>2.121</v>
      </c>
      <c r="U37" s="1126"/>
      <c r="V37" s="1126"/>
      <c r="W37" s="64"/>
      <c r="X37" s="1150">
        <v>1.968</v>
      </c>
      <c r="Y37" s="1150"/>
      <c r="Z37" s="1150"/>
      <c r="AA37" s="37"/>
    </row>
    <row r="38" spans="2:27" ht="12" customHeight="1">
      <c r="B38" s="29">
        <f t="shared" si="0"/>
        <v>4</v>
      </c>
      <c r="C38" s="58"/>
      <c r="D38" s="112"/>
      <c r="E38" s="50"/>
      <c r="F38" s="201">
        <v>19</v>
      </c>
      <c r="G38" s="13"/>
      <c r="H38" s="1128">
        <v>2716</v>
      </c>
      <c r="I38" s="1128"/>
      <c r="J38" s="1128"/>
      <c r="K38" s="127"/>
      <c r="L38" s="1127">
        <v>16</v>
      </c>
      <c r="M38" s="1128"/>
      <c r="N38" s="1128"/>
      <c r="O38" s="37"/>
      <c r="P38" s="50"/>
      <c r="Q38" s="1128">
        <v>5</v>
      </c>
      <c r="R38" s="1128"/>
      <c r="S38" s="63"/>
      <c r="T38" s="1151">
        <v>2.141</v>
      </c>
      <c r="U38" s="1150"/>
      <c r="V38" s="1150"/>
      <c r="W38" s="277"/>
      <c r="X38" s="1150">
        <v>1.963</v>
      </c>
      <c r="Y38" s="1150"/>
      <c r="Z38" s="1150"/>
      <c r="AA38" s="50"/>
    </row>
    <row r="39" spans="2:27" ht="12" customHeight="1">
      <c r="B39" s="29">
        <f t="shared" si="0"/>
        <v>5</v>
      </c>
      <c r="C39" s="58"/>
      <c r="D39" s="112"/>
      <c r="E39" s="50"/>
      <c r="F39" s="201">
        <v>23</v>
      </c>
      <c r="G39" s="284"/>
      <c r="H39" s="1128">
        <v>3421</v>
      </c>
      <c r="I39" s="1128"/>
      <c r="J39" s="1128"/>
      <c r="K39" s="127"/>
      <c r="L39" s="1127">
        <v>9</v>
      </c>
      <c r="M39" s="1128"/>
      <c r="N39" s="1128"/>
      <c r="O39" s="50"/>
      <c r="P39" s="50"/>
      <c r="Q39" s="1128">
        <v>92</v>
      </c>
      <c r="R39" s="1128"/>
      <c r="S39" s="63"/>
      <c r="T39" s="1151">
        <v>2.141</v>
      </c>
      <c r="U39" s="1150"/>
      <c r="V39" s="1150"/>
      <c r="W39" s="64"/>
      <c r="X39" s="1150">
        <v>1.959</v>
      </c>
      <c r="Y39" s="1150"/>
      <c r="Z39" s="1150"/>
      <c r="AA39" s="50"/>
    </row>
    <row r="40" spans="2:27" ht="12" customHeight="1">
      <c r="B40" s="29">
        <f t="shared" si="0"/>
        <v>6</v>
      </c>
      <c r="C40" s="58"/>
      <c r="D40" s="112"/>
      <c r="E40" s="50"/>
      <c r="F40" s="258">
        <v>18</v>
      </c>
      <c r="G40" s="284"/>
      <c r="H40" s="1128">
        <v>2235</v>
      </c>
      <c r="I40" s="1128"/>
      <c r="J40" s="1128"/>
      <c r="K40" s="127"/>
      <c r="L40" s="1127">
        <v>12</v>
      </c>
      <c r="M40" s="1128"/>
      <c r="N40" s="1128"/>
      <c r="O40" s="50"/>
      <c r="P40" s="50"/>
      <c r="Q40" s="1128">
        <v>6</v>
      </c>
      <c r="R40" s="1128"/>
      <c r="S40" s="63"/>
      <c r="T40" s="1151">
        <v>2.131</v>
      </c>
      <c r="U40" s="1150"/>
      <c r="V40" s="1150"/>
      <c r="W40" s="64"/>
      <c r="X40" s="1150">
        <v>1.951</v>
      </c>
      <c r="Y40" s="1150"/>
      <c r="Z40" s="1150"/>
      <c r="AA40" s="50"/>
    </row>
    <row r="41" spans="2:27" ht="12" customHeight="1">
      <c r="B41" s="29">
        <f>B20</f>
        <v>7</v>
      </c>
      <c r="C41" s="58"/>
      <c r="D41" s="112"/>
      <c r="E41" s="50"/>
      <c r="F41" s="258">
        <v>24</v>
      </c>
      <c r="G41" s="278"/>
      <c r="H41" s="1128">
        <v>3299</v>
      </c>
      <c r="I41" s="1128"/>
      <c r="J41" s="1128"/>
      <c r="K41" s="259"/>
      <c r="L41" s="1127">
        <v>33</v>
      </c>
      <c r="M41" s="1128"/>
      <c r="N41" s="1128"/>
      <c r="O41" s="257"/>
      <c r="P41" s="257"/>
      <c r="Q41" s="1133">
        <v>5353</v>
      </c>
      <c r="R41" s="1133"/>
      <c r="S41" s="260"/>
      <c r="T41" s="1151">
        <v>2.135</v>
      </c>
      <c r="U41" s="1150"/>
      <c r="V41" s="1150"/>
      <c r="W41" s="276"/>
      <c r="X41" s="1152">
        <v>1.945</v>
      </c>
      <c r="Y41" s="1152"/>
      <c r="Z41" s="1152"/>
      <c r="AA41" s="50"/>
    </row>
    <row r="42" spans="1:32" ht="12" customHeight="1">
      <c r="A42" s="255"/>
      <c r="B42" s="551">
        <f>B21</f>
        <v>8</v>
      </c>
      <c r="C42" s="256"/>
      <c r="D42" s="695"/>
      <c r="E42" s="602"/>
      <c r="F42" s="602">
        <v>19</v>
      </c>
      <c r="G42" s="696"/>
      <c r="H42" s="969">
        <v>2835</v>
      </c>
      <c r="I42" s="969"/>
      <c r="J42" s="969"/>
      <c r="K42" s="697"/>
      <c r="L42" s="1118">
        <v>39</v>
      </c>
      <c r="M42" s="969"/>
      <c r="N42" s="969"/>
      <c r="O42" s="602"/>
      <c r="P42" s="602"/>
      <c r="Q42" s="969">
        <v>26</v>
      </c>
      <c r="R42" s="969"/>
      <c r="S42" s="698"/>
      <c r="T42" s="1154">
        <v>2.123</v>
      </c>
      <c r="U42" s="1153"/>
      <c r="V42" s="1153"/>
      <c r="W42" s="680"/>
      <c r="X42" s="1153">
        <v>1.937</v>
      </c>
      <c r="Y42" s="1153"/>
      <c r="Z42" s="1153"/>
      <c r="AA42" s="602"/>
      <c r="AF42" s="20"/>
    </row>
    <row r="43" spans="1:32" ht="11.25" customHeight="1">
      <c r="A43" s="251" t="s">
        <v>956</v>
      </c>
      <c r="B43" s="226"/>
      <c r="C43" s="226"/>
      <c r="D43" s="226"/>
      <c r="E43" s="226"/>
      <c r="F43" s="226"/>
      <c r="G43" s="226"/>
      <c r="H43" s="226"/>
      <c r="I43" s="226"/>
      <c r="J43" s="264"/>
      <c r="L43" s="251" t="s">
        <v>957</v>
      </c>
      <c r="M43" s="226"/>
      <c r="N43" s="251"/>
      <c r="O43" s="226"/>
      <c r="P43" s="226"/>
      <c r="Q43" s="226"/>
      <c r="R43" s="226"/>
      <c r="S43" s="226"/>
      <c r="T43" s="226"/>
      <c r="U43" s="226"/>
      <c r="V43" s="226"/>
      <c r="W43" s="226"/>
      <c r="X43" s="226"/>
      <c r="Y43" s="226"/>
      <c r="Z43" s="226"/>
      <c r="AA43" s="226"/>
      <c r="AD43" s="20"/>
      <c r="AF43" s="20"/>
    </row>
    <row r="44" spans="1:27" ht="11.25" customHeight="1">
      <c r="A44" s="251" t="s">
        <v>944</v>
      </c>
      <c r="B44" s="226"/>
      <c r="C44" s="226"/>
      <c r="D44" s="226"/>
      <c r="E44" s="226"/>
      <c r="F44" s="226"/>
      <c r="G44" s="226"/>
      <c r="H44" s="226"/>
      <c r="I44" s="226"/>
      <c r="J44" s="226"/>
      <c r="K44" s="262"/>
      <c r="L44" s="226"/>
      <c r="M44" s="226"/>
      <c r="N44" s="251"/>
      <c r="O44" s="226"/>
      <c r="P44" s="226"/>
      <c r="Q44" s="226"/>
      <c r="R44" s="226"/>
      <c r="S44" s="226"/>
      <c r="T44" s="226"/>
      <c r="U44" s="226"/>
      <c r="V44" s="226"/>
      <c r="W44" s="226"/>
      <c r="X44" s="226"/>
      <c r="Y44" s="226"/>
      <c r="Z44" s="226"/>
      <c r="AA44" s="226"/>
    </row>
    <row r="45" ht="11.25" customHeight="1"/>
    <row r="46" spans="8:18" ht="19.5" customHeight="1">
      <c r="H46" s="1139" t="s">
        <v>716</v>
      </c>
      <c r="I46" s="1139"/>
      <c r="J46" s="1139"/>
      <c r="K46" s="1139"/>
      <c r="L46" s="1139"/>
      <c r="M46" s="1139"/>
      <c r="N46" s="1139"/>
      <c r="O46" s="1139"/>
      <c r="P46" s="1139"/>
      <c r="Q46" s="1139"/>
      <c r="R46" s="1139"/>
    </row>
    <row r="47" spans="1:27" ht="11.25" customHeight="1">
      <c r="A47" s="17" t="s">
        <v>147</v>
      </c>
      <c r="AA47" s="47" t="s">
        <v>148</v>
      </c>
    </row>
    <row r="48" spans="1:27" ht="17.25" customHeight="1">
      <c r="A48" s="1022" t="s">
        <v>149</v>
      </c>
      <c r="B48" s="1022"/>
      <c r="C48" s="1023"/>
      <c r="D48" s="1043" t="s">
        <v>150</v>
      </c>
      <c r="E48" s="1032"/>
      <c r="F48" s="1032"/>
      <c r="G48" s="1032"/>
      <c r="H48" s="1032"/>
      <c r="I48" s="1033"/>
      <c r="J48" s="1043" t="s">
        <v>151</v>
      </c>
      <c r="K48" s="1032"/>
      <c r="L48" s="1032"/>
      <c r="M48" s="1032"/>
      <c r="N48" s="1032"/>
      <c r="O48" s="1033"/>
      <c r="P48" s="1043" t="s">
        <v>152</v>
      </c>
      <c r="Q48" s="1032"/>
      <c r="R48" s="1032"/>
      <c r="S48" s="1032"/>
      <c r="T48" s="1032"/>
      <c r="U48" s="1033"/>
      <c r="V48" s="1043" t="s">
        <v>153</v>
      </c>
      <c r="W48" s="1032"/>
      <c r="X48" s="1032"/>
      <c r="Y48" s="1032"/>
      <c r="Z48" s="1032"/>
      <c r="AA48" s="1032"/>
    </row>
    <row r="49" spans="1:27" ht="17.25" customHeight="1">
      <c r="A49" s="1025"/>
      <c r="B49" s="1025"/>
      <c r="C49" s="1026"/>
      <c r="D49" s="1043" t="s">
        <v>154</v>
      </c>
      <c r="E49" s="1032"/>
      <c r="F49" s="1033"/>
      <c r="G49" s="1043" t="s">
        <v>134</v>
      </c>
      <c r="H49" s="1032"/>
      <c r="I49" s="1033"/>
      <c r="J49" s="1043" t="s">
        <v>154</v>
      </c>
      <c r="K49" s="1032"/>
      <c r="L49" s="1033"/>
      <c r="M49" s="1043" t="s">
        <v>134</v>
      </c>
      <c r="N49" s="1032"/>
      <c r="O49" s="1033"/>
      <c r="P49" s="1043" t="s">
        <v>154</v>
      </c>
      <c r="Q49" s="1032"/>
      <c r="R49" s="1033"/>
      <c r="S49" s="1043" t="s">
        <v>134</v>
      </c>
      <c r="T49" s="1032"/>
      <c r="U49" s="1033"/>
      <c r="V49" s="1043" t="s">
        <v>154</v>
      </c>
      <c r="W49" s="1032"/>
      <c r="X49" s="1033"/>
      <c r="Y49" s="1043" t="s">
        <v>134</v>
      </c>
      <c r="Z49" s="1032"/>
      <c r="AA49" s="1032"/>
    </row>
    <row r="50" spans="1:27" ht="12" customHeight="1">
      <c r="A50" s="53" t="s">
        <v>969</v>
      </c>
      <c r="B50" s="240">
        <v>22</v>
      </c>
      <c r="C50" s="54" t="s">
        <v>970</v>
      </c>
      <c r="D50" s="1122">
        <v>64557</v>
      </c>
      <c r="E50" s="1123"/>
      <c r="F50" s="1123"/>
      <c r="G50" s="1142">
        <v>775500</v>
      </c>
      <c r="H50" s="1142"/>
      <c r="I50" s="1142"/>
      <c r="J50" s="1141">
        <v>58946</v>
      </c>
      <c r="K50" s="1141"/>
      <c r="L50" s="1141"/>
      <c r="M50" s="1141">
        <v>662778</v>
      </c>
      <c r="N50" s="1141"/>
      <c r="O50" s="1141"/>
      <c r="P50" s="1140">
        <v>192970</v>
      </c>
      <c r="Q50" s="1140"/>
      <c r="R50" s="1140"/>
      <c r="S50" s="1140">
        <v>1842647</v>
      </c>
      <c r="T50" s="1140"/>
      <c r="U50" s="1140"/>
      <c r="V50" s="1142">
        <v>3697</v>
      </c>
      <c r="W50" s="1142"/>
      <c r="X50" s="1142"/>
      <c r="Y50" s="1142">
        <v>35167</v>
      </c>
      <c r="Z50" s="1142"/>
      <c r="AA50" s="1142"/>
    </row>
    <row r="51" spans="1:29" ht="12" customHeight="1">
      <c r="A51" s="55"/>
      <c r="B51" s="240">
        <v>23</v>
      </c>
      <c r="C51" s="56"/>
      <c r="D51" s="1122">
        <v>56418</v>
      </c>
      <c r="E51" s="1123"/>
      <c r="F51" s="1123"/>
      <c r="G51" s="1142">
        <v>666352</v>
      </c>
      <c r="H51" s="1142"/>
      <c r="I51" s="1142"/>
      <c r="J51" s="1141">
        <v>51482</v>
      </c>
      <c r="K51" s="1141"/>
      <c r="L51" s="1141"/>
      <c r="M51" s="1141">
        <v>550512</v>
      </c>
      <c r="N51" s="1141"/>
      <c r="O51" s="1141"/>
      <c r="P51" s="1140">
        <v>194252</v>
      </c>
      <c r="Q51" s="1140"/>
      <c r="R51" s="1140"/>
      <c r="S51" s="1140">
        <v>1857802</v>
      </c>
      <c r="T51" s="1140"/>
      <c r="U51" s="1140"/>
      <c r="V51" s="1142">
        <v>3787</v>
      </c>
      <c r="W51" s="1142"/>
      <c r="X51" s="1142"/>
      <c r="Y51" s="1142">
        <v>37717</v>
      </c>
      <c r="Z51" s="1142"/>
      <c r="AA51" s="1142"/>
      <c r="AB51" s="226"/>
      <c r="AC51" s="226"/>
    </row>
    <row r="52" spans="1:27" ht="12" customHeight="1">
      <c r="A52" s="57"/>
      <c r="B52" s="36"/>
      <c r="C52" s="58"/>
      <c r="D52" s="1145"/>
      <c r="E52" s="1146"/>
      <c r="F52" s="1146"/>
      <c r="G52" s="1138"/>
      <c r="H52" s="1138"/>
      <c r="I52" s="1138"/>
      <c r="J52" s="1138"/>
      <c r="K52" s="1138"/>
      <c r="L52" s="1138"/>
      <c r="M52" s="1138"/>
      <c r="N52" s="1138"/>
      <c r="O52" s="1138"/>
      <c r="P52" s="1138"/>
      <c r="Q52" s="1138"/>
      <c r="R52" s="1138"/>
      <c r="S52" s="1138"/>
      <c r="T52" s="1138"/>
      <c r="U52" s="1138"/>
      <c r="V52" s="37"/>
      <c r="W52" s="37"/>
      <c r="X52" s="37"/>
      <c r="Y52" s="37"/>
      <c r="Z52" s="1138"/>
      <c r="AA52" s="1138"/>
    </row>
    <row r="53" spans="1:27" ht="12" customHeight="1">
      <c r="A53" s="57" t="s">
        <v>787</v>
      </c>
      <c r="B53" s="29">
        <f aca="true" t="shared" si="1" ref="B53:B64">B10</f>
        <v>9</v>
      </c>
      <c r="C53" s="58" t="s">
        <v>570</v>
      </c>
      <c r="D53" s="1120">
        <v>5133</v>
      </c>
      <c r="E53" s="1121"/>
      <c r="F53" s="1121"/>
      <c r="G53" s="1137">
        <v>61221</v>
      </c>
      <c r="H53" s="1137"/>
      <c r="I53" s="1137"/>
      <c r="J53" s="1121">
        <v>4727</v>
      </c>
      <c r="K53" s="1121"/>
      <c r="L53" s="1121"/>
      <c r="M53" s="202"/>
      <c r="N53" s="1137">
        <v>49709</v>
      </c>
      <c r="O53" s="1137"/>
      <c r="P53" s="1121">
        <v>196724</v>
      </c>
      <c r="Q53" s="1121"/>
      <c r="R53" s="1121"/>
      <c r="S53" s="1121">
        <v>1894657</v>
      </c>
      <c r="T53" s="1121"/>
      <c r="U53" s="1121"/>
      <c r="V53" s="202"/>
      <c r="W53" s="202"/>
      <c r="X53" s="202">
        <v>406</v>
      </c>
      <c r="Y53" s="202"/>
      <c r="Z53" s="1121">
        <v>4099</v>
      </c>
      <c r="AA53" s="1121"/>
    </row>
    <row r="54" spans="2:27" ht="12" customHeight="1">
      <c r="B54" s="29">
        <f t="shared" si="1"/>
        <v>10</v>
      </c>
      <c r="C54" s="58"/>
      <c r="D54" s="1120">
        <v>3546</v>
      </c>
      <c r="E54" s="1121"/>
      <c r="F54" s="1121"/>
      <c r="G54" s="1137">
        <v>35043</v>
      </c>
      <c r="H54" s="1137"/>
      <c r="I54" s="1137"/>
      <c r="J54" s="1121">
        <v>3126</v>
      </c>
      <c r="K54" s="1121"/>
      <c r="L54" s="1121"/>
      <c r="M54" s="202"/>
      <c r="N54" s="1137">
        <v>28408</v>
      </c>
      <c r="O54" s="1137"/>
      <c r="P54" s="1121">
        <v>195708</v>
      </c>
      <c r="Q54" s="1121"/>
      <c r="R54" s="1121"/>
      <c r="S54" s="1121">
        <v>1887484</v>
      </c>
      <c r="T54" s="1121"/>
      <c r="U54" s="1121"/>
      <c r="V54" s="202"/>
      <c r="W54" s="202"/>
      <c r="X54" s="202">
        <v>381</v>
      </c>
      <c r="Y54" s="202"/>
      <c r="Z54" s="1137">
        <v>3650</v>
      </c>
      <c r="AA54" s="1137"/>
    </row>
    <row r="55" spans="2:27" ht="12" customHeight="1">
      <c r="B55" s="29">
        <f t="shared" si="1"/>
        <v>11</v>
      </c>
      <c r="C55" s="58"/>
      <c r="D55" s="1120">
        <v>4292</v>
      </c>
      <c r="E55" s="1121"/>
      <c r="F55" s="1121"/>
      <c r="G55" s="1137">
        <v>45769</v>
      </c>
      <c r="H55" s="1137"/>
      <c r="I55" s="1137"/>
      <c r="J55" s="1121">
        <v>3745</v>
      </c>
      <c r="K55" s="1121"/>
      <c r="L55" s="1121"/>
      <c r="M55" s="202"/>
      <c r="N55" s="1137">
        <v>36539</v>
      </c>
      <c r="O55" s="1137"/>
      <c r="P55" s="1121">
        <v>194890</v>
      </c>
      <c r="Q55" s="1121"/>
      <c r="R55" s="1121"/>
      <c r="S55" s="1121">
        <v>1877445</v>
      </c>
      <c r="T55" s="1121"/>
      <c r="U55" s="1121"/>
      <c r="V55" s="202"/>
      <c r="W55" s="202"/>
      <c r="X55" s="202">
        <v>301</v>
      </c>
      <c r="Y55" s="202"/>
      <c r="Z55" s="1121">
        <v>3210</v>
      </c>
      <c r="AA55" s="1121"/>
    </row>
    <row r="56" spans="2:27" ht="12" customHeight="1">
      <c r="B56" s="29">
        <f t="shared" si="1"/>
        <v>12</v>
      </c>
      <c r="C56" s="29"/>
      <c r="D56" s="1120">
        <v>5269</v>
      </c>
      <c r="E56" s="1121"/>
      <c r="F56" s="1121"/>
      <c r="G56" s="1137">
        <v>56420</v>
      </c>
      <c r="H56" s="1137"/>
      <c r="I56" s="1137"/>
      <c r="J56" s="1121">
        <v>5116</v>
      </c>
      <c r="K56" s="1121"/>
      <c r="L56" s="1121"/>
      <c r="M56" s="202"/>
      <c r="N56" s="1137">
        <v>51002</v>
      </c>
      <c r="O56" s="1137"/>
      <c r="P56" s="1121">
        <v>194584</v>
      </c>
      <c r="Q56" s="1121"/>
      <c r="R56" s="1121"/>
      <c r="S56" s="1121">
        <v>1876610</v>
      </c>
      <c r="T56" s="1121"/>
      <c r="U56" s="1121"/>
      <c r="V56" s="202"/>
      <c r="W56" s="202"/>
      <c r="X56" s="202">
        <v>333</v>
      </c>
      <c r="Y56" s="202"/>
      <c r="Z56" s="1121">
        <v>3289</v>
      </c>
      <c r="AA56" s="1121"/>
    </row>
    <row r="57" spans="1:27" ht="12" customHeight="1">
      <c r="A57" s="57" t="s">
        <v>950</v>
      </c>
      <c r="B57" s="29">
        <f t="shared" si="1"/>
        <v>1</v>
      </c>
      <c r="C57" s="58" t="s">
        <v>261</v>
      </c>
      <c r="D57" s="1120">
        <v>3385</v>
      </c>
      <c r="E57" s="1121"/>
      <c r="F57" s="1121"/>
      <c r="G57" s="1137">
        <v>35039</v>
      </c>
      <c r="H57" s="1137"/>
      <c r="I57" s="1137"/>
      <c r="J57" s="1121">
        <v>2880</v>
      </c>
      <c r="K57" s="1121"/>
      <c r="L57" s="1121"/>
      <c r="M57" s="202"/>
      <c r="N57" s="1137">
        <v>27333</v>
      </c>
      <c r="O57" s="1137"/>
      <c r="P57" s="1121">
        <v>194330</v>
      </c>
      <c r="Q57" s="1121"/>
      <c r="R57" s="1121"/>
      <c r="S57" s="1121">
        <v>1865845</v>
      </c>
      <c r="T57" s="1121"/>
      <c r="U57" s="1121"/>
      <c r="V57" s="202"/>
      <c r="W57" s="202"/>
      <c r="X57" s="202">
        <v>246</v>
      </c>
      <c r="Y57" s="202"/>
      <c r="Z57" s="1137">
        <v>2253</v>
      </c>
      <c r="AA57" s="1137"/>
    </row>
    <row r="58" spans="2:27" ht="12" customHeight="1">
      <c r="B58" s="29">
        <f t="shared" si="1"/>
        <v>2</v>
      </c>
      <c r="C58" s="618"/>
      <c r="D58" s="1120">
        <v>4544</v>
      </c>
      <c r="E58" s="1121"/>
      <c r="F58" s="1121"/>
      <c r="G58" s="1137">
        <v>49271</v>
      </c>
      <c r="H58" s="1137"/>
      <c r="I58" s="1137"/>
      <c r="J58" s="1121">
        <v>3985</v>
      </c>
      <c r="K58" s="1121"/>
      <c r="L58" s="1121"/>
      <c r="M58" s="202"/>
      <c r="N58" s="1137">
        <v>39365</v>
      </c>
      <c r="O58" s="1137"/>
      <c r="P58" s="1121">
        <v>194076</v>
      </c>
      <c r="Q58" s="1121"/>
      <c r="R58" s="1121"/>
      <c r="S58" s="1121">
        <v>1858807</v>
      </c>
      <c r="T58" s="1121"/>
      <c r="U58" s="1121"/>
      <c r="V58" s="202"/>
      <c r="W58" s="202"/>
      <c r="X58" s="202">
        <v>204</v>
      </c>
      <c r="Y58" s="202"/>
      <c r="Z58" s="1137">
        <v>1854</v>
      </c>
      <c r="AA58" s="1137"/>
    </row>
    <row r="59" spans="2:27" ht="12" customHeight="1">
      <c r="B59" s="29">
        <f t="shared" si="1"/>
        <v>3</v>
      </c>
      <c r="C59" s="618"/>
      <c r="D59" s="1120">
        <v>5799</v>
      </c>
      <c r="E59" s="1121"/>
      <c r="F59" s="1121"/>
      <c r="G59" s="1137">
        <v>65079</v>
      </c>
      <c r="H59" s="1137"/>
      <c r="I59" s="1137"/>
      <c r="J59" s="1121">
        <v>5572</v>
      </c>
      <c r="K59" s="1121"/>
      <c r="L59" s="1121"/>
      <c r="M59" s="202"/>
      <c r="N59" s="1137">
        <v>58797</v>
      </c>
      <c r="O59" s="1137"/>
      <c r="P59" s="1121">
        <v>194252</v>
      </c>
      <c r="Q59" s="1121"/>
      <c r="R59" s="1121"/>
      <c r="S59" s="1121">
        <v>1857802</v>
      </c>
      <c r="T59" s="1121"/>
      <c r="U59" s="1121"/>
      <c r="V59" s="202"/>
      <c r="W59" s="202"/>
      <c r="X59" s="202">
        <v>356</v>
      </c>
      <c r="Y59" s="202"/>
      <c r="Z59" s="1121">
        <v>4002</v>
      </c>
      <c r="AA59" s="1121"/>
    </row>
    <row r="60" spans="1:27" ht="12" customHeight="1">
      <c r="A60" s="57"/>
      <c r="B60" s="29">
        <f t="shared" si="1"/>
        <v>4</v>
      </c>
      <c r="C60" s="618"/>
      <c r="D60" s="1164">
        <v>3187</v>
      </c>
      <c r="E60" s="1156"/>
      <c r="F60" s="1156"/>
      <c r="G60" s="1165">
        <v>29654</v>
      </c>
      <c r="H60" s="1165"/>
      <c r="I60" s="1165"/>
      <c r="J60" s="1156">
        <v>2766</v>
      </c>
      <c r="K60" s="1156"/>
      <c r="L60" s="1156"/>
      <c r="M60" s="202"/>
      <c r="N60" s="1165">
        <v>24284</v>
      </c>
      <c r="O60" s="1165"/>
      <c r="P60" s="1156">
        <v>193937</v>
      </c>
      <c r="Q60" s="1156"/>
      <c r="R60" s="1156"/>
      <c r="S60" s="1156">
        <v>1848944</v>
      </c>
      <c r="T60" s="1156"/>
      <c r="U60" s="1156"/>
      <c r="V60" s="202"/>
      <c r="W60" s="202"/>
      <c r="X60" s="202">
        <v>324</v>
      </c>
      <c r="Y60" s="202"/>
      <c r="Z60" s="1165">
        <v>3381</v>
      </c>
      <c r="AA60" s="1165"/>
    </row>
    <row r="61" spans="2:27" ht="12" customHeight="1">
      <c r="B61" s="29">
        <f t="shared" si="1"/>
        <v>5</v>
      </c>
      <c r="C61" s="618"/>
      <c r="D61" s="1164">
        <v>4151</v>
      </c>
      <c r="E61" s="1156"/>
      <c r="F61" s="1156"/>
      <c r="G61" s="1165">
        <v>42599</v>
      </c>
      <c r="H61" s="1165"/>
      <c r="I61" s="1165"/>
      <c r="J61" s="1156">
        <v>3612</v>
      </c>
      <c r="K61" s="1156"/>
      <c r="L61" s="1156"/>
      <c r="M61" s="275"/>
      <c r="N61" s="1165">
        <v>33833</v>
      </c>
      <c r="O61" s="1165"/>
      <c r="P61" s="1156">
        <v>193331</v>
      </c>
      <c r="Q61" s="1156"/>
      <c r="R61" s="1156"/>
      <c r="S61" s="1156">
        <v>1833163</v>
      </c>
      <c r="T61" s="1156"/>
      <c r="U61" s="1156"/>
      <c r="V61" s="202"/>
      <c r="W61" s="202"/>
      <c r="X61" s="275">
        <v>335</v>
      </c>
      <c r="Y61" s="202"/>
      <c r="Z61" s="1165">
        <v>3073</v>
      </c>
      <c r="AA61" s="1165"/>
    </row>
    <row r="62" spans="2:27" ht="12" customHeight="1">
      <c r="B62" s="29">
        <f t="shared" si="1"/>
        <v>6</v>
      </c>
      <c r="C62" s="58"/>
      <c r="D62" s="1164">
        <v>4314</v>
      </c>
      <c r="E62" s="1156"/>
      <c r="F62" s="1156"/>
      <c r="G62" s="1165">
        <v>46272</v>
      </c>
      <c r="H62" s="1165"/>
      <c r="I62" s="1165"/>
      <c r="J62" s="1156">
        <v>3858</v>
      </c>
      <c r="K62" s="1156"/>
      <c r="L62" s="1156"/>
      <c r="M62" s="275"/>
      <c r="N62" s="1165">
        <v>38786</v>
      </c>
      <c r="O62" s="1165"/>
      <c r="P62" s="1156">
        <v>192849</v>
      </c>
      <c r="Q62" s="1156"/>
      <c r="R62" s="1156"/>
      <c r="S62" s="1156">
        <v>1823051</v>
      </c>
      <c r="T62" s="1156"/>
      <c r="U62" s="1156"/>
      <c r="V62" s="275"/>
      <c r="W62" s="275"/>
      <c r="X62" s="275">
        <v>387</v>
      </c>
      <c r="Y62" s="275"/>
      <c r="Z62" s="1165">
        <v>3494</v>
      </c>
      <c r="AA62" s="1165"/>
    </row>
    <row r="63" spans="2:27" ht="12" customHeight="1">
      <c r="B63" s="29">
        <f t="shared" si="1"/>
        <v>7</v>
      </c>
      <c r="C63" s="58"/>
      <c r="D63" s="1164">
        <v>4136</v>
      </c>
      <c r="E63" s="1156"/>
      <c r="F63" s="1156"/>
      <c r="G63" s="1156">
        <v>43575</v>
      </c>
      <c r="H63" s="1156"/>
      <c r="I63" s="1156"/>
      <c r="J63" s="1156">
        <v>3564</v>
      </c>
      <c r="K63" s="1156"/>
      <c r="L63" s="1156"/>
      <c r="M63" s="275"/>
      <c r="N63" s="1165">
        <v>33803</v>
      </c>
      <c r="O63" s="1165"/>
      <c r="P63" s="1156">
        <v>192411</v>
      </c>
      <c r="Q63" s="1156"/>
      <c r="R63" s="1156"/>
      <c r="S63" s="1156">
        <v>1810600</v>
      </c>
      <c r="T63" s="1156"/>
      <c r="U63" s="1156"/>
      <c r="V63" s="285"/>
      <c r="W63" s="285"/>
      <c r="X63" s="285">
        <v>312</v>
      </c>
      <c r="Y63" s="275"/>
      <c r="Z63" s="1165">
        <v>2829</v>
      </c>
      <c r="AA63" s="1165"/>
    </row>
    <row r="64" spans="1:27" s="21" customFormat="1" ht="12" customHeight="1">
      <c r="A64" s="255"/>
      <c r="B64" s="551">
        <f t="shared" si="1"/>
        <v>8</v>
      </c>
      <c r="C64" s="256"/>
      <c r="D64" s="1166">
        <v>3839</v>
      </c>
      <c r="E64" s="1167"/>
      <c r="F64" s="1167"/>
      <c r="G64" s="1168">
        <v>40082</v>
      </c>
      <c r="H64" s="1168"/>
      <c r="I64" s="1168"/>
      <c r="J64" s="1168">
        <v>3455</v>
      </c>
      <c r="K64" s="1168"/>
      <c r="L64" s="1168"/>
      <c r="M64" s="686"/>
      <c r="N64" s="1169">
        <v>33623</v>
      </c>
      <c r="O64" s="1169"/>
      <c r="P64" s="1168">
        <v>192027</v>
      </c>
      <c r="Q64" s="1168"/>
      <c r="R64" s="1168"/>
      <c r="S64" s="1168">
        <v>1800494</v>
      </c>
      <c r="T64" s="1168"/>
      <c r="U64" s="1168"/>
      <c r="V64" s="685"/>
      <c r="W64" s="685"/>
      <c r="X64" s="685">
        <v>336</v>
      </c>
      <c r="Y64" s="686"/>
      <c r="Z64" s="1169">
        <v>2962</v>
      </c>
      <c r="AA64" s="1169"/>
    </row>
    <row r="65" ht="12" customHeight="1">
      <c r="A65" s="65" t="s">
        <v>960</v>
      </c>
    </row>
    <row r="66" ht="11.25" customHeight="1">
      <c r="A66" s="65"/>
    </row>
    <row r="67" spans="4:27" ht="11.25" customHeight="1">
      <c r="D67" s="66"/>
      <c r="E67" s="66"/>
      <c r="F67" s="66"/>
      <c r="G67" s="66"/>
      <c r="H67" s="66"/>
      <c r="I67" s="66"/>
      <c r="J67" s="66"/>
      <c r="K67" s="66"/>
      <c r="L67" s="66"/>
      <c r="M67" s="66"/>
      <c r="N67" s="66"/>
      <c r="O67" s="66"/>
      <c r="P67" s="66"/>
      <c r="Q67" s="66"/>
      <c r="R67" s="66"/>
      <c r="S67" s="66"/>
      <c r="T67" s="66"/>
      <c r="U67" s="66"/>
      <c r="V67" s="66"/>
      <c r="W67" s="66"/>
      <c r="X67" s="66"/>
      <c r="Y67" s="66"/>
      <c r="Z67" s="66"/>
      <c r="AA67" s="66"/>
    </row>
  </sheetData>
  <sheetProtection/>
  <mergeCells count="297">
    <mergeCell ref="N64:O64"/>
    <mergeCell ref="N60:O60"/>
    <mergeCell ref="N61:O61"/>
    <mergeCell ref="N62:O62"/>
    <mergeCell ref="N63:O63"/>
    <mergeCell ref="Z64:AA64"/>
    <mergeCell ref="Z52:AA52"/>
    <mergeCell ref="Z58:AA58"/>
    <mergeCell ref="Z59:AA59"/>
    <mergeCell ref="Z60:AA60"/>
    <mergeCell ref="Z61:AA61"/>
    <mergeCell ref="Z54:AA54"/>
    <mergeCell ref="Z55:AA55"/>
    <mergeCell ref="Z62:AA62"/>
    <mergeCell ref="Z63:AA63"/>
    <mergeCell ref="N56:O56"/>
    <mergeCell ref="N57:O57"/>
    <mergeCell ref="N58:O58"/>
    <mergeCell ref="N59:O59"/>
    <mergeCell ref="P60:R60"/>
    <mergeCell ref="S60:U60"/>
    <mergeCell ref="Z56:AA56"/>
    <mergeCell ref="Z57:AA57"/>
    <mergeCell ref="P59:R59"/>
    <mergeCell ref="S59:U59"/>
    <mergeCell ref="P58:R58"/>
    <mergeCell ref="S58:U58"/>
    <mergeCell ref="P57:R57"/>
    <mergeCell ref="S57:U57"/>
    <mergeCell ref="P64:R64"/>
    <mergeCell ref="S64:U64"/>
    <mergeCell ref="P62:R62"/>
    <mergeCell ref="S62:U62"/>
    <mergeCell ref="P63:R63"/>
    <mergeCell ref="S63:U63"/>
    <mergeCell ref="D64:F64"/>
    <mergeCell ref="G64:I64"/>
    <mergeCell ref="J64:L64"/>
    <mergeCell ref="D61:F61"/>
    <mergeCell ref="G61:I61"/>
    <mergeCell ref="J61:L61"/>
    <mergeCell ref="D62:F62"/>
    <mergeCell ref="G62:I62"/>
    <mergeCell ref="J62:L62"/>
    <mergeCell ref="D63:F63"/>
    <mergeCell ref="D60:F60"/>
    <mergeCell ref="G60:I60"/>
    <mergeCell ref="J60:L60"/>
    <mergeCell ref="D59:F59"/>
    <mergeCell ref="G59:I59"/>
    <mergeCell ref="J59:L59"/>
    <mergeCell ref="D58:F58"/>
    <mergeCell ref="G58:I58"/>
    <mergeCell ref="J58:L58"/>
    <mergeCell ref="D57:F57"/>
    <mergeCell ref="G57:I57"/>
    <mergeCell ref="J57:L57"/>
    <mergeCell ref="A48:C49"/>
    <mergeCell ref="D48:I48"/>
    <mergeCell ref="J48:O48"/>
    <mergeCell ref="D49:F49"/>
    <mergeCell ref="G49:I49"/>
    <mergeCell ref="J49:L49"/>
    <mergeCell ref="M49:O49"/>
    <mergeCell ref="M50:O50"/>
    <mergeCell ref="M28:N28"/>
    <mergeCell ref="D29:F29"/>
    <mergeCell ref="H29:J29"/>
    <mergeCell ref="D28:F28"/>
    <mergeCell ref="H37:J37"/>
    <mergeCell ref="H32:J32"/>
    <mergeCell ref="H33:J33"/>
    <mergeCell ref="H34:J34"/>
    <mergeCell ref="H35:J35"/>
    <mergeCell ref="A26:C27"/>
    <mergeCell ref="D26:K26"/>
    <mergeCell ref="L26:S26"/>
    <mergeCell ref="D27:G27"/>
    <mergeCell ref="H27:K27"/>
    <mergeCell ref="L27:O27"/>
    <mergeCell ref="P27:S27"/>
    <mergeCell ref="I2:T2"/>
    <mergeCell ref="X6:AA6"/>
    <mergeCell ref="A4:C6"/>
    <mergeCell ref="D4:O4"/>
    <mergeCell ref="D5:G6"/>
    <mergeCell ref="H6:K6"/>
    <mergeCell ref="L6:O6"/>
    <mergeCell ref="P4:AA4"/>
    <mergeCell ref="P5:S6"/>
    <mergeCell ref="T6:W6"/>
    <mergeCell ref="G63:I63"/>
    <mergeCell ref="J63:L63"/>
    <mergeCell ref="P61:R61"/>
    <mergeCell ref="S61:U61"/>
    <mergeCell ref="Z53:AA53"/>
    <mergeCell ref="P53:R53"/>
    <mergeCell ref="S53:U53"/>
    <mergeCell ref="T26:AA26"/>
    <mergeCell ref="X27:AA27"/>
    <mergeCell ref="P28:R28"/>
    <mergeCell ref="P51:R51"/>
    <mergeCell ref="S51:U51"/>
    <mergeCell ref="V51:X51"/>
    <mergeCell ref="Y51:AA51"/>
    <mergeCell ref="S52:U52"/>
    <mergeCell ref="S50:U50"/>
    <mergeCell ref="V50:X50"/>
    <mergeCell ref="P56:R56"/>
    <mergeCell ref="S56:U56"/>
    <mergeCell ref="P55:R55"/>
    <mergeCell ref="S55:U55"/>
    <mergeCell ref="P54:R54"/>
    <mergeCell ref="S54:U54"/>
    <mergeCell ref="Y50:AA50"/>
    <mergeCell ref="X42:Z42"/>
    <mergeCell ref="V48:AA48"/>
    <mergeCell ref="S49:U49"/>
    <mergeCell ref="V49:X49"/>
    <mergeCell ref="Y49:AA49"/>
    <mergeCell ref="P48:U48"/>
    <mergeCell ref="T42:V42"/>
    <mergeCell ref="Q42:R42"/>
    <mergeCell ref="T39:V39"/>
    <mergeCell ref="X39:Z39"/>
    <mergeCell ref="T40:V40"/>
    <mergeCell ref="T41:V41"/>
    <mergeCell ref="X41:Z41"/>
    <mergeCell ref="X40:Z40"/>
    <mergeCell ref="X33:Z33"/>
    <mergeCell ref="X34:Z34"/>
    <mergeCell ref="X35:Z35"/>
    <mergeCell ref="X36:Z36"/>
    <mergeCell ref="X38:Z38"/>
    <mergeCell ref="T37:V37"/>
    <mergeCell ref="X37:Z37"/>
    <mergeCell ref="T34:V34"/>
    <mergeCell ref="T38:V38"/>
    <mergeCell ref="L7:O7"/>
    <mergeCell ref="P7:S7"/>
    <mergeCell ref="T7:W7"/>
    <mergeCell ref="X7:AA7"/>
    <mergeCell ref="D7:G7"/>
    <mergeCell ref="H7:K7"/>
    <mergeCell ref="M52:O52"/>
    <mergeCell ref="D51:F51"/>
    <mergeCell ref="G51:I51"/>
    <mergeCell ref="J51:L51"/>
    <mergeCell ref="H39:J39"/>
    <mergeCell ref="D52:F52"/>
    <mergeCell ref="G52:I52"/>
    <mergeCell ref="H28:J28"/>
    <mergeCell ref="N55:O55"/>
    <mergeCell ref="D56:F56"/>
    <mergeCell ref="J56:L56"/>
    <mergeCell ref="G53:I53"/>
    <mergeCell ref="G54:I54"/>
    <mergeCell ref="G55:I55"/>
    <mergeCell ref="G56:I56"/>
    <mergeCell ref="J53:L53"/>
    <mergeCell ref="J54:L54"/>
    <mergeCell ref="J55:L55"/>
    <mergeCell ref="H42:J42"/>
    <mergeCell ref="L42:N42"/>
    <mergeCell ref="L41:N41"/>
    <mergeCell ref="L37:N37"/>
    <mergeCell ref="H41:J41"/>
    <mergeCell ref="H40:J40"/>
    <mergeCell ref="H38:J38"/>
    <mergeCell ref="N54:O54"/>
    <mergeCell ref="J52:L52"/>
    <mergeCell ref="H46:R46"/>
    <mergeCell ref="P50:R50"/>
    <mergeCell ref="P49:R49"/>
    <mergeCell ref="M51:O51"/>
    <mergeCell ref="N53:O53"/>
    <mergeCell ref="P52:R52"/>
    <mergeCell ref="G50:I50"/>
    <mergeCell ref="J50:L50"/>
    <mergeCell ref="H31:J31"/>
    <mergeCell ref="L40:N40"/>
    <mergeCell ref="H36:J36"/>
    <mergeCell ref="L34:N34"/>
    <mergeCell ref="L36:N36"/>
    <mergeCell ref="L31:N31"/>
    <mergeCell ref="L32:N32"/>
    <mergeCell ref="L33:N33"/>
    <mergeCell ref="L39:N39"/>
    <mergeCell ref="Q32:R32"/>
    <mergeCell ref="Q40:R40"/>
    <mergeCell ref="Q38:R38"/>
    <mergeCell ref="Q36:R36"/>
    <mergeCell ref="Q33:R33"/>
    <mergeCell ref="Q34:R34"/>
    <mergeCell ref="Q37:R37"/>
    <mergeCell ref="Q41:R41"/>
    <mergeCell ref="Q39:R39"/>
    <mergeCell ref="X28:Z28"/>
    <mergeCell ref="T29:V29"/>
    <mergeCell ref="X29:Z29"/>
    <mergeCell ref="X32:Z32"/>
    <mergeCell ref="X31:Z31"/>
    <mergeCell ref="T31:V31"/>
    <mergeCell ref="T32:V32"/>
    <mergeCell ref="T33:V33"/>
    <mergeCell ref="T27:W27"/>
    <mergeCell ref="T35:V35"/>
    <mergeCell ref="L38:N38"/>
    <mergeCell ref="M29:N29"/>
    <mergeCell ref="P29:R29"/>
    <mergeCell ref="Q35:R35"/>
    <mergeCell ref="L35:N35"/>
    <mergeCell ref="T28:V28"/>
    <mergeCell ref="T36:V36"/>
    <mergeCell ref="Q31:R31"/>
    <mergeCell ref="D8:G8"/>
    <mergeCell ref="D10:G10"/>
    <mergeCell ref="D11:G11"/>
    <mergeCell ref="D12:G12"/>
    <mergeCell ref="D53:F53"/>
    <mergeCell ref="D55:F55"/>
    <mergeCell ref="D54:F54"/>
    <mergeCell ref="D17:G17"/>
    <mergeCell ref="D18:G18"/>
    <mergeCell ref="D19:G19"/>
    <mergeCell ref="D20:G20"/>
    <mergeCell ref="D50:F50"/>
    <mergeCell ref="D13:G13"/>
    <mergeCell ref="D14:G14"/>
    <mergeCell ref="D15:G15"/>
    <mergeCell ref="D16:G16"/>
    <mergeCell ref="H20:K20"/>
    <mergeCell ref="H21:K21"/>
    <mergeCell ref="D21:G21"/>
    <mergeCell ref="H8:K8"/>
    <mergeCell ref="H10:K10"/>
    <mergeCell ref="H11:K11"/>
    <mergeCell ref="H12:K12"/>
    <mergeCell ref="H13:K13"/>
    <mergeCell ref="H14:K14"/>
    <mergeCell ref="H15:K15"/>
    <mergeCell ref="L8:O8"/>
    <mergeCell ref="L10:O10"/>
    <mergeCell ref="L11:O11"/>
    <mergeCell ref="L12:O12"/>
    <mergeCell ref="H18:K18"/>
    <mergeCell ref="H19:K19"/>
    <mergeCell ref="H16:K16"/>
    <mergeCell ref="H17:K17"/>
    <mergeCell ref="L17:O17"/>
    <mergeCell ref="L18:O18"/>
    <mergeCell ref="L20:O20"/>
    <mergeCell ref="L19:O19"/>
    <mergeCell ref="L13:O13"/>
    <mergeCell ref="L14:O14"/>
    <mergeCell ref="L15:O15"/>
    <mergeCell ref="L16:O16"/>
    <mergeCell ref="P20:S20"/>
    <mergeCell ref="P21:S21"/>
    <mergeCell ref="L21:O21"/>
    <mergeCell ref="P8:S8"/>
    <mergeCell ref="P10:S10"/>
    <mergeCell ref="P11:S11"/>
    <mergeCell ref="P12:S12"/>
    <mergeCell ref="P13:S13"/>
    <mergeCell ref="P14:S14"/>
    <mergeCell ref="P15:S15"/>
    <mergeCell ref="T8:W8"/>
    <mergeCell ref="T10:W10"/>
    <mergeCell ref="T11:W11"/>
    <mergeCell ref="T12:W12"/>
    <mergeCell ref="P18:S18"/>
    <mergeCell ref="P19:S19"/>
    <mergeCell ref="P16:S16"/>
    <mergeCell ref="P17:S17"/>
    <mergeCell ref="T19:W19"/>
    <mergeCell ref="T20:W20"/>
    <mergeCell ref="T13:W13"/>
    <mergeCell ref="T14:W14"/>
    <mergeCell ref="T15:W15"/>
    <mergeCell ref="T16:W16"/>
    <mergeCell ref="T17:W17"/>
    <mergeCell ref="T18:W18"/>
    <mergeCell ref="X14:AA14"/>
    <mergeCell ref="X15:AA15"/>
    <mergeCell ref="X16:AA16"/>
    <mergeCell ref="X17:AA17"/>
    <mergeCell ref="T21:W21"/>
    <mergeCell ref="X8:AA8"/>
    <mergeCell ref="X10:AA10"/>
    <mergeCell ref="X11:AA11"/>
    <mergeCell ref="X12:AA12"/>
    <mergeCell ref="X13:AA13"/>
    <mergeCell ref="X18:AA18"/>
    <mergeCell ref="X19:AA19"/>
    <mergeCell ref="X20:AA20"/>
    <mergeCell ref="X21:AA21"/>
  </mergeCells>
  <printOptions horizontalCentered="1"/>
  <pageMargins left="0.1968503937007874" right="0.5905511811023623" top="0.7874015748031497" bottom="0.3937007874015748" header="0.1968503937007874" footer="0.1968503937007874"/>
  <pageSetup horizontalDpi="400" verticalDpi="400" orientation="portrait" paperSize="9" r:id="rId2"/>
  <drawing r:id="rId1"/>
</worksheet>
</file>

<file path=xl/worksheets/sheet6.xml><?xml version="1.0" encoding="utf-8"?>
<worksheet xmlns="http://schemas.openxmlformats.org/spreadsheetml/2006/main" xmlns:r="http://schemas.openxmlformats.org/officeDocument/2006/relationships">
  <dimension ref="A1:AY58"/>
  <sheetViews>
    <sheetView view="pageBreakPreview" zoomScale="115" zoomScaleSheetLayoutView="115" zoomScalePageLayoutView="0" workbookViewId="0" topLeftCell="A1">
      <selection activeCell="AW15" sqref="AW15"/>
    </sheetView>
  </sheetViews>
  <sheetFormatPr defaultColWidth="9.00390625" defaultRowHeight="13.5"/>
  <cols>
    <col min="1" max="2" width="1.625" style="13" customWidth="1"/>
    <col min="3" max="4" width="2.125" style="13" customWidth="1"/>
    <col min="5" max="5" width="3.625" style="13" customWidth="1"/>
    <col min="6" max="26" width="2.125" style="13" customWidth="1"/>
    <col min="27" max="27" width="3.125" style="13" customWidth="1"/>
    <col min="28" max="36" width="2.125" style="13" customWidth="1"/>
    <col min="37" max="37" width="2.625" style="13" customWidth="1"/>
    <col min="38" max="45" width="2.125" style="13" customWidth="1"/>
    <col min="46" max="46" width="1.37890625" style="13" customWidth="1"/>
    <col min="47" max="47" width="2.125" style="13" customWidth="1"/>
    <col min="48" max="16384" width="9.00390625" style="13" customWidth="1"/>
  </cols>
  <sheetData>
    <row r="1" ht="24" customHeight="1">
      <c r="Q1" s="19" t="s">
        <v>155</v>
      </c>
    </row>
    <row r="2" spans="20:27" ht="17.25" customHeight="1">
      <c r="T2" s="699" t="s">
        <v>1331</v>
      </c>
      <c r="U2" s="207"/>
      <c r="V2" s="207"/>
      <c r="W2" s="207"/>
      <c r="X2" s="207"/>
      <c r="Y2" s="207"/>
      <c r="Z2" s="207"/>
      <c r="AA2" s="207"/>
    </row>
    <row r="3" spans="2:44" ht="17.25" customHeight="1">
      <c r="B3" s="207"/>
      <c r="C3" s="207"/>
      <c r="D3" s="207"/>
      <c r="E3" s="207"/>
      <c r="F3" s="207"/>
      <c r="G3" s="207"/>
      <c r="H3" s="207"/>
      <c r="I3" s="207"/>
      <c r="J3" s="207"/>
      <c r="K3" s="207"/>
      <c r="L3" s="207"/>
      <c r="M3" s="207"/>
      <c r="N3" s="207"/>
      <c r="O3" s="207"/>
      <c r="P3" s="207"/>
      <c r="Q3" s="207"/>
      <c r="R3" s="207"/>
      <c r="S3" s="207"/>
      <c r="T3" s="207"/>
      <c r="U3" s="207"/>
      <c r="V3" s="207"/>
      <c r="W3" s="207"/>
      <c r="X3" s="207"/>
      <c r="Y3" s="207"/>
      <c r="Z3" s="207"/>
      <c r="AA3" s="207"/>
      <c r="AB3" s="207"/>
      <c r="AC3" s="207"/>
      <c r="AD3" s="207"/>
      <c r="AE3" s="207"/>
      <c r="AF3" s="207"/>
      <c r="AG3" s="207"/>
      <c r="AH3" s="207"/>
      <c r="AI3" s="207"/>
      <c r="AJ3" s="207"/>
      <c r="AK3" s="207"/>
      <c r="AL3" s="207"/>
      <c r="AM3" s="207"/>
      <c r="AN3" s="207"/>
      <c r="AO3" s="207"/>
      <c r="AP3" s="207"/>
      <c r="AQ3" s="207"/>
      <c r="AR3" s="207"/>
    </row>
    <row r="4" spans="2:44" ht="17.25" customHeight="1">
      <c r="B4" s="207"/>
      <c r="C4" s="207"/>
      <c r="D4" s="207"/>
      <c r="E4" s="207"/>
      <c r="F4" s="207"/>
      <c r="G4" s="207"/>
      <c r="H4" s="208" t="s">
        <v>156</v>
      </c>
      <c r="I4" s="207"/>
      <c r="J4" s="207"/>
      <c r="K4" s="207"/>
      <c r="L4" s="207"/>
      <c r="M4" s="207"/>
      <c r="N4" s="207"/>
      <c r="O4" s="207"/>
      <c r="P4" s="207"/>
      <c r="Q4" s="207"/>
      <c r="R4" s="207"/>
      <c r="S4" s="207"/>
      <c r="T4" s="207"/>
      <c r="U4" s="207"/>
      <c r="V4" s="207"/>
      <c r="W4" s="207"/>
      <c r="X4" s="207"/>
      <c r="Y4" s="207"/>
      <c r="Z4" s="207"/>
      <c r="AA4" s="207"/>
      <c r="AB4" s="207"/>
      <c r="AC4" s="207"/>
      <c r="AD4" s="207"/>
      <c r="AE4" s="207"/>
      <c r="AF4" s="207"/>
      <c r="AG4" s="207"/>
      <c r="AH4" s="207"/>
      <c r="AI4" s="207"/>
      <c r="AJ4" s="207"/>
      <c r="AK4" s="207"/>
      <c r="AL4" s="207"/>
      <c r="AM4" s="207"/>
      <c r="AN4" s="207"/>
      <c r="AO4" s="228"/>
      <c r="AP4" s="228" t="s">
        <v>527</v>
      </c>
      <c r="AQ4" s="207"/>
      <c r="AR4" s="207"/>
    </row>
    <row r="5" spans="2:44" ht="17.25" customHeight="1">
      <c r="B5" s="207"/>
      <c r="C5" s="207"/>
      <c r="D5" s="207"/>
      <c r="E5" s="207"/>
      <c r="F5" s="207"/>
      <c r="G5" s="207"/>
      <c r="H5" s="207"/>
      <c r="I5" s="207"/>
      <c r="J5" s="207"/>
      <c r="K5" s="207"/>
      <c r="L5" s="207"/>
      <c r="M5" s="207"/>
      <c r="N5" s="207"/>
      <c r="O5" s="207"/>
      <c r="P5" s="207"/>
      <c r="Q5" s="207"/>
      <c r="R5" s="207"/>
      <c r="S5" s="207"/>
      <c r="T5" s="207"/>
      <c r="U5" s="207"/>
      <c r="V5" s="207"/>
      <c r="W5" s="207"/>
      <c r="X5" s="207" t="s">
        <v>881</v>
      </c>
      <c r="Y5" s="207"/>
      <c r="Z5" s="207"/>
      <c r="AA5" s="207"/>
      <c r="AB5" s="207"/>
      <c r="AC5" s="207"/>
      <c r="AD5" s="207"/>
      <c r="AE5" s="207"/>
      <c r="AF5" s="207"/>
      <c r="AG5" s="207"/>
      <c r="AH5" s="207"/>
      <c r="AI5" s="207"/>
      <c r="AJ5" s="207"/>
      <c r="AK5" s="207"/>
      <c r="AL5" s="207"/>
      <c r="AM5" s="207"/>
      <c r="AN5" s="207"/>
      <c r="AO5" s="207"/>
      <c r="AP5" s="207"/>
      <c r="AQ5" s="207"/>
      <c r="AR5" s="207"/>
    </row>
    <row r="6" spans="2:44" ht="17.25" customHeight="1">
      <c r="B6" s="207"/>
      <c r="C6" s="688"/>
      <c r="D6" s="688"/>
      <c r="E6" s="688"/>
      <c r="F6" s="207"/>
      <c r="G6" s="688"/>
      <c r="H6" s="207"/>
      <c r="I6" s="207"/>
      <c r="J6" s="207"/>
      <c r="K6" s="207"/>
      <c r="L6" s="207"/>
      <c r="M6" s="207"/>
      <c r="N6" s="207"/>
      <c r="O6" s="207"/>
      <c r="P6" s="207"/>
      <c r="Q6" s="207"/>
      <c r="R6" s="207"/>
      <c r="S6" s="207"/>
      <c r="T6" s="207"/>
      <c r="U6" s="207"/>
      <c r="V6" s="207"/>
      <c r="W6" s="207"/>
      <c r="X6" s="207"/>
      <c r="Y6" s="207"/>
      <c r="Z6" s="207"/>
      <c r="AA6" s="207"/>
      <c r="AB6" s="207"/>
      <c r="AC6" s="207"/>
      <c r="AD6" s="207"/>
      <c r="AE6" s="207"/>
      <c r="AF6" s="207"/>
      <c r="AG6" s="207"/>
      <c r="AH6" s="207"/>
      <c r="AI6" s="207"/>
      <c r="AJ6" s="207"/>
      <c r="AK6" s="207"/>
      <c r="AL6" s="207"/>
      <c r="AM6" s="207"/>
      <c r="AN6" s="207"/>
      <c r="AO6" s="207"/>
      <c r="AP6" s="207"/>
      <c r="AQ6" s="207"/>
      <c r="AR6" s="207"/>
    </row>
    <row r="7" spans="2:44" ht="17.25" customHeight="1">
      <c r="B7" s="207"/>
      <c r="C7" s="207"/>
      <c r="D7" s="207"/>
      <c r="E7" s="207"/>
      <c r="F7" s="207"/>
      <c r="G7" s="688"/>
      <c r="H7" s="207"/>
      <c r="I7" s="207"/>
      <c r="J7" s="207"/>
      <c r="K7" s="207"/>
      <c r="L7" s="207"/>
      <c r="M7" s="207"/>
      <c r="N7" s="207"/>
      <c r="O7" s="207"/>
      <c r="P7" s="207"/>
      <c r="Q7" s="207"/>
      <c r="R7" s="207"/>
      <c r="S7" s="207"/>
      <c r="T7" s="207"/>
      <c r="U7" s="207"/>
      <c r="V7" s="207"/>
      <c r="W7" s="207"/>
      <c r="X7" s="207"/>
      <c r="Y7" s="207"/>
      <c r="Z7" s="207"/>
      <c r="AA7" s="207"/>
      <c r="AB7" s="207"/>
      <c r="AC7" s="207"/>
      <c r="AD7" s="207"/>
      <c r="AE7" s="207"/>
      <c r="AF7" s="207"/>
      <c r="AG7" s="207"/>
      <c r="AH7" s="207"/>
      <c r="AI7" s="207"/>
      <c r="AJ7" s="207"/>
      <c r="AK7" s="207"/>
      <c r="AL7" s="207"/>
      <c r="AM7" s="207"/>
      <c r="AN7" s="207"/>
      <c r="AO7" s="207"/>
      <c r="AP7" s="207"/>
      <c r="AQ7" s="207"/>
      <c r="AR7" s="207"/>
    </row>
    <row r="8" spans="2:44" ht="17.25" customHeight="1">
      <c r="B8" s="207"/>
      <c r="C8" s="207"/>
      <c r="D8" s="207"/>
      <c r="E8" s="207"/>
      <c r="F8" s="207"/>
      <c r="G8" s="207"/>
      <c r="H8" s="207"/>
      <c r="I8" s="207"/>
      <c r="J8" s="207"/>
      <c r="K8" s="207"/>
      <c r="L8" s="207"/>
      <c r="M8" s="207"/>
      <c r="N8" s="207"/>
      <c r="O8" s="207"/>
      <c r="P8" s="207"/>
      <c r="Q8" s="207"/>
      <c r="R8" s="207"/>
      <c r="S8" s="207"/>
      <c r="T8" s="207"/>
      <c r="U8" s="207"/>
      <c r="V8" s="207"/>
      <c r="W8" s="207"/>
      <c r="X8" s="207"/>
      <c r="Y8" s="207"/>
      <c r="Z8" s="207"/>
      <c r="AA8" s="207"/>
      <c r="AB8" s="207"/>
      <c r="AC8" s="207"/>
      <c r="AD8" s="207"/>
      <c r="AE8" s="207"/>
      <c r="AF8" s="207"/>
      <c r="AG8" s="207"/>
      <c r="AH8" s="207"/>
      <c r="AI8" s="207"/>
      <c r="AJ8" s="207"/>
      <c r="AK8" s="207"/>
      <c r="AL8" s="207"/>
      <c r="AM8" s="207"/>
      <c r="AN8" s="207"/>
      <c r="AO8" s="207"/>
      <c r="AP8" s="207"/>
      <c r="AQ8" s="207"/>
      <c r="AR8" s="207"/>
    </row>
    <row r="9" spans="2:44" ht="17.25" customHeight="1">
      <c r="B9" s="207"/>
      <c r="C9" s="207"/>
      <c r="D9" s="207"/>
      <c r="E9" s="207"/>
      <c r="F9" s="207"/>
      <c r="G9" s="207"/>
      <c r="H9" s="207"/>
      <c r="I9" s="207"/>
      <c r="J9" s="207"/>
      <c r="K9" s="207"/>
      <c r="L9" s="207"/>
      <c r="M9" s="207"/>
      <c r="N9" s="207"/>
      <c r="O9" s="207"/>
      <c r="P9" s="207"/>
      <c r="Q9" s="207"/>
      <c r="R9" s="207"/>
      <c r="S9" s="207"/>
      <c r="T9" s="207"/>
      <c r="U9" s="207"/>
      <c r="V9" s="207"/>
      <c r="W9" s="207"/>
      <c r="X9" s="207"/>
      <c r="Y9" s="207"/>
      <c r="Z9" s="207"/>
      <c r="AA9" s="207"/>
      <c r="AB9" s="207"/>
      <c r="AC9" s="207"/>
      <c r="AD9" s="207"/>
      <c r="AE9" s="207"/>
      <c r="AF9" s="207"/>
      <c r="AG9" s="207"/>
      <c r="AH9" s="207"/>
      <c r="AI9" s="207"/>
      <c r="AJ9" s="207"/>
      <c r="AK9" s="207"/>
      <c r="AL9" s="207"/>
      <c r="AM9" s="207"/>
      <c r="AN9" s="207"/>
      <c r="AO9" s="207"/>
      <c r="AP9" s="207"/>
      <c r="AQ9" s="207"/>
      <c r="AR9" s="207"/>
    </row>
    <row r="10" spans="2:44" ht="17.25" customHeight="1">
      <c r="B10" s="207"/>
      <c r="C10" s="207"/>
      <c r="D10" s="207"/>
      <c r="E10" s="207"/>
      <c r="F10" s="207"/>
      <c r="G10" s="207"/>
      <c r="H10" s="207"/>
      <c r="I10" s="207"/>
      <c r="J10" s="207"/>
      <c r="K10" s="207"/>
      <c r="L10" s="207"/>
      <c r="M10" s="207"/>
      <c r="N10" s="207"/>
      <c r="O10" s="207"/>
      <c r="P10" s="207"/>
      <c r="Q10" s="207"/>
      <c r="R10" s="207"/>
      <c r="S10" s="207"/>
      <c r="T10" s="207"/>
      <c r="U10" s="207"/>
      <c r="V10" s="207"/>
      <c r="W10" s="207"/>
      <c r="X10" s="207"/>
      <c r="Y10" s="207"/>
      <c r="Z10" s="207"/>
      <c r="AA10" s="207"/>
      <c r="AB10" s="207"/>
      <c r="AC10" s="207"/>
      <c r="AD10" s="207"/>
      <c r="AE10" s="207"/>
      <c r="AF10" s="207"/>
      <c r="AG10" s="207"/>
      <c r="AH10" s="207"/>
      <c r="AI10" s="207"/>
      <c r="AJ10" s="207"/>
      <c r="AK10" s="207"/>
      <c r="AL10" s="207"/>
      <c r="AM10" s="207"/>
      <c r="AN10" s="207"/>
      <c r="AO10" s="207"/>
      <c r="AP10" s="207"/>
      <c r="AQ10" s="207"/>
      <c r="AR10" s="207"/>
    </row>
    <row r="11" spans="2:44" ht="17.25" customHeight="1">
      <c r="B11" s="207"/>
      <c r="C11" s="207"/>
      <c r="D11" s="207"/>
      <c r="E11" s="207"/>
      <c r="F11" s="207"/>
      <c r="G11" s="207"/>
      <c r="H11" s="207"/>
      <c r="I11" s="207"/>
      <c r="J11" s="207"/>
      <c r="K11" s="207"/>
      <c r="L11" s="207"/>
      <c r="M11" s="207"/>
      <c r="N11" s="207"/>
      <c r="O11" s="207"/>
      <c r="P11" s="207"/>
      <c r="Q11" s="207"/>
      <c r="R11" s="207"/>
      <c r="S11" s="207"/>
      <c r="T11" s="207"/>
      <c r="U11" s="207"/>
      <c r="V11" s="207"/>
      <c r="W11" s="207"/>
      <c r="X11" s="207"/>
      <c r="Y11" s="207"/>
      <c r="Z11" s="207"/>
      <c r="AA11" s="207"/>
      <c r="AB11" s="207"/>
      <c r="AC11" s="207"/>
      <c r="AD11" s="207"/>
      <c r="AE11" s="207"/>
      <c r="AF11" s="207"/>
      <c r="AG11" s="207"/>
      <c r="AH11" s="207"/>
      <c r="AI11" s="207"/>
      <c r="AJ11" s="207"/>
      <c r="AK11" s="207"/>
      <c r="AL11" s="207"/>
      <c r="AM11" s="207"/>
      <c r="AN11" s="207"/>
      <c r="AO11" s="207"/>
      <c r="AP11" s="207"/>
      <c r="AQ11" s="207"/>
      <c r="AR11" s="207"/>
    </row>
    <row r="12" spans="2:44" ht="17.25" customHeight="1">
      <c r="B12" s="207"/>
      <c r="C12" s="207"/>
      <c r="D12" s="207"/>
      <c r="E12" s="207"/>
      <c r="F12" s="207"/>
      <c r="G12" s="207"/>
      <c r="H12" s="207"/>
      <c r="I12" s="207"/>
      <c r="J12" s="207"/>
      <c r="K12" s="207"/>
      <c r="L12" s="207"/>
      <c r="M12" s="207"/>
      <c r="N12" s="207"/>
      <c r="O12" s="207"/>
      <c r="P12" s="207"/>
      <c r="Q12" s="207"/>
      <c r="R12" s="207"/>
      <c r="S12" s="207"/>
      <c r="T12" s="207"/>
      <c r="U12" s="207"/>
      <c r="V12" s="207"/>
      <c r="W12" s="207"/>
      <c r="X12" s="207"/>
      <c r="Y12" s="207"/>
      <c r="Z12" s="207"/>
      <c r="AA12" s="207"/>
      <c r="AB12" s="207"/>
      <c r="AC12" s="207"/>
      <c r="AD12" s="207"/>
      <c r="AE12" s="207"/>
      <c r="AF12" s="207"/>
      <c r="AG12" s="207"/>
      <c r="AH12" s="207"/>
      <c r="AI12" s="207"/>
      <c r="AJ12" s="207"/>
      <c r="AK12" s="207"/>
      <c r="AL12" s="207"/>
      <c r="AM12" s="207"/>
      <c r="AN12" s="207"/>
      <c r="AO12" s="207"/>
      <c r="AP12" s="207"/>
      <c r="AQ12" s="207"/>
      <c r="AR12" s="207"/>
    </row>
    <row r="13" spans="2:44" ht="17.25" customHeight="1">
      <c r="B13" s="207"/>
      <c r="C13" s="207"/>
      <c r="D13" s="207"/>
      <c r="E13" s="207"/>
      <c r="F13" s="207"/>
      <c r="G13" s="207"/>
      <c r="H13" s="207"/>
      <c r="I13" s="207"/>
      <c r="J13" s="207"/>
      <c r="K13" s="207"/>
      <c r="L13" s="207"/>
      <c r="M13" s="207"/>
      <c r="N13" s="207"/>
      <c r="O13" s="207"/>
      <c r="P13" s="207"/>
      <c r="Q13" s="207"/>
      <c r="R13" s="207"/>
      <c r="S13" s="207"/>
      <c r="T13" s="207"/>
      <c r="U13" s="207"/>
      <c r="V13" s="207"/>
      <c r="W13" s="207"/>
      <c r="X13" s="207"/>
      <c r="Y13" s="207"/>
      <c r="Z13" s="207"/>
      <c r="AA13" s="207"/>
      <c r="AB13" s="207"/>
      <c r="AC13" s="207"/>
      <c r="AD13" s="207"/>
      <c r="AE13" s="207"/>
      <c r="AF13" s="207"/>
      <c r="AG13" s="207"/>
      <c r="AH13" s="207"/>
      <c r="AI13" s="207"/>
      <c r="AJ13" s="207"/>
      <c r="AK13" s="207"/>
      <c r="AL13" s="207"/>
      <c r="AM13" s="207"/>
      <c r="AN13" s="207"/>
      <c r="AO13" s="207"/>
      <c r="AP13" s="207"/>
      <c r="AQ13" s="207"/>
      <c r="AR13" s="207"/>
    </row>
    <row r="14" spans="2:44" ht="17.25" customHeight="1">
      <c r="B14" s="207"/>
      <c r="C14" s="207"/>
      <c r="D14" s="207"/>
      <c r="E14" s="207"/>
      <c r="F14" s="207"/>
      <c r="G14" s="207"/>
      <c r="H14" s="207"/>
      <c r="I14" s="207"/>
      <c r="J14" s="207"/>
      <c r="K14" s="207"/>
      <c r="L14" s="207"/>
      <c r="M14" s="207"/>
      <c r="N14" s="207"/>
      <c r="O14" s="207"/>
      <c r="P14" s="207"/>
      <c r="Q14" s="207"/>
      <c r="R14" s="207"/>
      <c r="S14" s="207"/>
      <c r="T14" s="207"/>
      <c r="U14" s="207"/>
      <c r="V14" s="207"/>
      <c r="W14" s="207"/>
      <c r="X14" s="207"/>
      <c r="Y14" s="207"/>
      <c r="Z14" s="207"/>
      <c r="AA14" s="207"/>
      <c r="AB14" s="207"/>
      <c r="AC14" s="207"/>
      <c r="AD14" s="207"/>
      <c r="AE14" s="207"/>
      <c r="AF14" s="207"/>
      <c r="AG14" s="207"/>
      <c r="AH14" s="207"/>
      <c r="AI14" s="207"/>
      <c r="AJ14" s="207"/>
      <c r="AK14" s="207"/>
      <c r="AL14" s="207"/>
      <c r="AM14" s="207"/>
      <c r="AN14" s="207"/>
      <c r="AO14" s="207"/>
      <c r="AP14" s="207"/>
      <c r="AQ14" s="207"/>
      <c r="AR14" s="207"/>
    </row>
    <row r="15" spans="2:44" ht="17.25" customHeight="1">
      <c r="B15" s="207"/>
      <c r="C15" s="207"/>
      <c r="D15" s="207"/>
      <c r="E15" s="207"/>
      <c r="F15" s="207"/>
      <c r="G15" s="207"/>
      <c r="H15" s="207"/>
      <c r="I15" s="207"/>
      <c r="J15" s="207"/>
      <c r="K15" s="207"/>
      <c r="L15" s="207"/>
      <c r="M15" s="207"/>
      <c r="N15" s="207"/>
      <c r="O15" s="207"/>
      <c r="P15" s="207"/>
      <c r="Q15" s="207"/>
      <c r="R15" s="207"/>
      <c r="S15" s="207"/>
      <c r="T15" s="207"/>
      <c r="U15" s="207"/>
      <c r="V15" s="207"/>
      <c r="W15" s="207"/>
      <c r="X15" s="207"/>
      <c r="Y15" s="207"/>
      <c r="Z15" s="207"/>
      <c r="AA15" s="207"/>
      <c r="AB15" s="207"/>
      <c r="AC15" s="207"/>
      <c r="AD15" s="207"/>
      <c r="AE15" s="207"/>
      <c r="AF15" s="207"/>
      <c r="AG15" s="207"/>
      <c r="AH15" s="207"/>
      <c r="AI15" s="207"/>
      <c r="AJ15" s="207"/>
      <c r="AK15" s="207"/>
      <c r="AL15" s="207"/>
      <c r="AM15" s="207"/>
      <c r="AN15" s="207"/>
      <c r="AO15" s="207"/>
      <c r="AP15" s="207"/>
      <c r="AQ15" s="207"/>
      <c r="AR15" s="207"/>
    </row>
    <row r="16" spans="2:44" ht="17.25" customHeight="1">
      <c r="B16" s="207"/>
      <c r="C16" s="207"/>
      <c r="D16" s="207"/>
      <c r="E16" s="207"/>
      <c r="F16" s="207"/>
      <c r="G16" s="207"/>
      <c r="H16" s="207"/>
      <c r="I16" s="207"/>
      <c r="J16" s="207"/>
      <c r="K16" s="207"/>
      <c r="L16" s="207"/>
      <c r="M16" s="207"/>
      <c r="N16" s="207"/>
      <c r="O16" s="207"/>
      <c r="P16" s="207"/>
      <c r="Q16" s="207"/>
      <c r="R16" s="207"/>
      <c r="S16" s="207"/>
      <c r="T16" s="207"/>
      <c r="U16" s="207"/>
      <c r="V16" s="207"/>
      <c r="W16" s="207"/>
      <c r="X16" s="207"/>
      <c r="Y16" s="207"/>
      <c r="Z16" s="207"/>
      <c r="AA16" s="207"/>
      <c r="AB16" s="207"/>
      <c r="AC16" s="207"/>
      <c r="AD16" s="207"/>
      <c r="AE16" s="207"/>
      <c r="AF16" s="207"/>
      <c r="AG16" s="207"/>
      <c r="AH16" s="207"/>
      <c r="AI16" s="207"/>
      <c r="AJ16" s="207"/>
      <c r="AK16" s="207"/>
      <c r="AL16" s="207"/>
      <c r="AM16" s="207"/>
      <c r="AN16" s="207"/>
      <c r="AO16" s="207"/>
      <c r="AP16" s="207"/>
      <c r="AQ16" s="207"/>
      <c r="AR16" s="207"/>
    </row>
    <row r="17" spans="2:44" ht="17.25" customHeight="1">
      <c r="B17" s="207"/>
      <c r="C17" s="207"/>
      <c r="D17" s="207"/>
      <c r="E17" s="207"/>
      <c r="F17" s="207"/>
      <c r="G17" s="207"/>
      <c r="H17" s="207"/>
      <c r="I17" s="207"/>
      <c r="J17" s="207"/>
      <c r="K17" s="207"/>
      <c r="L17" s="207"/>
      <c r="M17" s="207"/>
      <c r="N17" s="207"/>
      <c r="O17" s="207"/>
      <c r="P17" s="207"/>
      <c r="Q17" s="207"/>
      <c r="R17" s="207"/>
      <c r="S17" s="207"/>
      <c r="T17" s="207"/>
      <c r="U17" s="207"/>
      <c r="V17" s="207"/>
      <c r="W17" s="207"/>
      <c r="X17" s="207"/>
      <c r="Y17" s="207"/>
      <c r="Z17" s="207"/>
      <c r="AA17" s="207"/>
      <c r="AB17" s="207"/>
      <c r="AC17" s="207"/>
      <c r="AD17" s="207"/>
      <c r="AE17" s="207"/>
      <c r="AF17" s="207"/>
      <c r="AG17" s="207"/>
      <c r="AH17" s="207"/>
      <c r="AI17" s="207"/>
      <c r="AJ17" s="207"/>
      <c r="AK17" s="207"/>
      <c r="AL17" s="207"/>
      <c r="AM17" s="207"/>
      <c r="AN17" s="207"/>
      <c r="AO17" s="207"/>
      <c r="AP17" s="207"/>
      <c r="AQ17" s="207"/>
      <c r="AR17" s="207"/>
    </row>
    <row r="18" spans="2:43" ht="12.75" customHeight="1">
      <c r="B18" s="207"/>
      <c r="C18" s="207"/>
      <c r="D18" s="208" t="s">
        <v>763</v>
      </c>
      <c r="E18" s="207"/>
      <c r="F18" s="207"/>
      <c r="G18" s="207"/>
      <c r="H18" s="207"/>
      <c r="I18" s="1254" t="s">
        <v>1102</v>
      </c>
      <c r="J18" s="1254"/>
      <c r="K18" s="1254"/>
      <c r="L18" s="1254"/>
      <c r="M18" s="1254"/>
      <c r="N18" s="1254"/>
      <c r="O18" s="1254"/>
      <c r="P18" s="1254"/>
      <c r="Q18" s="1254"/>
      <c r="R18" s="1254"/>
      <c r="S18" s="1254"/>
      <c r="T18" s="1254"/>
      <c r="U18" s="1254"/>
      <c r="V18" s="1254"/>
      <c r="W18" s="1254"/>
      <c r="X18" s="1254"/>
      <c r="Y18" s="207" t="s">
        <v>1105</v>
      </c>
      <c r="Z18" s="207"/>
      <c r="AA18" s="207"/>
      <c r="AB18" s="207"/>
      <c r="AC18" s="207"/>
      <c r="AD18" s="207"/>
      <c r="AE18" s="207"/>
      <c r="AF18" s="207"/>
      <c r="AG18" s="207"/>
      <c r="AH18" s="207"/>
      <c r="AI18" s="207"/>
      <c r="AJ18" s="207"/>
      <c r="AK18" s="207"/>
      <c r="AL18" s="207"/>
      <c r="AM18" s="207"/>
      <c r="AN18" s="207"/>
      <c r="AO18" s="207"/>
      <c r="AP18" s="207"/>
      <c r="AQ18" s="207"/>
    </row>
    <row r="19" spans="2:43" ht="12.75" customHeight="1">
      <c r="B19" s="207"/>
      <c r="C19" s="207"/>
      <c r="D19" s="208" t="s">
        <v>1100</v>
      </c>
      <c r="E19" s="207"/>
      <c r="F19" s="207"/>
      <c r="G19" s="207"/>
      <c r="H19" s="207"/>
      <c r="I19" s="1254" t="s">
        <v>1103</v>
      </c>
      <c r="J19" s="1254"/>
      <c r="K19" s="1254"/>
      <c r="L19" s="1254"/>
      <c r="M19" s="1254"/>
      <c r="N19" s="1254"/>
      <c r="O19" s="1254"/>
      <c r="P19" s="1254"/>
      <c r="Q19" s="1254"/>
      <c r="R19" s="1254"/>
      <c r="S19" s="1254"/>
      <c r="T19" s="1254"/>
      <c r="U19" s="1254"/>
      <c r="V19" s="1254"/>
      <c r="W19" s="1254"/>
      <c r="X19" s="1254"/>
      <c r="Y19" s="207" t="s">
        <v>1106</v>
      </c>
      <c r="Z19" s="207"/>
      <c r="AA19" s="207"/>
      <c r="AB19" s="207"/>
      <c r="AC19" s="207"/>
      <c r="AD19" s="207"/>
      <c r="AE19" s="207"/>
      <c r="AF19" s="207"/>
      <c r="AG19" s="207"/>
      <c r="AH19" s="207"/>
      <c r="AI19" s="207"/>
      <c r="AJ19" s="207"/>
      <c r="AK19" s="207"/>
      <c r="AL19" s="207"/>
      <c r="AM19" s="207"/>
      <c r="AN19" s="207"/>
      <c r="AO19" s="207"/>
      <c r="AP19" s="207"/>
      <c r="AQ19" s="207"/>
    </row>
    <row r="20" spans="2:43" ht="12.75" customHeight="1">
      <c r="B20" s="207"/>
      <c r="C20" s="207"/>
      <c r="D20" s="208" t="s">
        <v>1101</v>
      </c>
      <c r="E20" s="207"/>
      <c r="F20" s="207"/>
      <c r="G20" s="207"/>
      <c r="H20" s="207"/>
      <c r="I20" s="1254" t="s">
        <v>1104</v>
      </c>
      <c r="J20" s="1254"/>
      <c r="K20" s="1254"/>
      <c r="L20" s="1254"/>
      <c r="M20" s="1254"/>
      <c r="N20" s="1254"/>
      <c r="O20" s="1254"/>
      <c r="P20" s="1254"/>
      <c r="Q20" s="1254"/>
      <c r="R20" s="1254"/>
      <c r="S20" s="1254"/>
      <c r="T20" s="1254"/>
      <c r="U20" s="1254"/>
      <c r="V20" s="1254"/>
      <c r="W20" s="1254"/>
      <c r="X20" s="1254"/>
      <c r="Y20" s="207" t="s">
        <v>1107</v>
      </c>
      <c r="Z20" s="207"/>
      <c r="AA20" s="207"/>
      <c r="AB20" s="207"/>
      <c r="AC20" s="207"/>
      <c r="AD20" s="207"/>
      <c r="AE20" s="207"/>
      <c r="AF20" s="207"/>
      <c r="AG20" s="207"/>
      <c r="AH20" s="207"/>
      <c r="AI20" s="207"/>
      <c r="AJ20" s="207"/>
      <c r="AK20" s="207"/>
      <c r="AL20" s="207"/>
      <c r="AM20" s="207"/>
      <c r="AN20" s="207"/>
      <c r="AO20" s="207"/>
      <c r="AP20" s="207"/>
      <c r="AQ20" s="207"/>
    </row>
    <row r="21" spans="2:44" ht="12.75" customHeight="1">
      <c r="B21" s="207"/>
      <c r="C21" s="207"/>
      <c r="D21" s="208" t="s">
        <v>1081</v>
      </c>
      <c r="E21" s="207"/>
      <c r="F21" s="207"/>
      <c r="G21" s="207"/>
      <c r="H21" s="207"/>
      <c r="I21" s="207"/>
      <c r="J21" s="207"/>
      <c r="K21" s="207"/>
      <c r="L21" s="207"/>
      <c r="M21" s="207"/>
      <c r="N21" s="207"/>
      <c r="O21" s="207"/>
      <c r="P21" s="207"/>
      <c r="Q21" s="207"/>
      <c r="R21" s="207"/>
      <c r="S21" s="207"/>
      <c r="T21" s="207"/>
      <c r="U21" s="207"/>
      <c r="V21" s="207"/>
      <c r="W21" s="207"/>
      <c r="Y21" s="207"/>
      <c r="Z21" s="207"/>
      <c r="AA21" s="207"/>
      <c r="AB21" s="207"/>
      <c r="AC21" s="207"/>
      <c r="AD21" s="207"/>
      <c r="AE21" s="207"/>
      <c r="AF21" s="207"/>
      <c r="AG21" s="207"/>
      <c r="AH21" s="207"/>
      <c r="AI21" s="207"/>
      <c r="AJ21" s="207"/>
      <c r="AK21" s="207"/>
      <c r="AL21" s="207"/>
      <c r="AM21" s="207"/>
      <c r="AN21" s="207"/>
      <c r="AO21" s="207"/>
      <c r="AP21" s="207"/>
      <c r="AQ21" s="207"/>
      <c r="AR21" s="207"/>
    </row>
    <row r="22" ht="15" customHeight="1"/>
    <row r="23" spans="1:20" ht="18" customHeight="1">
      <c r="A23" s="293" t="s">
        <v>157</v>
      </c>
      <c r="B23" s="293"/>
      <c r="C23" s="208" t="s">
        <v>1108</v>
      </c>
      <c r="R23" s="207"/>
      <c r="S23" s="207"/>
      <c r="T23" s="207"/>
    </row>
    <row r="24" spans="1:45" ht="18" customHeight="1">
      <c r="A24" s="1170" t="s">
        <v>158</v>
      </c>
      <c r="B24" s="1171"/>
      <c r="C24" s="1171"/>
      <c r="D24" s="1171"/>
      <c r="E24" s="1171"/>
      <c r="F24" s="1171"/>
      <c r="G24" s="1171"/>
      <c r="H24" s="1171"/>
      <c r="I24" s="1172"/>
      <c r="J24" s="1176" t="s">
        <v>159</v>
      </c>
      <c r="K24" s="1177"/>
      <c r="L24" s="1177"/>
      <c r="M24" s="1177"/>
      <c r="N24" s="1177"/>
      <c r="O24" s="1177"/>
      <c r="P24" s="1177"/>
      <c r="Q24" s="1177"/>
      <c r="R24" s="1177"/>
      <c r="S24" s="1177"/>
      <c r="T24" s="1177"/>
      <c r="U24" s="1183"/>
      <c r="V24" s="1176" t="s">
        <v>161</v>
      </c>
      <c r="W24" s="1177"/>
      <c r="X24" s="1177"/>
      <c r="Y24" s="1177"/>
      <c r="Z24" s="1177"/>
      <c r="AA24" s="1177"/>
      <c r="AB24" s="1177"/>
      <c r="AC24" s="1177"/>
      <c r="AD24" s="1177"/>
      <c r="AE24" s="1177"/>
      <c r="AF24" s="1177"/>
      <c r="AG24" s="1183"/>
      <c r="AH24" s="1176" t="s">
        <v>162</v>
      </c>
      <c r="AI24" s="1177"/>
      <c r="AJ24" s="1177"/>
      <c r="AK24" s="1177"/>
      <c r="AL24" s="1177"/>
      <c r="AM24" s="1177"/>
      <c r="AN24" s="1177"/>
      <c r="AO24" s="1177"/>
      <c r="AP24" s="1177"/>
      <c r="AQ24" s="1177"/>
      <c r="AR24" s="1177"/>
      <c r="AS24" s="1183"/>
    </row>
    <row r="25" spans="1:45" ht="18" customHeight="1">
      <c r="A25" s="1173"/>
      <c r="B25" s="1174"/>
      <c r="C25" s="1174"/>
      <c r="D25" s="1174"/>
      <c r="E25" s="1174"/>
      <c r="F25" s="1174"/>
      <c r="G25" s="1174"/>
      <c r="H25" s="1174"/>
      <c r="I25" s="1175"/>
      <c r="J25" s="1176" t="s">
        <v>163</v>
      </c>
      <c r="K25" s="1177"/>
      <c r="L25" s="1177"/>
      <c r="M25" s="1178"/>
      <c r="N25" s="1179" t="s">
        <v>164</v>
      </c>
      <c r="O25" s="1177"/>
      <c r="P25" s="1177"/>
      <c r="Q25" s="1178"/>
      <c r="R25" s="1180" t="s">
        <v>165</v>
      </c>
      <c r="S25" s="1181"/>
      <c r="T25" s="1181"/>
      <c r="U25" s="1182"/>
      <c r="V25" s="1176" t="s">
        <v>163</v>
      </c>
      <c r="W25" s="1177"/>
      <c r="X25" s="1177"/>
      <c r="Y25" s="1178"/>
      <c r="Z25" s="1179" t="s">
        <v>164</v>
      </c>
      <c r="AA25" s="1177"/>
      <c r="AB25" s="1177"/>
      <c r="AC25" s="1178"/>
      <c r="AD25" s="1180" t="s">
        <v>165</v>
      </c>
      <c r="AE25" s="1181"/>
      <c r="AF25" s="1181"/>
      <c r="AG25" s="1182"/>
      <c r="AH25" s="1176" t="s">
        <v>163</v>
      </c>
      <c r="AI25" s="1177"/>
      <c r="AJ25" s="1177"/>
      <c r="AK25" s="1178"/>
      <c r="AL25" s="1177" t="s">
        <v>164</v>
      </c>
      <c r="AM25" s="1177"/>
      <c r="AN25" s="1177"/>
      <c r="AO25" s="1178"/>
      <c r="AP25" s="1181" t="s">
        <v>165</v>
      </c>
      <c r="AQ25" s="1181"/>
      <c r="AR25" s="1181"/>
      <c r="AS25" s="1182"/>
    </row>
    <row r="26" spans="1:45" ht="25.5" customHeight="1">
      <c r="A26" s="1255" t="s">
        <v>15</v>
      </c>
      <c r="B26" s="1256"/>
      <c r="C26" s="1246" t="s">
        <v>166</v>
      </c>
      <c r="D26" s="1247"/>
      <c r="E26" s="1247"/>
      <c r="F26" s="1247"/>
      <c r="G26" s="1247"/>
      <c r="H26" s="1247"/>
      <c r="I26" s="1248"/>
      <c r="J26" s="1233">
        <v>79.7</v>
      </c>
      <c r="K26" s="1234"/>
      <c r="L26" s="1234"/>
      <c r="M26" s="1235"/>
      <c r="N26" s="1239">
        <v>-1.2</v>
      </c>
      <c r="O26" s="1240"/>
      <c r="P26" s="1240"/>
      <c r="Q26" s="230" t="s">
        <v>403</v>
      </c>
      <c r="R26" s="235"/>
      <c r="S26" s="235"/>
      <c r="T26" s="235" t="s">
        <v>816</v>
      </c>
      <c r="U26" s="233" t="s">
        <v>403</v>
      </c>
      <c r="V26" s="1233">
        <v>80.3</v>
      </c>
      <c r="W26" s="1234"/>
      <c r="X26" s="1234"/>
      <c r="Y26" s="1235"/>
      <c r="Z26" s="1239">
        <v>-2.2</v>
      </c>
      <c r="AA26" s="1240"/>
      <c r="AB26" s="1240"/>
      <c r="AC26" s="230" t="s">
        <v>403</v>
      </c>
      <c r="AD26" s="235"/>
      <c r="AE26" s="235"/>
      <c r="AF26" s="235" t="s">
        <v>816</v>
      </c>
      <c r="AG26" s="233" t="s">
        <v>403</v>
      </c>
      <c r="AH26" s="1233">
        <v>98.2</v>
      </c>
      <c r="AI26" s="1234"/>
      <c r="AJ26" s="1234"/>
      <c r="AK26" s="1235"/>
      <c r="AL26" s="1241">
        <v>-1.1</v>
      </c>
      <c r="AM26" s="1242"/>
      <c r="AN26" s="1242"/>
      <c r="AO26" s="230" t="s">
        <v>403</v>
      </c>
      <c r="AP26" s="235"/>
      <c r="AQ26" s="235"/>
      <c r="AR26" s="235" t="s">
        <v>816</v>
      </c>
      <c r="AS26" s="238" t="s">
        <v>403</v>
      </c>
    </row>
    <row r="27" spans="1:45" ht="25.5" customHeight="1">
      <c r="A27" s="1257"/>
      <c r="B27" s="1258"/>
      <c r="C27" s="1243" t="s">
        <v>167</v>
      </c>
      <c r="D27" s="1244"/>
      <c r="E27" s="1244"/>
      <c r="F27" s="1244"/>
      <c r="G27" s="1244"/>
      <c r="H27" s="1244"/>
      <c r="I27" s="1245"/>
      <c r="J27" s="1236">
        <v>86.9</v>
      </c>
      <c r="K27" s="1237"/>
      <c r="L27" s="1237"/>
      <c r="M27" s="1238"/>
      <c r="N27" s="236"/>
      <c r="O27" s="236"/>
      <c r="P27" s="236" t="s">
        <v>816</v>
      </c>
      <c r="Q27" s="231"/>
      <c r="R27" s="1231">
        <v>-3.3</v>
      </c>
      <c r="S27" s="1232"/>
      <c r="T27" s="1232"/>
      <c r="U27" s="234"/>
      <c r="V27" s="1236">
        <v>87.7</v>
      </c>
      <c r="W27" s="1237"/>
      <c r="X27" s="1237"/>
      <c r="Y27" s="1238"/>
      <c r="Z27" s="236"/>
      <c r="AA27" s="236"/>
      <c r="AB27" s="236" t="s">
        <v>816</v>
      </c>
      <c r="AC27" s="231"/>
      <c r="AD27" s="1231">
        <v>-2.1</v>
      </c>
      <c r="AE27" s="1232"/>
      <c r="AF27" s="1232"/>
      <c r="AG27" s="234"/>
      <c r="AH27" s="1236">
        <v>102.4</v>
      </c>
      <c r="AI27" s="1237"/>
      <c r="AJ27" s="1237"/>
      <c r="AK27" s="1238"/>
      <c r="AL27" s="236"/>
      <c r="AM27" s="236"/>
      <c r="AN27" s="236" t="s">
        <v>816</v>
      </c>
      <c r="AO27" s="231"/>
      <c r="AP27" s="1226">
        <v>3.1</v>
      </c>
      <c r="AQ27" s="1227"/>
      <c r="AR27" s="1227"/>
      <c r="AS27" s="234"/>
    </row>
    <row r="28" spans="1:45" ht="25.5" customHeight="1">
      <c r="A28" s="1209" t="s">
        <v>168</v>
      </c>
      <c r="B28" s="1210"/>
      <c r="C28" s="1246" t="s">
        <v>166</v>
      </c>
      <c r="D28" s="1247"/>
      <c r="E28" s="1247"/>
      <c r="F28" s="1247"/>
      <c r="G28" s="1247"/>
      <c r="H28" s="1247"/>
      <c r="I28" s="1248"/>
      <c r="J28" s="1233">
        <v>91.5</v>
      </c>
      <c r="K28" s="1234"/>
      <c r="L28" s="1234"/>
      <c r="M28" s="1235"/>
      <c r="N28" s="1239">
        <v>-1.2</v>
      </c>
      <c r="O28" s="1240"/>
      <c r="P28" s="1240"/>
      <c r="Q28" s="232"/>
      <c r="R28" s="235"/>
      <c r="S28" s="235"/>
      <c r="T28" s="235" t="s">
        <v>816</v>
      </c>
      <c r="U28" s="235"/>
      <c r="V28" s="1233">
        <v>90.8</v>
      </c>
      <c r="W28" s="1234"/>
      <c r="X28" s="1234"/>
      <c r="Y28" s="1235"/>
      <c r="Z28" s="1239">
        <v>-3.6</v>
      </c>
      <c r="AA28" s="1240"/>
      <c r="AB28" s="1240"/>
      <c r="AC28" s="232"/>
      <c r="AD28" s="235"/>
      <c r="AE28" s="235"/>
      <c r="AF28" s="235" t="s">
        <v>816</v>
      </c>
      <c r="AG28" s="237"/>
      <c r="AH28" s="1233">
        <v>110.5</v>
      </c>
      <c r="AI28" s="1234"/>
      <c r="AJ28" s="1234"/>
      <c r="AK28" s="1235"/>
      <c r="AL28" s="1241">
        <v>2.8</v>
      </c>
      <c r="AM28" s="1242"/>
      <c r="AN28" s="1242"/>
      <c r="AO28" s="232"/>
      <c r="AP28" s="235"/>
      <c r="AQ28" s="235"/>
      <c r="AR28" s="235" t="s">
        <v>816</v>
      </c>
      <c r="AS28" s="237"/>
    </row>
    <row r="29" spans="1:45" ht="25.5" customHeight="1">
      <c r="A29" s="1213"/>
      <c r="B29" s="1214"/>
      <c r="C29" s="1243" t="s">
        <v>167</v>
      </c>
      <c r="D29" s="1244"/>
      <c r="E29" s="1244"/>
      <c r="F29" s="1244"/>
      <c r="G29" s="1244"/>
      <c r="H29" s="1244"/>
      <c r="I29" s="1245"/>
      <c r="J29" s="1236">
        <v>95.7</v>
      </c>
      <c r="K29" s="1237"/>
      <c r="L29" s="1237"/>
      <c r="M29" s="1238"/>
      <c r="N29" s="236"/>
      <c r="O29" s="236"/>
      <c r="P29" s="236" t="s">
        <v>816</v>
      </c>
      <c r="Q29" s="231"/>
      <c r="R29" s="1231">
        <v>-1</v>
      </c>
      <c r="S29" s="1232"/>
      <c r="T29" s="1232"/>
      <c r="U29" s="236"/>
      <c r="V29" s="1236">
        <v>94.4</v>
      </c>
      <c r="W29" s="1237"/>
      <c r="X29" s="1237"/>
      <c r="Y29" s="1238"/>
      <c r="Z29" s="236"/>
      <c r="AA29" s="236"/>
      <c r="AB29" s="236" t="s">
        <v>816</v>
      </c>
      <c r="AC29" s="231"/>
      <c r="AD29" s="1231">
        <v>-2.3</v>
      </c>
      <c r="AE29" s="1232"/>
      <c r="AF29" s="1232"/>
      <c r="AG29" s="234"/>
      <c r="AH29" s="1236">
        <v>110.6</v>
      </c>
      <c r="AI29" s="1237"/>
      <c r="AJ29" s="1237"/>
      <c r="AK29" s="1238"/>
      <c r="AL29" s="236"/>
      <c r="AM29" s="236"/>
      <c r="AN29" s="236" t="s">
        <v>816</v>
      </c>
      <c r="AO29" s="231"/>
      <c r="AP29" s="1226">
        <v>9.3</v>
      </c>
      <c r="AQ29" s="1227"/>
      <c r="AR29" s="1227"/>
      <c r="AS29" s="234"/>
    </row>
    <row r="30" spans="1:45" ht="12.75" customHeight="1">
      <c r="A30" s="1229" t="s">
        <v>169</v>
      </c>
      <c r="B30" s="1229"/>
      <c r="C30" s="1229"/>
      <c r="D30" s="1229"/>
      <c r="E30" s="1229"/>
      <c r="F30" s="1229"/>
      <c r="G30" s="1229"/>
      <c r="H30" s="1229"/>
      <c r="I30" s="1229"/>
      <c r="J30" s="1229"/>
      <c r="K30" s="1229"/>
      <c r="L30" s="1229"/>
      <c r="M30" s="1229"/>
      <c r="N30" s="1229"/>
      <c r="O30" s="1229"/>
      <c r="P30" s="1229"/>
      <c r="Q30" s="1229"/>
      <c r="R30" s="1229"/>
      <c r="S30" s="1229"/>
      <c r="T30" s="1229"/>
      <c r="U30" s="1229"/>
      <c r="V30" s="1229"/>
      <c r="W30" s="1229"/>
      <c r="X30" s="1229"/>
      <c r="Y30" s="1229"/>
      <c r="Z30" s="1229"/>
      <c r="AA30" s="1229"/>
      <c r="AB30" s="1229"/>
      <c r="AC30" s="1229"/>
      <c r="AD30" s="1229"/>
      <c r="AE30" s="1229"/>
      <c r="AF30" s="1229"/>
      <c r="AG30" s="1229"/>
      <c r="AH30" s="1229"/>
      <c r="AI30" s="1229"/>
      <c r="AJ30" s="1229"/>
      <c r="AK30" s="1229"/>
      <c r="AL30" s="1229"/>
      <c r="AM30" s="1229"/>
      <c r="AN30" s="1229"/>
      <c r="AO30" s="1229"/>
      <c r="AP30" s="1229"/>
      <c r="AQ30" s="1229"/>
      <c r="AR30" s="1229"/>
      <c r="AS30" s="1229"/>
    </row>
    <row r="31" spans="1:37" ht="12.75" customHeight="1">
      <c r="A31" s="1228" t="s">
        <v>832</v>
      </c>
      <c r="B31" s="1228"/>
      <c r="C31" s="1228"/>
      <c r="D31" s="1228"/>
      <c r="E31" s="1228"/>
      <c r="F31" s="1228"/>
      <c r="G31" s="1228"/>
      <c r="H31" s="1228"/>
      <c r="I31" s="1228"/>
      <c r="J31" s="1228"/>
      <c r="K31" s="1228"/>
      <c r="L31" s="1228"/>
      <c r="M31" s="1228"/>
      <c r="N31" s="1228"/>
      <c r="O31" s="1228"/>
      <c r="P31" s="1228"/>
      <c r="Q31" s="1228"/>
      <c r="R31" s="1228"/>
      <c r="S31" s="1228"/>
      <c r="T31" s="1228"/>
      <c r="U31" s="1228"/>
      <c r="V31" s="1228"/>
      <c r="W31" s="1228"/>
      <c r="X31" s="1228"/>
      <c r="Y31" s="1228"/>
      <c r="Z31" s="1228"/>
      <c r="AA31" s="1228"/>
      <c r="AB31" s="1228"/>
      <c r="AC31" s="1228"/>
      <c r="AD31" s="1228"/>
      <c r="AE31" s="1228"/>
      <c r="AF31" s="1228"/>
      <c r="AG31" s="1228"/>
      <c r="AH31" s="1228"/>
      <c r="AI31" s="1228"/>
      <c r="AJ31" s="1228"/>
      <c r="AK31" s="1228"/>
    </row>
    <row r="32" spans="1:37" ht="12.75" customHeight="1">
      <c r="A32" s="67"/>
      <c r="B32" s="67"/>
      <c r="C32" s="67"/>
      <c r="D32" s="67"/>
      <c r="E32" s="67"/>
      <c r="F32" s="67"/>
      <c r="G32" s="67"/>
      <c r="H32" s="67"/>
      <c r="I32" s="67"/>
      <c r="J32" s="67"/>
      <c r="K32" s="67"/>
      <c r="L32" s="67"/>
      <c r="M32" s="67"/>
      <c r="N32" s="67"/>
      <c r="O32" s="67"/>
      <c r="P32" s="67"/>
      <c r="Q32" s="67"/>
      <c r="R32" s="67"/>
      <c r="S32" s="67"/>
      <c r="T32" s="67"/>
      <c r="U32" s="67"/>
      <c r="V32" s="67"/>
      <c r="W32" s="67"/>
      <c r="X32" s="67"/>
      <c r="Y32" s="67"/>
      <c r="Z32" s="67"/>
      <c r="AA32" s="67"/>
      <c r="AB32" s="67"/>
      <c r="AC32" s="67"/>
      <c r="AD32" s="67"/>
      <c r="AE32" s="67"/>
      <c r="AF32" s="67"/>
      <c r="AG32" s="67"/>
      <c r="AH32" s="67"/>
      <c r="AI32" s="67"/>
      <c r="AJ32" s="67"/>
      <c r="AK32" s="67"/>
    </row>
    <row r="33" spans="10:20" ht="18" customHeight="1">
      <c r="J33" s="37"/>
      <c r="K33" s="700"/>
      <c r="L33" s="700"/>
      <c r="M33" s="700"/>
      <c r="N33" s="700"/>
      <c r="O33" s="700"/>
      <c r="P33" s="700"/>
      <c r="Q33" s="700"/>
      <c r="R33" s="700"/>
      <c r="S33" s="700"/>
      <c r="T33" s="700"/>
    </row>
    <row r="34" spans="1:49" ht="18" customHeight="1">
      <c r="A34" s="1230" t="s">
        <v>170</v>
      </c>
      <c r="B34" s="1230"/>
      <c r="C34" s="59" t="s">
        <v>171</v>
      </c>
      <c r="AS34" s="35" t="s">
        <v>172</v>
      </c>
      <c r="AW34" s="37"/>
    </row>
    <row r="35" spans="1:46" ht="18" customHeight="1">
      <c r="A35" s="1204" t="s">
        <v>872</v>
      </c>
      <c r="B35" s="1205"/>
      <c r="C35" s="1176" t="s">
        <v>173</v>
      </c>
      <c r="D35" s="1177"/>
      <c r="E35" s="1177"/>
      <c r="F35" s="1177"/>
      <c r="G35" s="1177"/>
      <c r="H35" s="1177"/>
      <c r="I35" s="1177"/>
      <c r="J35" s="1177"/>
      <c r="K35" s="1177"/>
      <c r="L35" s="1177"/>
      <c r="M35" s="1177"/>
      <c r="N35" s="1177"/>
      <c r="O35" s="1177"/>
      <c r="P35" s="1177"/>
      <c r="Q35" s="1177"/>
      <c r="R35" s="1177"/>
      <c r="S35" s="1177"/>
      <c r="T35" s="1177"/>
      <c r="U35" s="1177"/>
      <c r="V35" s="1177"/>
      <c r="W35" s="1177"/>
      <c r="X35" s="1183"/>
      <c r="Y35" s="1176" t="s">
        <v>179</v>
      </c>
      <c r="Z35" s="1177"/>
      <c r="AA35" s="1177"/>
      <c r="AB35" s="1177"/>
      <c r="AC35" s="1177"/>
      <c r="AD35" s="1177"/>
      <c r="AE35" s="1177"/>
      <c r="AF35" s="1177"/>
      <c r="AG35" s="1177"/>
      <c r="AH35" s="1177"/>
      <c r="AI35" s="1177"/>
      <c r="AJ35" s="1177"/>
      <c r="AK35" s="1177"/>
      <c r="AL35" s="1177"/>
      <c r="AM35" s="1177"/>
      <c r="AN35" s="1177"/>
      <c r="AO35" s="1177"/>
      <c r="AP35" s="1177"/>
      <c r="AQ35" s="1177"/>
      <c r="AR35" s="1177"/>
      <c r="AS35" s="1177"/>
      <c r="AT35" s="1183"/>
    </row>
    <row r="36" spans="1:46" ht="18" customHeight="1">
      <c r="A36" s="1206"/>
      <c r="B36" s="1207"/>
      <c r="C36" s="1170" t="s">
        <v>180</v>
      </c>
      <c r="D36" s="1171"/>
      <c r="E36" s="1171"/>
      <c r="F36" s="1171"/>
      <c r="G36" s="1171"/>
      <c r="H36" s="1208"/>
      <c r="I36" s="1171" t="s">
        <v>181</v>
      </c>
      <c r="J36" s="1171"/>
      <c r="K36" s="1171"/>
      <c r="L36" s="1171"/>
      <c r="M36" s="1171"/>
      <c r="N36" s="1171"/>
      <c r="O36" s="1171"/>
      <c r="P36" s="1171"/>
      <c r="Q36" s="1171"/>
      <c r="R36" s="1171"/>
      <c r="S36" s="1171"/>
      <c r="T36" s="1171"/>
      <c r="U36" s="1171"/>
      <c r="V36" s="1171"/>
      <c r="W36" s="1171"/>
      <c r="X36" s="1172"/>
      <c r="Y36" s="1170" t="s">
        <v>180</v>
      </c>
      <c r="Z36" s="1171"/>
      <c r="AA36" s="1171"/>
      <c r="AB36" s="1171"/>
      <c r="AC36" s="1171"/>
      <c r="AD36" s="1208"/>
      <c r="AE36" s="1171" t="s">
        <v>181</v>
      </c>
      <c r="AF36" s="1171"/>
      <c r="AG36" s="1171"/>
      <c r="AH36" s="1171"/>
      <c r="AI36" s="1171"/>
      <c r="AJ36" s="1171"/>
      <c r="AK36" s="1171"/>
      <c r="AL36" s="1171"/>
      <c r="AM36" s="1171"/>
      <c r="AN36" s="1171"/>
      <c r="AO36" s="1171"/>
      <c r="AP36" s="1171"/>
      <c r="AQ36" s="1171"/>
      <c r="AR36" s="1171"/>
      <c r="AS36" s="1171"/>
      <c r="AT36" s="1172"/>
    </row>
    <row r="37" spans="1:50" ht="18" customHeight="1">
      <c r="A37" s="1209" t="s">
        <v>182</v>
      </c>
      <c r="B37" s="1210"/>
      <c r="C37" s="1222" t="s">
        <v>1109</v>
      </c>
      <c r="D37" s="1223"/>
      <c r="E37" s="1223"/>
      <c r="F37" s="1251" t="s">
        <v>1119</v>
      </c>
      <c r="G37" s="1251"/>
      <c r="H37" s="1252"/>
      <c r="I37" s="1188" t="s">
        <v>1137</v>
      </c>
      <c r="J37" s="1189"/>
      <c r="K37" s="1189"/>
      <c r="L37" s="1189"/>
      <c r="M37" s="1189"/>
      <c r="N37" s="1189"/>
      <c r="O37" s="1189"/>
      <c r="P37" s="1189"/>
      <c r="Q37" s="1189"/>
      <c r="R37" s="1189"/>
      <c r="S37" s="1189"/>
      <c r="T37" s="1189"/>
      <c r="U37" s="1189"/>
      <c r="V37" s="1189"/>
      <c r="W37" s="1189"/>
      <c r="X37" s="1190"/>
      <c r="Y37" s="1222" t="s">
        <v>1113</v>
      </c>
      <c r="Z37" s="1223"/>
      <c r="AA37" s="1223"/>
      <c r="AB37" s="1191" t="s">
        <v>1128</v>
      </c>
      <c r="AC37" s="1191"/>
      <c r="AD37" s="1192"/>
      <c r="AE37" s="1188" t="s">
        <v>1146</v>
      </c>
      <c r="AF37" s="1196"/>
      <c r="AG37" s="1196"/>
      <c r="AH37" s="1196"/>
      <c r="AI37" s="1196"/>
      <c r="AJ37" s="1196"/>
      <c r="AK37" s="1196"/>
      <c r="AL37" s="1196"/>
      <c r="AM37" s="1196"/>
      <c r="AN37" s="1196"/>
      <c r="AO37" s="1196"/>
      <c r="AP37" s="1196"/>
      <c r="AQ37" s="1196"/>
      <c r="AR37" s="1196"/>
      <c r="AS37" s="1196"/>
      <c r="AT37" s="1197"/>
      <c r="AX37" s="37"/>
    </row>
    <row r="38" spans="1:46" ht="18" customHeight="1">
      <c r="A38" s="1211"/>
      <c r="B38" s="1212"/>
      <c r="C38" s="1224" t="s">
        <v>1110</v>
      </c>
      <c r="D38" s="1225"/>
      <c r="E38" s="1225"/>
      <c r="F38" s="1217" t="s">
        <v>1120</v>
      </c>
      <c r="G38" s="1217"/>
      <c r="H38" s="1218"/>
      <c r="I38" s="1199" t="s">
        <v>1138</v>
      </c>
      <c r="J38" s="1200"/>
      <c r="K38" s="1200"/>
      <c r="L38" s="1200"/>
      <c r="M38" s="1200"/>
      <c r="N38" s="1200"/>
      <c r="O38" s="1200"/>
      <c r="P38" s="1200"/>
      <c r="Q38" s="1200"/>
      <c r="R38" s="1200"/>
      <c r="S38" s="1200"/>
      <c r="T38" s="1200"/>
      <c r="U38" s="1200"/>
      <c r="V38" s="1200"/>
      <c r="W38" s="1200"/>
      <c r="X38" s="1201"/>
      <c r="Y38" s="1224" t="s">
        <v>1115</v>
      </c>
      <c r="Z38" s="1225"/>
      <c r="AA38" s="1225"/>
      <c r="AB38" s="1184" t="s">
        <v>1129</v>
      </c>
      <c r="AC38" s="1184"/>
      <c r="AD38" s="1187"/>
      <c r="AE38" s="1199" t="s">
        <v>1147</v>
      </c>
      <c r="AF38" s="1200"/>
      <c r="AG38" s="1200"/>
      <c r="AH38" s="1200"/>
      <c r="AI38" s="1200"/>
      <c r="AJ38" s="1200"/>
      <c r="AK38" s="1200"/>
      <c r="AL38" s="1200"/>
      <c r="AM38" s="1200"/>
      <c r="AN38" s="1200"/>
      <c r="AO38" s="1200"/>
      <c r="AP38" s="1200"/>
      <c r="AQ38" s="1200"/>
      <c r="AR38" s="1200"/>
      <c r="AS38" s="1200"/>
      <c r="AT38" s="1201"/>
    </row>
    <row r="39" spans="1:46" ht="18" customHeight="1">
      <c r="A39" s="1213"/>
      <c r="B39" s="1214"/>
      <c r="C39" s="1220" t="s">
        <v>1111</v>
      </c>
      <c r="D39" s="1221"/>
      <c r="E39" s="1221"/>
      <c r="F39" s="1215" t="s">
        <v>1121</v>
      </c>
      <c r="G39" s="1215"/>
      <c r="H39" s="1216"/>
      <c r="I39" s="1193" t="s">
        <v>1139</v>
      </c>
      <c r="J39" s="1198"/>
      <c r="K39" s="1198"/>
      <c r="L39" s="1198"/>
      <c r="M39" s="1198"/>
      <c r="N39" s="1198"/>
      <c r="O39" s="1198"/>
      <c r="P39" s="1198"/>
      <c r="Q39" s="1198"/>
      <c r="R39" s="1198"/>
      <c r="S39" s="1198"/>
      <c r="T39" s="1198"/>
      <c r="U39" s="1198"/>
      <c r="V39" s="1198"/>
      <c r="W39" s="1198"/>
      <c r="X39" s="1219"/>
      <c r="Y39" s="1224" t="s">
        <v>1116</v>
      </c>
      <c r="Z39" s="1225"/>
      <c r="AA39" s="1225"/>
      <c r="AB39" s="1185" t="s">
        <v>1130</v>
      </c>
      <c r="AC39" s="1185"/>
      <c r="AD39" s="1186"/>
      <c r="AE39" s="1193" t="s">
        <v>1148</v>
      </c>
      <c r="AF39" s="1198"/>
      <c r="AG39" s="1198"/>
      <c r="AH39" s="1198"/>
      <c r="AI39" s="1198"/>
      <c r="AJ39" s="1198"/>
      <c r="AK39" s="1198"/>
      <c r="AL39" s="1198"/>
      <c r="AM39" s="1198"/>
      <c r="AN39" s="1198"/>
      <c r="AO39" s="1198"/>
      <c r="AP39" s="1198"/>
      <c r="AQ39" s="1194"/>
      <c r="AR39" s="1194"/>
      <c r="AS39" s="1194"/>
      <c r="AT39" s="1195"/>
    </row>
    <row r="40" spans="1:46" ht="18" customHeight="1">
      <c r="A40" s="1209" t="s">
        <v>183</v>
      </c>
      <c r="B40" s="1210"/>
      <c r="C40" s="1224" t="s">
        <v>1109</v>
      </c>
      <c r="D40" s="1225"/>
      <c r="E40" s="1225"/>
      <c r="F40" s="1251" t="s">
        <v>1122</v>
      </c>
      <c r="G40" s="1251"/>
      <c r="H40" s="1252"/>
      <c r="I40" s="1188" t="s">
        <v>1140</v>
      </c>
      <c r="J40" s="1189"/>
      <c r="K40" s="1189"/>
      <c r="L40" s="1189"/>
      <c r="M40" s="1189"/>
      <c r="N40" s="1189"/>
      <c r="O40" s="1189"/>
      <c r="P40" s="1189"/>
      <c r="Q40" s="1189"/>
      <c r="R40" s="1189"/>
      <c r="S40" s="1189"/>
      <c r="T40" s="1189"/>
      <c r="U40" s="1189"/>
      <c r="V40" s="1189"/>
      <c r="W40" s="1189"/>
      <c r="X40" s="1190"/>
      <c r="Y40" s="1222" t="s">
        <v>1113</v>
      </c>
      <c r="Z40" s="1223"/>
      <c r="AA40" s="1223"/>
      <c r="AB40" s="1191" t="s">
        <v>1131</v>
      </c>
      <c r="AC40" s="1191"/>
      <c r="AD40" s="1192"/>
      <c r="AE40" s="1188" t="s">
        <v>1146</v>
      </c>
      <c r="AF40" s="1189"/>
      <c r="AG40" s="1189"/>
      <c r="AH40" s="1189"/>
      <c r="AI40" s="1189"/>
      <c r="AJ40" s="1189"/>
      <c r="AK40" s="1189"/>
      <c r="AL40" s="1189"/>
      <c r="AM40" s="1189"/>
      <c r="AN40" s="1189"/>
      <c r="AO40" s="1189"/>
      <c r="AP40" s="1189"/>
      <c r="AQ40" s="1189"/>
      <c r="AR40" s="1189"/>
      <c r="AS40" s="1189"/>
      <c r="AT40" s="1190"/>
    </row>
    <row r="41" spans="1:46" ht="18" customHeight="1">
      <c r="A41" s="1211"/>
      <c r="B41" s="1249"/>
      <c r="C41" s="1224" t="s">
        <v>1112</v>
      </c>
      <c r="D41" s="1225"/>
      <c r="E41" s="1225"/>
      <c r="F41" s="1217" t="s">
        <v>1123</v>
      </c>
      <c r="G41" s="1217"/>
      <c r="H41" s="1218"/>
      <c r="I41" s="1199" t="s">
        <v>1141</v>
      </c>
      <c r="J41" s="1200"/>
      <c r="K41" s="1200"/>
      <c r="L41" s="1200"/>
      <c r="M41" s="1200"/>
      <c r="N41" s="1200"/>
      <c r="O41" s="1200"/>
      <c r="P41" s="1200"/>
      <c r="Q41" s="1200"/>
      <c r="R41" s="1200"/>
      <c r="S41" s="1200"/>
      <c r="T41" s="1200"/>
      <c r="U41" s="1200"/>
      <c r="V41" s="1200"/>
      <c r="W41" s="1200"/>
      <c r="X41" s="1201"/>
      <c r="Y41" s="1224" t="s">
        <v>1116</v>
      </c>
      <c r="Z41" s="1225"/>
      <c r="AA41" s="1225"/>
      <c r="AB41" s="1184" t="s">
        <v>1132</v>
      </c>
      <c r="AC41" s="1184"/>
      <c r="AD41" s="1187"/>
      <c r="AE41" s="1199" t="s">
        <v>1149</v>
      </c>
      <c r="AF41" s="1200"/>
      <c r="AG41" s="1200"/>
      <c r="AH41" s="1200"/>
      <c r="AI41" s="1200"/>
      <c r="AJ41" s="1200"/>
      <c r="AK41" s="1200"/>
      <c r="AL41" s="1200"/>
      <c r="AM41" s="1200"/>
      <c r="AN41" s="1200"/>
      <c r="AO41" s="1200"/>
      <c r="AP41" s="1200"/>
      <c r="AQ41" s="1200"/>
      <c r="AR41" s="1200"/>
      <c r="AS41" s="1200"/>
      <c r="AT41" s="1201"/>
    </row>
    <row r="42" spans="1:46" ht="18" customHeight="1">
      <c r="A42" s="1213"/>
      <c r="B42" s="1250"/>
      <c r="C42" s="1220" t="s">
        <v>1111</v>
      </c>
      <c r="D42" s="1221"/>
      <c r="E42" s="1221"/>
      <c r="F42" s="1215" t="s">
        <v>1124</v>
      </c>
      <c r="G42" s="1215"/>
      <c r="H42" s="1216"/>
      <c r="I42" s="1193" t="s">
        <v>1142</v>
      </c>
      <c r="J42" s="1198"/>
      <c r="K42" s="1198"/>
      <c r="L42" s="1198"/>
      <c r="M42" s="1198"/>
      <c r="N42" s="1198"/>
      <c r="O42" s="1198"/>
      <c r="P42" s="1198"/>
      <c r="Q42" s="1198"/>
      <c r="R42" s="1198"/>
      <c r="S42" s="1198"/>
      <c r="T42" s="1198"/>
      <c r="U42" s="1198"/>
      <c r="V42" s="1198"/>
      <c r="W42" s="1198"/>
      <c r="X42" s="1219"/>
      <c r="Y42" s="1224" t="s">
        <v>1115</v>
      </c>
      <c r="Z42" s="1225"/>
      <c r="AA42" s="1225"/>
      <c r="AB42" s="1185" t="s">
        <v>1133</v>
      </c>
      <c r="AC42" s="1185"/>
      <c r="AD42" s="1186"/>
      <c r="AE42" s="1193" t="s">
        <v>1150</v>
      </c>
      <c r="AF42" s="1198"/>
      <c r="AG42" s="1198"/>
      <c r="AH42" s="1198"/>
      <c r="AI42" s="1198"/>
      <c r="AJ42" s="1198"/>
      <c r="AK42" s="1198"/>
      <c r="AL42" s="1198"/>
      <c r="AM42" s="1198"/>
      <c r="AN42" s="1198"/>
      <c r="AO42" s="1198"/>
      <c r="AP42" s="1198"/>
      <c r="AQ42" s="1194"/>
      <c r="AR42" s="1194"/>
      <c r="AS42" s="1194"/>
      <c r="AT42" s="1195"/>
    </row>
    <row r="43" spans="1:51" ht="18" customHeight="1">
      <c r="A43" s="1209" t="s">
        <v>184</v>
      </c>
      <c r="B43" s="1210"/>
      <c r="C43" s="1222" t="s">
        <v>1109</v>
      </c>
      <c r="D43" s="1223"/>
      <c r="E43" s="1223"/>
      <c r="F43" s="1251" t="s">
        <v>1125</v>
      </c>
      <c r="G43" s="1251"/>
      <c r="H43" s="1252"/>
      <c r="I43" s="1188" t="s">
        <v>1143</v>
      </c>
      <c r="J43" s="1189"/>
      <c r="K43" s="1189"/>
      <c r="L43" s="1189"/>
      <c r="M43" s="1189"/>
      <c r="N43" s="1189"/>
      <c r="O43" s="1189"/>
      <c r="P43" s="1189"/>
      <c r="Q43" s="1189"/>
      <c r="R43" s="1189"/>
      <c r="S43" s="1189"/>
      <c r="T43" s="1189"/>
      <c r="U43" s="1189"/>
      <c r="V43" s="1189"/>
      <c r="W43" s="1189"/>
      <c r="X43" s="1189"/>
      <c r="Y43" s="1222" t="s">
        <v>1116</v>
      </c>
      <c r="Z43" s="1223"/>
      <c r="AA43" s="1223"/>
      <c r="AB43" s="1191" t="s">
        <v>1134</v>
      </c>
      <c r="AC43" s="1191"/>
      <c r="AD43" s="1192"/>
      <c r="AE43" s="1188" t="s">
        <v>1151</v>
      </c>
      <c r="AF43" s="1196"/>
      <c r="AG43" s="1196"/>
      <c r="AH43" s="1196"/>
      <c r="AI43" s="1196"/>
      <c r="AJ43" s="1196"/>
      <c r="AK43" s="1196"/>
      <c r="AL43" s="1196"/>
      <c r="AM43" s="1196"/>
      <c r="AN43" s="1196"/>
      <c r="AO43" s="1196"/>
      <c r="AP43" s="1196"/>
      <c r="AQ43" s="1196"/>
      <c r="AR43" s="1196"/>
      <c r="AS43" s="1196"/>
      <c r="AT43" s="1197"/>
      <c r="AY43" s="37"/>
    </row>
    <row r="44" spans="1:46" ht="18" customHeight="1">
      <c r="A44" s="1211"/>
      <c r="B44" s="1249"/>
      <c r="C44" s="1224" t="s">
        <v>1113</v>
      </c>
      <c r="D44" s="1225"/>
      <c r="E44" s="1225"/>
      <c r="F44" s="1217" t="s">
        <v>1126</v>
      </c>
      <c r="G44" s="1217"/>
      <c r="H44" s="1218"/>
      <c r="I44" s="1199" t="s">
        <v>1144</v>
      </c>
      <c r="J44" s="1200"/>
      <c r="K44" s="1200"/>
      <c r="L44" s="1200"/>
      <c r="M44" s="1200"/>
      <c r="N44" s="1200"/>
      <c r="O44" s="1200"/>
      <c r="P44" s="1200"/>
      <c r="Q44" s="1200"/>
      <c r="R44" s="1200"/>
      <c r="S44" s="1200"/>
      <c r="T44" s="1200"/>
      <c r="U44" s="1200"/>
      <c r="V44" s="1200"/>
      <c r="W44" s="1200"/>
      <c r="X44" s="1201"/>
      <c r="Y44" s="1224" t="s">
        <v>1117</v>
      </c>
      <c r="Z44" s="1225"/>
      <c r="AA44" s="1225"/>
      <c r="AB44" s="1184" t="s">
        <v>1135</v>
      </c>
      <c r="AC44" s="1184"/>
      <c r="AD44" s="1187"/>
      <c r="AE44" s="1199" t="s">
        <v>1152</v>
      </c>
      <c r="AF44" s="1202"/>
      <c r="AG44" s="1202"/>
      <c r="AH44" s="1202"/>
      <c r="AI44" s="1202"/>
      <c r="AJ44" s="1202"/>
      <c r="AK44" s="1202"/>
      <c r="AL44" s="1202"/>
      <c r="AM44" s="1202"/>
      <c r="AN44" s="1202"/>
      <c r="AO44" s="1202"/>
      <c r="AP44" s="1202"/>
      <c r="AQ44" s="1202"/>
      <c r="AR44" s="1202"/>
      <c r="AS44" s="1202"/>
      <c r="AT44" s="1203"/>
    </row>
    <row r="45" spans="1:46" ht="18" customHeight="1">
      <c r="A45" s="1213"/>
      <c r="B45" s="1214"/>
      <c r="C45" s="1224" t="s">
        <v>1114</v>
      </c>
      <c r="D45" s="1225"/>
      <c r="E45" s="1225"/>
      <c r="F45" s="1215" t="s">
        <v>1127</v>
      </c>
      <c r="G45" s="1215"/>
      <c r="H45" s="1216"/>
      <c r="I45" s="1193" t="s">
        <v>1145</v>
      </c>
      <c r="J45" s="1198"/>
      <c r="K45" s="1198"/>
      <c r="L45" s="1198"/>
      <c r="M45" s="1198"/>
      <c r="N45" s="1198"/>
      <c r="O45" s="1198"/>
      <c r="P45" s="1198"/>
      <c r="Q45" s="1198"/>
      <c r="R45" s="1198"/>
      <c r="S45" s="1198"/>
      <c r="T45" s="1198"/>
      <c r="U45" s="1198"/>
      <c r="V45" s="1198"/>
      <c r="W45" s="1198"/>
      <c r="X45" s="1219"/>
      <c r="Y45" s="1224" t="s">
        <v>1118</v>
      </c>
      <c r="Z45" s="1225"/>
      <c r="AA45" s="1225"/>
      <c r="AB45" s="1184" t="s">
        <v>1136</v>
      </c>
      <c r="AC45" s="1185"/>
      <c r="AD45" s="1186"/>
      <c r="AE45" s="1193" t="s">
        <v>1153</v>
      </c>
      <c r="AF45" s="1194"/>
      <c r="AG45" s="1194"/>
      <c r="AH45" s="1194"/>
      <c r="AI45" s="1194"/>
      <c r="AJ45" s="1194"/>
      <c r="AK45" s="1194"/>
      <c r="AL45" s="1194"/>
      <c r="AM45" s="1194"/>
      <c r="AN45" s="1194"/>
      <c r="AO45" s="1194"/>
      <c r="AP45" s="1194"/>
      <c r="AQ45" s="1194"/>
      <c r="AR45" s="1194"/>
      <c r="AS45" s="1194"/>
      <c r="AT45" s="1195"/>
    </row>
    <row r="46" spans="1:28" ht="12.75" customHeight="1">
      <c r="A46" s="890" t="s">
        <v>1227</v>
      </c>
      <c r="B46" s="890"/>
      <c r="C46" s="890"/>
      <c r="D46" s="890"/>
      <c r="E46" s="890"/>
      <c r="F46" s="890"/>
      <c r="G46" s="890"/>
      <c r="H46" s="890"/>
      <c r="I46" s="890"/>
      <c r="J46" s="890"/>
      <c r="K46" s="890"/>
      <c r="L46" s="890"/>
      <c r="M46" s="890"/>
      <c r="N46" s="890"/>
      <c r="O46" s="890"/>
      <c r="P46" s="890"/>
      <c r="Q46" s="890"/>
      <c r="R46" s="890"/>
      <c r="S46" s="890"/>
      <c r="T46" s="890"/>
      <c r="U46" s="890"/>
      <c r="V46" s="890"/>
      <c r="W46" s="892"/>
      <c r="X46" s="701"/>
      <c r="Y46" s="701"/>
      <c r="Z46" s="701"/>
      <c r="AA46" s="666"/>
      <c r="AB46" s="666"/>
    </row>
    <row r="47" spans="1:18" ht="12.75" customHeight="1">
      <c r="A47" s="1253" t="s">
        <v>14</v>
      </c>
      <c r="B47" s="1253"/>
      <c r="C47" s="1253"/>
      <c r="D47" s="1253"/>
      <c r="E47" s="1253"/>
      <c r="F47" s="1253"/>
      <c r="G47" s="1253"/>
      <c r="H47" s="1253"/>
      <c r="I47" s="1253"/>
      <c r="J47" s="1253"/>
      <c r="K47" s="1253"/>
      <c r="L47" s="1253"/>
      <c r="M47" s="1253"/>
      <c r="N47" s="1253"/>
      <c r="O47" s="1253"/>
      <c r="P47" s="1253"/>
      <c r="Q47" s="1253"/>
      <c r="R47" s="1253"/>
    </row>
    <row r="48" spans="1:27" ht="12.75" customHeight="1">
      <c r="A48" s="1253" t="s">
        <v>17</v>
      </c>
      <c r="B48" s="1253"/>
      <c r="C48" s="1253"/>
      <c r="D48" s="1253"/>
      <c r="E48" s="1253"/>
      <c r="F48" s="1253"/>
      <c r="G48" s="1253"/>
      <c r="H48" s="1253"/>
      <c r="I48" s="1253"/>
      <c r="J48" s="1253"/>
      <c r="K48" s="1253"/>
      <c r="L48" s="1253"/>
      <c r="M48" s="1253"/>
      <c r="N48" s="1253"/>
      <c r="O48" s="1253"/>
      <c r="P48" s="1253"/>
      <c r="Q48" s="1253"/>
      <c r="R48" s="1253"/>
      <c r="S48" s="1253"/>
      <c r="T48" s="1253"/>
      <c r="U48" s="1253"/>
      <c r="V48" s="1253"/>
      <c r="W48" s="1253"/>
      <c r="X48" s="1253"/>
      <c r="Y48" s="1253"/>
      <c r="Z48" s="1253"/>
      <c r="AA48" s="1253"/>
    </row>
    <row r="49" ht="12">
      <c r="AE49" s="37"/>
    </row>
    <row r="50" spans="3:44" ht="12">
      <c r="C50" s="68"/>
      <c r="D50" s="68"/>
      <c r="Y50" s="68"/>
      <c r="Z50" s="37"/>
      <c r="AA50" s="37"/>
      <c r="AB50" s="37"/>
      <c r="AC50" s="37"/>
      <c r="AD50" s="37"/>
      <c r="AE50" s="37"/>
      <c r="AF50" s="69"/>
      <c r="AG50" s="37"/>
      <c r="AH50" s="37"/>
      <c r="AI50" s="37"/>
      <c r="AJ50" s="37"/>
      <c r="AK50" s="37"/>
      <c r="AL50" s="37"/>
      <c r="AM50" s="37"/>
      <c r="AN50" s="37"/>
      <c r="AO50" s="37"/>
      <c r="AP50" s="37"/>
      <c r="AQ50" s="37"/>
      <c r="AR50" s="37"/>
    </row>
    <row r="51" spans="3:31" ht="12">
      <c r="C51" s="68"/>
      <c r="D51" s="68"/>
      <c r="Y51" s="68"/>
      <c r="AA51" s="37"/>
      <c r="AB51" s="37"/>
      <c r="AC51" s="37"/>
      <c r="AD51" s="37"/>
      <c r="AE51" s="37"/>
    </row>
    <row r="52" spans="3:31" ht="12">
      <c r="C52" s="68"/>
      <c r="D52" s="68"/>
      <c r="Y52" s="68"/>
      <c r="AA52" s="37"/>
      <c r="AB52" s="37"/>
      <c r="AC52" s="37"/>
      <c r="AD52" s="37"/>
      <c r="AE52" s="37"/>
    </row>
    <row r="53" spans="3:31" ht="12">
      <c r="C53" s="68"/>
      <c r="D53" s="68"/>
      <c r="AA53" s="37"/>
      <c r="AB53" s="37"/>
      <c r="AC53" s="37"/>
      <c r="AD53" s="37"/>
      <c r="AE53" s="37"/>
    </row>
    <row r="54" spans="3:31" ht="12">
      <c r="C54" s="68"/>
      <c r="D54" s="68"/>
      <c r="AA54" s="37"/>
      <c r="AB54" s="37"/>
      <c r="AC54" s="37"/>
      <c r="AD54" s="37"/>
      <c r="AE54" s="37"/>
    </row>
    <row r="55" spans="3:31" ht="12">
      <c r="C55" s="68"/>
      <c r="D55" s="68"/>
      <c r="AA55" s="37"/>
      <c r="AB55" s="37"/>
      <c r="AC55" s="37"/>
      <c r="AD55" s="37"/>
      <c r="AE55" s="37"/>
    </row>
    <row r="56" spans="3:31" ht="12">
      <c r="C56" s="68"/>
      <c r="D56" s="68"/>
      <c r="AA56" s="37"/>
      <c r="AB56" s="37"/>
      <c r="AC56" s="37"/>
      <c r="AD56" s="37"/>
      <c r="AE56" s="37"/>
    </row>
    <row r="57" spans="3:30" ht="12">
      <c r="C57" s="69"/>
      <c r="D57" s="68"/>
      <c r="AA57" s="37"/>
      <c r="AB57" s="37"/>
      <c r="AC57" s="37"/>
      <c r="AD57" s="37"/>
    </row>
    <row r="58" spans="3:30" ht="12">
      <c r="C58" s="68"/>
      <c r="AA58" s="37"/>
      <c r="AB58" s="37"/>
      <c r="AC58" s="37"/>
      <c r="AD58" s="37"/>
    </row>
  </sheetData>
  <sheetProtection/>
  <mergeCells count="115">
    <mergeCell ref="A47:R47"/>
    <mergeCell ref="C37:E37"/>
    <mergeCell ref="C38:E38"/>
    <mergeCell ref="C40:E40"/>
    <mergeCell ref="I44:X44"/>
    <mergeCell ref="C41:E41"/>
    <mergeCell ref="I45:X45"/>
    <mergeCell ref="A43:B45"/>
    <mergeCell ref="I18:X18"/>
    <mergeCell ref="I19:X19"/>
    <mergeCell ref="I20:X20"/>
    <mergeCell ref="A26:B27"/>
    <mergeCell ref="J26:M26"/>
    <mergeCell ref="J27:M27"/>
    <mergeCell ref="R27:T27"/>
    <mergeCell ref="V27:Y27"/>
    <mergeCell ref="V25:Y25"/>
    <mergeCell ref="V24:AG24"/>
    <mergeCell ref="Y42:AA42"/>
    <mergeCell ref="Y41:AA41"/>
    <mergeCell ref="A48:AA48"/>
    <mergeCell ref="C42:E42"/>
    <mergeCell ref="F45:H45"/>
    <mergeCell ref="F43:H43"/>
    <mergeCell ref="C45:E45"/>
    <mergeCell ref="C44:E44"/>
    <mergeCell ref="C43:E43"/>
    <mergeCell ref="Y43:AA43"/>
    <mergeCell ref="AB41:AD41"/>
    <mergeCell ref="AB40:AD40"/>
    <mergeCell ref="F37:H37"/>
    <mergeCell ref="Y40:AA40"/>
    <mergeCell ref="I38:X38"/>
    <mergeCell ref="I41:X41"/>
    <mergeCell ref="Y45:AA45"/>
    <mergeCell ref="Y44:AA44"/>
    <mergeCell ref="I43:X43"/>
    <mergeCell ref="A40:B42"/>
    <mergeCell ref="F44:H44"/>
    <mergeCell ref="I42:X42"/>
    <mergeCell ref="I40:X40"/>
    <mergeCell ref="F42:H42"/>
    <mergeCell ref="F41:H41"/>
    <mergeCell ref="F40:H40"/>
    <mergeCell ref="C29:I29"/>
    <mergeCell ref="N28:P28"/>
    <mergeCell ref="N26:P26"/>
    <mergeCell ref="J29:M29"/>
    <mergeCell ref="C27:I27"/>
    <mergeCell ref="C26:I26"/>
    <mergeCell ref="C28:I28"/>
    <mergeCell ref="J28:M28"/>
    <mergeCell ref="AL28:AN28"/>
    <mergeCell ref="AP25:AS25"/>
    <mergeCell ref="AL25:AO25"/>
    <mergeCell ref="AL26:AN26"/>
    <mergeCell ref="AH25:AK25"/>
    <mergeCell ref="AH27:AK27"/>
    <mergeCell ref="Z26:AB26"/>
    <mergeCell ref="AD27:AF27"/>
    <mergeCell ref="Z25:AC25"/>
    <mergeCell ref="AD25:AG25"/>
    <mergeCell ref="AH24:AS24"/>
    <mergeCell ref="AH28:AK28"/>
    <mergeCell ref="AH29:AK29"/>
    <mergeCell ref="V29:Y29"/>
    <mergeCell ref="Z28:AB28"/>
    <mergeCell ref="V28:Y28"/>
    <mergeCell ref="AD29:AF29"/>
    <mergeCell ref="AP27:AR27"/>
    <mergeCell ref="AH26:AK26"/>
    <mergeCell ref="V26:Y26"/>
    <mergeCell ref="Y36:AD36"/>
    <mergeCell ref="AP29:AR29"/>
    <mergeCell ref="AE36:AT36"/>
    <mergeCell ref="A31:AK31"/>
    <mergeCell ref="Y35:AT35"/>
    <mergeCell ref="A30:AS30"/>
    <mergeCell ref="C35:X35"/>
    <mergeCell ref="A34:B34"/>
    <mergeCell ref="R29:T29"/>
    <mergeCell ref="A28:B29"/>
    <mergeCell ref="AE39:AT39"/>
    <mergeCell ref="AB37:AD37"/>
    <mergeCell ref="Y37:AA37"/>
    <mergeCell ref="Y39:AA39"/>
    <mergeCell ref="Y38:AA38"/>
    <mergeCell ref="AB39:AD39"/>
    <mergeCell ref="AB38:AD38"/>
    <mergeCell ref="AE38:AT38"/>
    <mergeCell ref="AE37:AT37"/>
    <mergeCell ref="I36:X36"/>
    <mergeCell ref="I37:X37"/>
    <mergeCell ref="A35:B36"/>
    <mergeCell ref="C36:H36"/>
    <mergeCell ref="A37:B39"/>
    <mergeCell ref="F39:H39"/>
    <mergeCell ref="F38:H38"/>
    <mergeCell ref="I39:X39"/>
    <mergeCell ref="C39:E39"/>
    <mergeCell ref="AB45:AD45"/>
    <mergeCell ref="AB44:AD44"/>
    <mergeCell ref="AE40:AT40"/>
    <mergeCell ref="AB43:AD43"/>
    <mergeCell ref="AE45:AT45"/>
    <mergeCell ref="AE43:AT43"/>
    <mergeCell ref="AE42:AT42"/>
    <mergeCell ref="AE41:AT41"/>
    <mergeCell ref="AE44:AT44"/>
    <mergeCell ref="AB42:AD42"/>
    <mergeCell ref="A24:I25"/>
    <mergeCell ref="J25:M25"/>
    <mergeCell ref="N25:Q25"/>
    <mergeCell ref="R25:U25"/>
    <mergeCell ref="J24:U24"/>
  </mergeCells>
  <printOptions horizontalCentered="1"/>
  <pageMargins left="0.5905511811023623" right="0.1968503937007874" top="0.7874015748031497" bottom="0.3937007874015748" header="0.1968503937007874" footer="0.1968503937007874"/>
  <pageSetup horizontalDpi="400" verticalDpi="400" orientation="portrait" paperSize="9" scale="98" r:id="rId4"/>
  <ignoredErrors>
    <ignoredError sqref="A23 A34" numberStoredAsText="1"/>
  </ignoredErrors>
  <drawing r:id="rId3"/>
  <legacyDrawing r:id="rId2"/>
</worksheet>
</file>

<file path=xl/worksheets/sheet7.xml><?xml version="1.0" encoding="utf-8"?>
<worksheet xmlns="http://schemas.openxmlformats.org/spreadsheetml/2006/main" xmlns:r="http://schemas.openxmlformats.org/officeDocument/2006/relationships">
  <dimension ref="A1:AV63"/>
  <sheetViews>
    <sheetView view="pageBreakPreview" zoomScaleSheetLayoutView="100" zoomScalePageLayoutView="0" workbookViewId="0" topLeftCell="A13">
      <selection activeCell="J43" sqref="J43"/>
    </sheetView>
  </sheetViews>
  <sheetFormatPr defaultColWidth="9.00390625" defaultRowHeight="13.5"/>
  <cols>
    <col min="1" max="1" width="3.375" style="13" customWidth="1"/>
    <col min="2" max="2" width="7.875" style="13" customWidth="1"/>
    <col min="3" max="3" width="2.375" style="13" customWidth="1"/>
    <col min="4" max="4" width="5.50390625" style="13" customWidth="1"/>
    <col min="5" max="5" width="2.25390625" style="13" customWidth="1"/>
    <col min="6" max="6" width="5.50390625" style="13" customWidth="1"/>
    <col min="7" max="7" width="2.25390625" style="13" customWidth="1"/>
    <col min="8" max="8" width="6.75390625" style="13" bestFit="1" customWidth="1"/>
    <col min="9" max="9" width="2.25390625" style="13" customWidth="1"/>
    <col min="10" max="10" width="6.25390625" style="13" customWidth="1"/>
    <col min="11" max="11" width="2.25390625" style="13" customWidth="1"/>
    <col min="12" max="12" width="5.50390625" style="13" customWidth="1"/>
    <col min="13" max="13" width="2.25390625" style="13" customWidth="1"/>
    <col min="14" max="14" width="6.75390625" style="13" bestFit="1" customWidth="1"/>
    <col min="15" max="15" width="2.25390625" style="13" customWidth="1"/>
    <col min="16" max="16" width="5.50390625" style="13" customWidth="1"/>
    <col min="17" max="17" width="2.25390625" style="13" customWidth="1"/>
    <col min="18" max="18" width="6.875" style="13" customWidth="1"/>
    <col min="19" max="19" width="2.25390625" style="13" customWidth="1"/>
    <col min="20" max="20" width="6.375" style="13" customWidth="1"/>
    <col min="21" max="21" width="1.75390625" style="13" customWidth="1"/>
    <col min="22" max="22" width="6.25390625" style="13" customWidth="1"/>
    <col min="23" max="23" width="2.25390625" style="13" customWidth="1"/>
    <col min="24" max="24" width="5.50390625" style="13" customWidth="1"/>
    <col min="25" max="25" width="2.25390625" style="13" customWidth="1"/>
    <col min="26" max="26" width="5.50390625" style="13" customWidth="1"/>
    <col min="27" max="27" width="2.25390625" style="13" customWidth="1"/>
    <col min="28" max="28" width="5.50390625" style="13" customWidth="1"/>
    <col min="29" max="29" width="2.25390625" style="13" customWidth="1"/>
    <col min="30" max="30" width="6.75390625" style="13" bestFit="1" customWidth="1"/>
    <col min="31" max="31" width="2.125" style="13" customWidth="1"/>
    <col min="32" max="32" width="5.50390625" style="13" customWidth="1"/>
    <col min="33" max="33" width="2.25390625" style="13" customWidth="1"/>
    <col min="34" max="34" width="5.50390625" style="13" customWidth="1"/>
    <col min="35" max="35" width="2.125" style="13" customWidth="1"/>
    <col min="36" max="36" width="6.50390625" style="13" customWidth="1"/>
    <col min="37" max="37" width="2.25390625" style="13" customWidth="1"/>
    <col min="38" max="38" width="5.50390625" style="13" customWidth="1"/>
    <col min="39" max="39" width="1.875" style="13" customWidth="1"/>
    <col min="40" max="40" width="6.625" style="13" customWidth="1"/>
    <col min="41" max="41" width="2.25390625" style="13" customWidth="1"/>
    <col min="42" max="42" width="5.50390625" style="13" customWidth="1"/>
    <col min="43" max="43" width="2.25390625" style="13" customWidth="1"/>
    <col min="44" max="44" width="5.50390625" style="13" customWidth="1"/>
    <col min="45" max="45" width="1.875" style="13" customWidth="1"/>
    <col min="46" max="46" width="6.50390625" style="13" customWidth="1"/>
    <col min="47" max="47" width="2.25390625" style="13" customWidth="1"/>
    <col min="48" max="48" width="5.375" style="13" customWidth="1"/>
    <col min="49" max="16384" width="9.00390625" style="13" customWidth="1"/>
  </cols>
  <sheetData>
    <row r="1" spans="14:48" ht="23.25" customHeight="1">
      <c r="N1" s="1139" t="s">
        <v>1155</v>
      </c>
      <c r="O1" s="1139"/>
      <c r="P1" s="1139"/>
      <c r="Q1" s="1139"/>
      <c r="R1" s="1139"/>
      <c r="S1" s="1139"/>
      <c r="T1" s="1139"/>
      <c r="U1" s="1139"/>
      <c r="V1" s="1139"/>
      <c r="W1" s="1139"/>
      <c r="X1" s="1139"/>
      <c r="Y1" s="1139" t="s">
        <v>1156</v>
      </c>
      <c r="Z1" s="1139"/>
      <c r="AA1" s="1139"/>
      <c r="AB1" s="1139"/>
      <c r="AC1" s="1139"/>
      <c r="AD1" s="1139"/>
      <c r="AE1" s="1139"/>
      <c r="AF1" s="1139"/>
      <c r="AG1" s="1139"/>
      <c r="AH1" s="1139"/>
      <c r="AI1" s="1139"/>
      <c r="AJ1" s="1139"/>
      <c r="AK1" s="1139"/>
      <c r="AL1" s="1139"/>
      <c r="AM1" s="1139"/>
      <c r="AN1" s="1139"/>
      <c r="AO1" s="111"/>
      <c r="AU1" s="37"/>
      <c r="AV1" s="37"/>
    </row>
    <row r="2" spans="1:48" ht="14.25" customHeight="1">
      <c r="A2" s="13" t="s">
        <v>879</v>
      </c>
      <c r="V2" s="207"/>
      <c r="W2" s="207"/>
      <c r="X2" s="702" t="s">
        <v>40</v>
      </c>
      <c r="Y2" s="703" t="s">
        <v>764</v>
      </c>
      <c r="Z2" s="703"/>
      <c r="AA2" s="703"/>
      <c r="AU2" s="37"/>
      <c r="AV2" s="704" t="s">
        <v>527</v>
      </c>
    </row>
    <row r="3" spans="47:48" ht="6.75" customHeight="1">
      <c r="AU3" s="37"/>
      <c r="AV3" s="705"/>
    </row>
    <row r="4" spans="1:48" ht="7.5" customHeight="1">
      <c r="A4" s="706"/>
      <c r="B4" s="707"/>
      <c r="C4" s="706"/>
      <c r="D4" s="706"/>
      <c r="E4" s="706"/>
      <c r="F4" s="706"/>
      <c r="G4" s="706"/>
      <c r="H4" s="706"/>
      <c r="I4" s="706"/>
      <c r="J4" s="706"/>
      <c r="K4" s="706"/>
      <c r="L4" s="706"/>
      <c r="M4" s="706"/>
      <c r="N4" s="706"/>
      <c r="O4" s="706"/>
      <c r="P4" s="706"/>
      <c r="Q4" s="706"/>
      <c r="R4" s="706"/>
      <c r="S4" s="706"/>
      <c r="T4" s="706"/>
      <c r="U4" s="706"/>
      <c r="V4" s="706"/>
      <c r="W4" s="706"/>
      <c r="X4" s="706"/>
      <c r="Y4" s="706"/>
      <c r="Z4" s="706"/>
      <c r="AA4" s="706"/>
      <c r="AB4" s="706"/>
      <c r="AC4" s="706"/>
      <c r="AD4" s="706"/>
      <c r="AE4" s="706"/>
      <c r="AF4" s="706"/>
      <c r="AG4" s="706"/>
      <c r="AH4" s="706"/>
      <c r="AI4" s="706"/>
      <c r="AJ4" s="706"/>
      <c r="AK4" s="706"/>
      <c r="AL4" s="706"/>
      <c r="AM4" s="706"/>
      <c r="AN4" s="706"/>
      <c r="AO4" s="706"/>
      <c r="AP4" s="706"/>
      <c r="AQ4" s="708"/>
      <c r="AR4" s="372"/>
      <c r="AS4" s="372"/>
      <c r="AT4" s="709"/>
      <c r="AU4" s="1270" t="s">
        <v>429</v>
      </c>
      <c r="AV4" s="1271"/>
    </row>
    <row r="5" spans="1:48" ht="7.5" customHeight="1">
      <c r="A5" s="710"/>
      <c r="B5" s="1288" t="s">
        <v>1157</v>
      </c>
      <c r="C5" s="1170" t="s">
        <v>1158</v>
      </c>
      <c r="D5" s="1289"/>
      <c r="E5" s="711"/>
      <c r="F5" s="710"/>
      <c r="G5" s="710"/>
      <c r="H5" s="710"/>
      <c r="I5" s="710"/>
      <c r="J5" s="710"/>
      <c r="K5" s="710"/>
      <c r="L5" s="710"/>
      <c r="M5" s="710"/>
      <c r="N5" s="710"/>
      <c r="O5" s="710"/>
      <c r="P5" s="710"/>
      <c r="Q5" s="710"/>
      <c r="R5" s="710"/>
      <c r="S5" s="710"/>
      <c r="T5" s="710"/>
      <c r="U5" s="710"/>
      <c r="V5" s="710"/>
      <c r="W5" s="710"/>
      <c r="X5" s="710"/>
      <c r="Y5" s="710"/>
      <c r="Z5" s="710"/>
      <c r="AA5" s="710"/>
      <c r="AB5" s="710"/>
      <c r="AC5" s="710"/>
      <c r="AD5" s="710"/>
      <c r="AE5" s="710"/>
      <c r="AF5" s="710"/>
      <c r="AG5" s="710"/>
      <c r="AH5" s="710"/>
      <c r="AI5" s="710"/>
      <c r="AJ5" s="710"/>
      <c r="AK5" s="710"/>
      <c r="AL5" s="710"/>
      <c r="AM5" s="710"/>
      <c r="AN5" s="710"/>
      <c r="AO5" s="710"/>
      <c r="AP5" s="710"/>
      <c r="AQ5" s="1270" t="s">
        <v>1159</v>
      </c>
      <c r="AR5" s="1276"/>
      <c r="AS5" s="1270" t="s">
        <v>1160</v>
      </c>
      <c r="AT5" s="1274"/>
      <c r="AU5" s="1272"/>
      <c r="AV5" s="1273"/>
    </row>
    <row r="6" spans="1:48" ht="7.5" customHeight="1">
      <c r="A6" s="710"/>
      <c r="B6" s="1288"/>
      <c r="C6" s="1290"/>
      <c r="D6" s="1291"/>
      <c r="E6" s="1170" t="s">
        <v>1161</v>
      </c>
      <c r="F6" s="1289"/>
      <c r="G6" s="1270" t="s">
        <v>1162</v>
      </c>
      <c r="H6" s="1289"/>
      <c r="I6" s="1270" t="s">
        <v>1167</v>
      </c>
      <c r="J6" s="1289"/>
      <c r="K6" s="1270" t="s">
        <v>1168</v>
      </c>
      <c r="L6" s="1289"/>
      <c r="M6" s="1270" t="s">
        <v>1169</v>
      </c>
      <c r="N6" s="1297"/>
      <c r="O6" s="1299" t="s">
        <v>1170</v>
      </c>
      <c r="P6" s="1300"/>
      <c r="Q6" s="1270" t="s">
        <v>1171</v>
      </c>
      <c r="R6" s="1297"/>
      <c r="S6" s="1034" t="s">
        <v>1172</v>
      </c>
      <c r="T6" s="1294"/>
      <c r="U6" s="1270" t="s">
        <v>1173</v>
      </c>
      <c r="V6" s="1297"/>
      <c r="W6" s="1270" t="s">
        <v>1178</v>
      </c>
      <c r="X6" s="1281"/>
      <c r="Y6" s="1035" t="s">
        <v>833</v>
      </c>
      <c r="Z6" s="1284"/>
      <c r="AA6" s="1270" t="s">
        <v>1179</v>
      </c>
      <c r="AB6" s="1274"/>
      <c r="AC6" s="1034" t="s">
        <v>834</v>
      </c>
      <c r="AD6" s="1284"/>
      <c r="AE6" s="1270" t="s">
        <v>1180</v>
      </c>
      <c r="AF6" s="1274"/>
      <c r="AG6" s="683"/>
      <c r="AH6" s="712"/>
      <c r="AI6" s="712"/>
      <c r="AJ6" s="712"/>
      <c r="AK6" s="712"/>
      <c r="AL6" s="712"/>
      <c r="AM6" s="712"/>
      <c r="AN6" s="712"/>
      <c r="AO6" s="712"/>
      <c r="AP6" s="712"/>
      <c r="AQ6" s="1277"/>
      <c r="AR6" s="1278"/>
      <c r="AS6" s="1279"/>
      <c r="AT6" s="1280"/>
      <c r="AU6" s="1272"/>
      <c r="AV6" s="1273"/>
    </row>
    <row r="7" spans="1:48" ht="51" customHeight="1">
      <c r="A7" s="1292"/>
      <c r="B7" s="1293"/>
      <c r="C7" s="1290"/>
      <c r="D7" s="1291"/>
      <c r="E7" s="1290"/>
      <c r="F7" s="1291"/>
      <c r="G7" s="1290"/>
      <c r="H7" s="1291"/>
      <c r="I7" s="1290"/>
      <c r="J7" s="1291"/>
      <c r="K7" s="1290"/>
      <c r="L7" s="1291"/>
      <c r="M7" s="1282"/>
      <c r="N7" s="1298"/>
      <c r="O7" s="1301"/>
      <c r="P7" s="1282"/>
      <c r="Q7" s="1282"/>
      <c r="R7" s="1298"/>
      <c r="S7" s="1295"/>
      <c r="T7" s="1296"/>
      <c r="U7" s="1282"/>
      <c r="V7" s="1298"/>
      <c r="W7" s="1282"/>
      <c r="X7" s="1283"/>
      <c r="Y7" s="1285"/>
      <c r="Z7" s="1286"/>
      <c r="AA7" s="1279"/>
      <c r="AB7" s="1280"/>
      <c r="AC7" s="1287"/>
      <c r="AD7" s="1286"/>
      <c r="AE7" s="1279"/>
      <c r="AF7" s="1280"/>
      <c r="AG7" s="1270" t="s">
        <v>828</v>
      </c>
      <c r="AH7" s="1274"/>
      <c r="AI7" s="1270" t="s">
        <v>1181</v>
      </c>
      <c r="AJ7" s="1271"/>
      <c r="AK7" s="1270" t="s">
        <v>880</v>
      </c>
      <c r="AL7" s="1271"/>
      <c r="AM7" s="1270" t="s">
        <v>1182</v>
      </c>
      <c r="AN7" s="1271"/>
      <c r="AO7" s="1270" t="s">
        <v>1183</v>
      </c>
      <c r="AP7" s="1275"/>
      <c r="AQ7" s="1277"/>
      <c r="AR7" s="1278"/>
      <c r="AS7" s="1279"/>
      <c r="AT7" s="1280"/>
      <c r="AU7" s="1272"/>
      <c r="AV7" s="1273"/>
    </row>
    <row r="8" spans="1:48" ht="12.75" customHeight="1">
      <c r="A8" s="1259" t="s">
        <v>829</v>
      </c>
      <c r="B8" s="713" t="s">
        <v>130</v>
      </c>
      <c r="C8" s="1264">
        <v>10000</v>
      </c>
      <c r="D8" s="1263"/>
      <c r="E8" s="1263">
        <v>59.1</v>
      </c>
      <c r="F8" s="1263"/>
      <c r="G8" s="1263">
        <v>331.9</v>
      </c>
      <c r="H8" s="1263"/>
      <c r="I8" s="1263">
        <v>200.9</v>
      </c>
      <c r="J8" s="1263"/>
      <c r="K8" s="1263">
        <v>569.6</v>
      </c>
      <c r="L8" s="1263"/>
      <c r="M8" s="1263">
        <v>1559.3</v>
      </c>
      <c r="N8" s="1263"/>
      <c r="O8" s="1263">
        <v>3051.8</v>
      </c>
      <c r="P8" s="1263"/>
      <c r="Q8" s="1263">
        <v>225.5</v>
      </c>
      <c r="R8" s="1263"/>
      <c r="S8" s="1263">
        <v>221.9</v>
      </c>
      <c r="T8" s="1263"/>
      <c r="U8" s="1263">
        <v>891.8</v>
      </c>
      <c r="V8" s="1263"/>
      <c r="W8" s="1263">
        <v>219.5</v>
      </c>
      <c r="X8" s="1263"/>
      <c r="Y8" s="1263">
        <v>372.7</v>
      </c>
      <c r="Z8" s="1263"/>
      <c r="AA8" s="1263">
        <v>77.4</v>
      </c>
      <c r="AB8" s="1263"/>
      <c r="AC8" s="1263">
        <v>1467</v>
      </c>
      <c r="AD8" s="1263"/>
      <c r="AE8" s="1263">
        <v>751.6</v>
      </c>
      <c r="AF8" s="1263"/>
      <c r="AG8" s="1263">
        <v>251.4</v>
      </c>
      <c r="AH8" s="1263"/>
      <c r="AI8" s="1263">
        <v>76.1</v>
      </c>
      <c r="AJ8" s="1263"/>
      <c r="AK8" s="1263">
        <v>140.7</v>
      </c>
      <c r="AL8" s="1263"/>
      <c r="AM8" s="1263">
        <v>63.5</v>
      </c>
      <c r="AN8" s="1263"/>
      <c r="AO8" s="1263">
        <v>219.9</v>
      </c>
      <c r="AP8" s="1263"/>
      <c r="AQ8" s="1263">
        <v>5406.2</v>
      </c>
      <c r="AR8" s="1263"/>
      <c r="AS8" s="1263">
        <v>199.2</v>
      </c>
      <c r="AT8" s="1263"/>
      <c r="AU8" s="1263">
        <v>10199.2</v>
      </c>
      <c r="AV8" s="1267"/>
    </row>
    <row r="9" spans="1:48" ht="12.75" customHeight="1">
      <c r="A9" s="1260"/>
      <c r="B9" s="714" t="s">
        <v>322</v>
      </c>
      <c r="C9" s="715"/>
      <c r="D9" s="716">
        <v>82.2</v>
      </c>
      <c r="E9" s="716"/>
      <c r="F9" s="716">
        <v>75.8</v>
      </c>
      <c r="G9" s="716"/>
      <c r="H9" s="716">
        <v>81.1</v>
      </c>
      <c r="I9" s="716"/>
      <c r="J9" s="716">
        <v>90.9</v>
      </c>
      <c r="K9" s="716"/>
      <c r="L9" s="716">
        <v>70</v>
      </c>
      <c r="M9" s="716"/>
      <c r="N9" s="716">
        <v>80.7</v>
      </c>
      <c r="O9" s="716"/>
      <c r="P9" s="716">
        <v>75.9</v>
      </c>
      <c r="Q9" s="716"/>
      <c r="R9" s="716">
        <v>129.2</v>
      </c>
      <c r="S9" s="716"/>
      <c r="T9" s="716">
        <v>80.1</v>
      </c>
      <c r="U9" s="716"/>
      <c r="V9" s="716">
        <v>86.2</v>
      </c>
      <c r="W9" s="716"/>
      <c r="X9" s="716">
        <v>90.1</v>
      </c>
      <c r="Y9" s="716"/>
      <c r="Z9" s="716">
        <v>79.3</v>
      </c>
      <c r="AA9" s="716"/>
      <c r="AB9" s="716">
        <v>64.9</v>
      </c>
      <c r="AC9" s="716"/>
      <c r="AD9" s="716">
        <v>88.9</v>
      </c>
      <c r="AE9" s="716"/>
      <c r="AF9" s="716">
        <v>88.8</v>
      </c>
      <c r="AG9" s="716"/>
      <c r="AH9" s="716">
        <v>97</v>
      </c>
      <c r="AI9" s="716"/>
      <c r="AJ9" s="716">
        <v>66.8</v>
      </c>
      <c r="AK9" s="716"/>
      <c r="AL9" s="716">
        <v>96.1</v>
      </c>
      <c r="AM9" s="716"/>
      <c r="AN9" s="716">
        <v>57.4</v>
      </c>
      <c r="AO9" s="716"/>
      <c r="AP9" s="716">
        <v>91.3</v>
      </c>
      <c r="AQ9" s="716"/>
      <c r="AR9" s="716">
        <v>78.9</v>
      </c>
      <c r="AS9" s="716"/>
      <c r="AT9" s="716">
        <v>124</v>
      </c>
      <c r="AU9" s="716"/>
      <c r="AV9" s="717">
        <v>83</v>
      </c>
    </row>
    <row r="10" spans="1:48" ht="12.75" customHeight="1">
      <c r="A10" s="1260"/>
      <c r="B10" s="714" t="s">
        <v>323</v>
      </c>
      <c r="C10" s="715"/>
      <c r="D10" s="716">
        <v>80</v>
      </c>
      <c r="E10" s="716"/>
      <c r="F10" s="716">
        <v>82.3</v>
      </c>
      <c r="G10" s="716"/>
      <c r="H10" s="716">
        <v>79.9</v>
      </c>
      <c r="I10" s="716"/>
      <c r="J10" s="716">
        <v>89.3</v>
      </c>
      <c r="K10" s="716"/>
      <c r="L10" s="716">
        <v>74.1</v>
      </c>
      <c r="M10" s="716"/>
      <c r="N10" s="716">
        <v>74.1</v>
      </c>
      <c r="O10" s="716"/>
      <c r="P10" s="716">
        <v>69.4</v>
      </c>
      <c r="Q10" s="716"/>
      <c r="R10" s="716">
        <v>132.2</v>
      </c>
      <c r="S10" s="716"/>
      <c r="T10" s="716">
        <v>82.1</v>
      </c>
      <c r="U10" s="716"/>
      <c r="V10" s="716">
        <v>91.9</v>
      </c>
      <c r="W10" s="716"/>
      <c r="X10" s="716">
        <v>83.2</v>
      </c>
      <c r="Y10" s="716"/>
      <c r="Z10" s="716">
        <v>78.4</v>
      </c>
      <c r="AA10" s="716"/>
      <c r="AB10" s="716">
        <v>61.6</v>
      </c>
      <c r="AC10" s="716"/>
      <c r="AD10" s="716">
        <v>90.7</v>
      </c>
      <c r="AE10" s="716"/>
      <c r="AF10" s="716">
        <v>87.9</v>
      </c>
      <c r="AG10" s="716"/>
      <c r="AH10" s="716">
        <v>94</v>
      </c>
      <c r="AI10" s="716"/>
      <c r="AJ10" s="716">
        <v>82.5</v>
      </c>
      <c r="AK10" s="716"/>
      <c r="AL10" s="716">
        <v>93.3</v>
      </c>
      <c r="AM10" s="716"/>
      <c r="AN10" s="716">
        <v>62</v>
      </c>
      <c r="AO10" s="716"/>
      <c r="AP10" s="716">
        <v>86.9</v>
      </c>
      <c r="AQ10" s="716"/>
      <c r="AR10" s="716">
        <v>73.9</v>
      </c>
      <c r="AS10" s="716"/>
      <c r="AT10" s="716">
        <v>117.2</v>
      </c>
      <c r="AU10" s="716"/>
      <c r="AV10" s="717">
        <v>80.8</v>
      </c>
    </row>
    <row r="11" spans="1:48" ht="13.5" customHeight="1">
      <c r="A11" s="1260"/>
      <c r="B11" s="718"/>
      <c r="C11" s="715"/>
      <c r="D11" s="719"/>
      <c r="E11" s="720"/>
      <c r="F11" s="720"/>
      <c r="G11" s="720"/>
      <c r="H11" s="720"/>
      <c r="I11" s="720"/>
      <c r="J11" s="720"/>
      <c r="K11" s="720"/>
      <c r="L11" s="720"/>
      <c r="M11" s="720"/>
      <c r="N11" s="720"/>
      <c r="O11" s="720"/>
      <c r="P11" s="720"/>
      <c r="Q11" s="720"/>
      <c r="R11" s="720"/>
      <c r="S11" s="720"/>
      <c r="T11" s="720"/>
      <c r="U11" s="720"/>
      <c r="V11" s="720"/>
      <c r="W11" s="720"/>
      <c r="X11" s="720"/>
      <c r="Y11" s="720"/>
      <c r="Z11" s="720"/>
      <c r="AA11" s="720"/>
      <c r="AB11" s="720"/>
      <c r="AC11" s="720"/>
      <c r="AD11" s="720"/>
      <c r="AE11" s="720"/>
      <c r="AF11" s="720"/>
      <c r="AG11" s="720"/>
      <c r="AH11" s="720"/>
      <c r="AI11" s="720"/>
      <c r="AJ11" s="720"/>
      <c r="AK11" s="720"/>
      <c r="AL11" s="720"/>
      <c r="AM11" s="720"/>
      <c r="AN11" s="720"/>
      <c r="AO11" s="720"/>
      <c r="AP11" s="720"/>
      <c r="AQ11" s="720"/>
      <c r="AR11" s="720"/>
      <c r="AS11" s="720"/>
      <c r="AT11" s="720"/>
      <c r="AU11" s="720"/>
      <c r="AV11" s="721"/>
    </row>
    <row r="12" spans="1:48" ht="12.75" customHeight="1">
      <c r="A12" s="1260"/>
      <c r="B12" s="722">
        <v>45108</v>
      </c>
      <c r="C12" s="715"/>
      <c r="D12" s="723">
        <v>84</v>
      </c>
      <c r="E12" s="723"/>
      <c r="F12" s="723">
        <v>85.4</v>
      </c>
      <c r="G12" s="723"/>
      <c r="H12" s="723">
        <v>77.9</v>
      </c>
      <c r="I12" s="723"/>
      <c r="J12" s="723">
        <v>93</v>
      </c>
      <c r="K12" s="723"/>
      <c r="L12" s="723">
        <v>82.6</v>
      </c>
      <c r="M12" s="723"/>
      <c r="N12" s="723">
        <v>86.5</v>
      </c>
      <c r="O12" s="723"/>
      <c r="P12" s="723">
        <v>72.1</v>
      </c>
      <c r="Q12" s="723"/>
      <c r="R12" s="723">
        <v>134.2</v>
      </c>
      <c r="S12" s="723"/>
      <c r="T12" s="723">
        <v>87.1</v>
      </c>
      <c r="U12" s="723"/>
      <c r="V12" s="723">
        <v>96.1</v>
      </c>
      <c r="W12" s="723"/>
      <c r="X12" s="723">
        <v>82.9</v>
      </c>
      <c r="Y12" s="723"/>
      <c r="Z12" s="723">
        <v>75.5</v>
      </c>
      <c r="AA12" s="723"/>
      <c r="AB12" s="723">
        <v>61.5</v>
      </c>
      <c r="AC12" s="723"/>
      <c r="AD12" s="723">
        <v>90.7</v>
      </c>
      <c r="AE12" s="723"/>
      <c r="AF12" s="723">
        <v>87.8</v>
      </c>
      <c r="AG12" s="723"/>
      <c r="AH12" s="723">
        <v>96.1</v>
      </c>
      <c r="AI12" s="723"/>
      <c r="AJ12" s="723">
        <v>81.5</v>
      </c>
      <c r="AK12" s="723"/>
      <c r="AL12" s="723">
        <v>91.9</v>
      </c>
      <c r="AM12" s="723"/>
      <c r="AN12" s="723">
        <v>63.3</v>
      </c>
      <c r="AO12" s="723"/>
      <c r="AP12" s="723">
        <v>83.9</v>
      </c>
      <c r="AQ12" s="723"/>
      <c r="AR12" s="723">
        <v>80.5</v>
      </c>
      <c r="AS12" s="723"/>
      <c r="AT12" s="723">
        <v>116.4</v>
      </c>
      <c r="AU12" s="723"/>
      <c r="AV12" s="724">
        <v>84.6</v>
      </c>
    </row>
    <row r="13" spans="1:48" ht="12.75" customHeight="1">
      <c r="A13" s="1260"/>
      <c r="B13" s="725">
        <v>8</v>
      </c>
      <c r="C13" s="715"/>
      <c r="D13" s="723">
        <v>87.6</v>
      </c>
      <c r="E13" s="723"/>
      <c r="F13" s="723">
        <v>86</v>
      </c>
      <c r="G13" s="723"/>
      <c r="H13" s="723">
        <v>81.3</v>
      </c>
      <c r="I13" s="723"/>
      <c r="J13" s="723">
        <v>91</v>
      </c>
      <c r="K13" s="723"/>
      <c r="L13" s="723">
        <v>80.3</v>
      </c>
      <c r="M13" s="723"/>
      <c r="N13" s="723">
        <v>91.6</v>
      </c>
      <c r="O13" s="723"/>
      <c r="P13" s="723">
        <v>82.9</v>
      </c>
      <c r="Q13" s="723"/>
      <c r="R13" s="723">
        <v>133.6</v>
      </c>
      <c r="S13" s="723"/>
      <c r="T13" s="723">
        <v>80.3</v>
      </c>
      <c r="U13" s="723"/>
      <c r="V13" s="723">
        <v>96.6</v>
      </c>
      <c r="W13" s="723"/>
      <c r="X13" s="723">
        <v>83.6</v>
      </c>
      <c r="Y13" s="723"/>
      <c r="Z13" s="723">
        <v>76.9</v>
      </c>
      <c r="AA13" s="723"/>
      <c r="AB13" s="723">
        <v>61.3</v>
      </c>
      <c r="AC13" s="723"/>
      <c r="AD13" s="723">
        <v>92.4</v>
      </c>
      <c r="AE13" s="723"/>
      <c r="AF13" s="723">
        <v>87.7</v>
      </c>
      <c r="AG13" s="723"/>
      <c r="AH13" s="723">
        <v>95.6</v>
      </c>
      <c r="AI13" s="723"/>
      <c r="AJ13" s="723">
        <v>66.8</v>
      </c>
      <c r="AK13" s="723"/>
      <c r="AL13" s="723">
        <v>93.5</v>
      </c>
      <c r="AM13" s="723"/>
      <c r="AN13" s="723">
        <v>62.8</v>
      </c>
      <c r="AO13" s="723"/>
      <c r="AP13" s="723">
        <v>88.3</v>
      </c>
      <c r="AQ13" s="723"/>
      <c r="AR13" s="723">
        <v>87.8</v>
      </c>
      <c r="AS13" s="723"/>
      <c r="AT13" s="723">
        <v>103.7</v>
      </c>
      <c r="AU13" s="723"/>
      <c r="AV13" s="724">
        <v>87.8</v>
      </c>
    </row>
    <row r="14" spans="1:48" ht="12.75" customHeight="1">
      <c r="A14" s="1260"/>
      <c r="B14" s="725">
        <v>9</v>
      </c>
      <c r="C14" s="715"/>
      <c r="D14" s="723">
        <v>83</v>
      </c>
      <c r="E14" s="723"/>
      <c r="F14" s="723">
        <v>85</v>
      </c>
      <c r="G14" s="723"/>
      <c r="H14" s="723">
        <v>80.2</v>
      </c>
      <c r="I14" s="723"/>
      <c r="J14" s="723">
        <v>81.5</v>
      </c>
      <c r="K14" s="723"/>
      <c r="L14" s="723">
        <v>76.3</v>
      </c>
      <c r="M14" s="723"/>
      <c r="N14" s="723">
        <v>79.2</v>
      </c>
      <c r="O14" s="723"/>
      <c r="P14" s="723">
        <v>76.6</v>
      </c>
      <c r="Q14" s="723"/>
      <c r="R14" s="723">
        <v>163.4</v>
      </c>
      <c r="S14" s="723"/>
      <c r="T14" s="723">
        <v>79.3</v>
      </c>
      <c r="U14" s="723"/>
      <c r="V14" s="723">
        <v>93.6</v>
      </c>
      <c r="W14" s="723"/>
      <c r="X14" s="723">
        <v>80.6</v>
      </c>
      <c r="Y14" s="723"/>
      <c r="Z14" s="723">
        <v>76.3</v>
      </c>
      <c r="AA14" s="723"/>
      <c r="AB14" s="723">
        <v>61.3</v>
      </c>
      <c r="AC14" s="723"/>
      <c r="AD14" s="723">
        <v>90.7</v>
      </c>
      <c r="AE14" s="723"/>
      <c r="AF14" s="723">
        <v>86.3</v>
      </c>
      <c r="AG14" s="723"/>
      <c r="AH14" s="723">
        <v>93.8</v>
      </c>
      <c r="AI14" s="723"/>
      <c r="AJ14" s="723">
        <v>67.3</v>
      </c>
      <c r="AK14" s="723"/>
      <c r="AL14" s="723">
        <v>90.6</v>
      </c>
      <c r="AM14" s="723"/>
      <c r="AN14" s="723">
        <v>59.2</v>
      </c>
      <c r="AO14" s="723"/>
      <c r="AP14" s="723">
        <v>88</v>
      </c>
      <c r="AQ14" s="723"/>
      <c r="AR14" s="723">
        <v>79.8</v>
      </c>
      <c r="AS14" s="723"/>
      <c r="AT14" s="723">
        <v>114.2</v>
      </c>
      <c r="AU14" s="723"/>
      <c r="AV14" s="724">
        <v>83.6</v>
      </c>
    </row>
    <row r="15" spans="1:48" ht="12.75" customHeight="1">
      <c r="A15" s="1260"/>
      <c r="B15" s="725">
        <v>10</v>
      </c>
      <c r="C15" s="715"/>
      <c r="D15" s="723">
        <v>81.5</v>
      </c>
      <c r="E15" s="723"/>
      <c r="F15" s="723">
        <v>83.2</v>
      </c>
      <c r="G15" s="723"/>
      <c r="H15" s="723">
        <v>81.2</v>
      </c>
      <c r="I15" s="723"/>
      <c r="J15" s="723">
        <v>83.2</v>
      </c>
      <c r="K15" s="723"/>
      <c r="L15" s="723">
        <v>74.6</v>
      </c>
      <c r="M15" s="723"/>
      <c r="N15" s="723">
        <v>77.7</v>
      </c>
      <c r="O15" s="723"/>
      <c r="P15" s="723">
        <v>75.4</v>
      </c>
      <c r="Q15" s="723"/>
      <c r="R15" s="723">
        <v>139.9</v>
      </c>
      <c r="S15" s="723"/>
      <c r="T15" s="723">
        <v>74.6</v>
      </c>
      <c r="U15" s="723"/>
      <c r="V15" s="723">
        <v>89.6</v>
      </c>
      <c r="W15" s="723"/>
      <c r="X15" s="723">
        <v>83.9</v>
      </c>
      <c r="Y15" s="723"/>
      <c r="Z15" s="723">
        <v>76.1</v>
      </c>
      <c r="AA15" s="723"/>
      <c r="AB15" s="723">
        <v>59.3</v>
      </c>
      <c r="AC15" s="723"/>
      <c r="AD15" s="723">
        <v>88.6</v>
      </c>
      <c r="AE15" s="723"/>
      <c r="AF15" s="723">
        <v>88.1</v>
      </c>
      <c r="AG15" s="723"/>
      <c r="AH15" s="723">
        <v>96</v>
      </c>
      <c r="AI15" s="723"/>
      <c r="AJ15" s="723">
        <v>87.3</v>
      </c>
      <c r="AK15" s="723"/>
      <c r="AL15" s="723">
        <v>87.9</v>
      </c>
      <c r="AM15" s="723"/>
      <c r="AN15" s="723">
        <v>61</v>
      </c>
      <c r="AO15" s="723"/>
      <c r="AP15" s="723">
        <v>86.7</v>
      </c>
      <c r="AQ15" s="723"/>
      <c r="AR15" s="723">
        <v>80.1</v>
      </c>
      <c r="AS15" s="723"/>
      <c r="AT15" s="723">
        <v>110.6</v>
      </c>
      <c r="AU15" s="723"/>
      <c r="AV15" s="724">
        <v>81.9</v>
      </c>
    </row>
    <row r="16" spans="1:48" ht="12.75" customHeight="1">
      <c r="A16" s="1260"/>
      <c r="B16" s="725">
        <v>11</v>
      </c>
      <c r="C16" s="715"/>
      <c r="D16" s="723">
        <v>79.3</v>
      </c>
      <c r="E16" s="723"/>
      <c r="F16" s="723">
        <v>84.1</v>
      </c>
      <c r="G16" s="723"/>
      <c r="H16" s="723">
        <v>80.4</v>
      </c>
      <c r="I16" s="723"/>
      <c r="J16" s="723">
        <v>82.7</v>
      </c>
      <c r="K16" s="723"/>
      <c r="L16" s="723">
        <v>71</v>
      </c>
      <c r="M16" s="723"/>
      <c r="N16" s="723">
        <v>59.8</v>
      </c>
      <c r="O16" s="723"/>
      <c r="P16" s="723">
        <v>73.3</v>
      </c>
      <c r="Q16" s="723"/>
      <c r="R16" s="723">
        <v>125.3</v>
      </c>
      <c r="S16" s="723"/>
      <c r="T16" s="723">
        <v>71.9</v>
      </c>
      <c r="U16" s="723"/>
      <c r="V16" s="723">
        <v>87.8</v>
      </c>
      <c r="W16" s="723"/>
      <c r="X16" s="723">
        <v>83.7</v>
      </c>
      <c r="Y16" s="723"/>
      <c r="Z16" s="723">
        <v>77.3</v>
      </c>
      <c r="AA16" s="723"/>
      <c r="AB16" s="723">
        <v>58.8</v>
      </c>
      <c r="AC16" s="723"/>
      <c r="AD16" s="723">
        <v>90.2</v>
      </c>
      <c r="AE16" s="723"/>
      <c r="AF16" s="723">
        <v>88.8</v>
      </c>
      <c r="AG16" s="723"/>
      <c r="AH16" s="723">
        <v>95.3</v>
      </c>
      <c r="AI16" s="723"/>
      <c r="AJ16" s="723">
        <v>94</v>
      </c>
      <c r="AK16" s="723"/>
      <c r="AL16" s="723">
        <v>88.1</v>
      </c>
      <c r="AM16" s="723"/>
      <c r="AN16" s="723">
        <v>60.4</v>
      </c>
      <c r="AO16" s="723"/>
      <c r="AP16" s="723">
        <v>88.3</v>
      </c>
      <c r="AQ16" s="723"/>
      <c r="AR16" s="723">
        <v>71.7</v>
      </c>
      <c r="AS16" s="723"/>
      <c r="AT16" s="723">
        <v>111.2</v>
      </c>
      <c r="AU16" s="723"/>
      <c r="AV16" s="724">
        <v>79.9</v>
      </c>
    </row>
    <row r="17" spans="1:48" ht="12.75" customHeight="1">
      <c r="A17" s="1260"/>
      <c r="B17" s="725">
        <v>12</v>
      </c>
      <c r="C17" s="715"/>
      <c r="D17" s="723">
        <v>79.2</v>
      </c>
      <c r="E17" s="723"/>
      <c r="F17" s="723">
        <v>82.3</v>
      </c>
      <c r="G17" s="723"/>
      <c r="H17" s="723">
        <v>79.5</v>
      </c>
      <c r="I17" s="723"/>
      <c r="J17" s="723">
        <v>84.5</v>
      </c>
      <c r="K17" s="723"/>
      <c r="L17" s="723">
        <v>68.3</v>
      </c>
      <c r="M17" s="723"/>
      <c r="N17" s="723">
        <v>70.1</v>
      </c>
      <c r="O17" s="723"/>
      <c r="P17" s="723">
        <v>72.9</v>
      </c>
      <c r="Q17" s="723"/>
      <c r="R17" s="723">
        <v>136.6</v>
      </c>
      <c r="S17" s="723"/>
      <c r="T17" s="723">
        <v>73.5</v>
      </c>
      <c r="U17" s="723"/>
      <c r="V17" s="723">
        <v>88.2</v>
      </c>
      <c r="W17" s="723"/>
      <c r="X17" s="723">
        <v>84.6</v>
      </c>
      <c r="Y17" s="723"/>
      <c r="Z17" s="723">
        <v>77.6</v>
      </c>
      <c r="AA17" s="723"/>
      <c r="AB17" s="723">
        <v>57.3</v>
      </c>
      <c r="AC17" s="723"/>
      <c r="AD17" s="723">
        <v>81.8</v>
      </c>
      <c r="AE17" s="723"/>
      <c r="AF17" s="723">
        <v>89.2</v>
      </c>
      <c r="AG17" s="723"/>
      <c r="AH17" s="723">
        <v>94.2</v>
      </c>
      <c r="AI17" s="723"/>
      <c r="AJ17" s="723">
        <v>94.2</v>
      </c>
      <c r="AK17" s="723"/>
      <c r="AL17" s="723">
        <v>89.1</v>
      </c>
      <c r="AM17" s="723"/>
      <c r="AN17" s="723">
        <v>62.2</v>
      </c>
      <c r="AO17" s="723"/>
      <c r="AP17" s="723">
        <v>91.7</v>
      </c>
      <c r="AQ17" s="723"/>
      <c r="AR17" s="723">
        <v>75.4</v>
      </c>
      <c r="AS17" s="723"/>
      <c r="AT17" s="723">
        <v>113.7</v>
      </c>
      <c r="AU17" s="723"/>
      <c r="AV17" s="724">
        <v>79.9</v>
      </c>
    </row>
    <row r="18" spans="1:48" ht="12.75" customHeight="1">
      <c r="A18" s="1260"/>
      <c r="B18" s="722">
        <v>45292</v>
      </c>
      <c r="C18" s="715"/>
      <c r="D18" s="723">
        <v>81.5</v>
      </c>
      <c r="E18" s="723"/>
      <c r="F18" s="723">
        <v>89.4</v>
      </c>
      <c r="G18" s="723"/>
      <c r="H18" s="723">
        <v>85.7</v>
      </c>
      <c r="I18" s="723"/>
      <c r="J18" s="723">
        <v>89.8</v>
      </c>
      <c r="K18" s="723"/>
      <c r="L18" s="723">
        <v>72.6</v>
      </c>
      <c r="M18" s="723"/>
      <c r="N18" s="723">
        <v>73.1</v>
      </c>
      <c r="O18" s="723"/>
      <c r="P18" s="723">
        <v>75.8</v>
      </c>
      <c r="Q18" s="723"/>
      <c r="R18" s="723">
        <v>147.4</v>
      </c>
      <c r="S18" s="723"/>
      <c r="T18" s="723">
        <v>68.5</v>
      </c>
      <c r="U18" s="723"/>
      <c r="V18" s="723">
        <v>96.3</v>
      </c>
      <c r="W18" s="723"/>
      <c r="X18" s="723">
        <v>85.7</v>
      </c>
      <c r="Y18" s="723"/>
      <c r="Z18" s="723">
        <v>75.3</v>
      </c>
      <c r="AA18" s="723"/>
      <c r="AB18" s="723">
        <v>59.2</v>
      </c>
      <c r="AC18" s="723"/>
      <c r="AD18" s="723">
        <v>86.8</v>
      </c>
      <c r="AE18" s="723"/>
      <c r="AF18" s="723">
        <v>88.7</v>
      </c>
      <c r="AG18" s="723"/>
      <c r="AH18" s="723">
        <v>95.6</v>
      </c>
      <c r="AI18" s="723"/>
      <c r="AJ18" s="723">
        <v>89.3</v>
      </c>
      <c r="AK18" s="723"/>
      <c r="AL18" s="723">
        <v>95.6</v>
      </c>
      <c r="AM18" s="723"/>
      <c r="AN18" s="723">
        <v>61.7</v>
      </c>
      <c r="AO18" s="723"/>
      <c r="AP18" s="723">
        <v>90.2</v>
      </c>
      <c r="AQ18" s="723"/>
      <c r="AR18" s="723">
        <v>76.9</v>
      </c>
      <c r="AS18" s="723"/>
      <c r="AT18" s="723">
        <v>119.6</v>
      </c>
      <c r="AU18" s="723"/>
      <c r="AV18" s="724">
        <v>82.3</v>
      </c>
    </row>
    <row r="19" spans="1:48" ht="12.75" customHeight="1">
      <c r="A19" s="1260"/>
      <c r="B19" s="725">
        <v>2</v>
      </c>
      <c r="C19" s="715"/>
      <c r="D19" s="723">
        <v>80.1</v>
      </c>
      <c r="E19" s="723"/>
      <c r="F19" s="723">
        <v>83.3</v>
      </c>
      <c r="G19" s="723"/>
      <c r="H19" s="723">
        <v>82.9</v>
      </c>
      <c r="I19" s="723"/>
      <c r="J19" s="723">
        <v>91.9</v>
      </c>
      <c r="K19" s="723"/>
      <c r="L19" s="723">
        <v>71.3</v>
      </c>
      <c r="M19" s="723"/>
      <c r="N19" s="723">
        <v>67.6</v>
      </c>
      <c r="O19" s="723"/>
      <c r="P19" s="723">
        <v>74.2</v>
      </c>
      <c r="Q19" s="723"/>
      <c r="R19" s="723">
        <v>118.8</v>
      </c>
      <c r="S19" s="723"/>
      <c r="T19" s="723">
        <v>74.4</v>
      </c>
      <c r="U19" s="723"/>
      <c r="V19" s="723">
        <v>100.8</v>
      </c>
      <c r="W19" s="723"/>
      <c r="X19" s="723">
        <v>93.5</v>
      </c>
      <c r="Y19" s="723"/>
      <c r="Z19" s="723">
        <v>76.2</v>
      </c>
      <c r="AA19" s="723"/>
      <c r="AB19" s="723">
        <v>61.4</v>
      </c>
      <c r="AC19" s="723"/>
      <c r="AD19" s="723">
        <v>85.3</v>
      </c>
      <c r="AE19" s="723"/>
      <c r="AF19" s="723">
        <v>95.8</v>
      </c>
      <c r="AG19" s="723"/>
      <c r="AH19" s="723">
        <v>101.3</v>
      </c>
      <c r="AI19" s="723"/>
      <c r="AJ19" s="723">
        <v>80.7</v>
      </c>
      <c r="AK19" s="723"/>
      <c r="AL19" s="723">
        <v>94.9</v>
      </c>
      <c r="AM19" s="723"/>
      <c r="AN19" s="723">
        <v>62.7</v>
      </c>
      <c r="AO19" s="723"/>
      <c r="AP19" s="723">
        <v>98.6</v>
      </c>
      <c r="AQ19" s="723"/>
      <c r="AR19" s="723">
        <v>72.1</v>
      </c>
      <c r="AS19" s="723"/>
      <c r="AT19" s="723">
        <v>119.9</v>
      </c>
      <c r="AU19" s="723"/>
      <c r="AV19" s="724">
        <v>81</v>
      </c>
    </row>
    <row r="20" spans="1:48" ht="12.75" customHeight="1">
      <c r="A20" s="1260"/>
      <c r="B20" s="725">
        <v>3</v>
      </c>
      <c r="C20" s="715"/>
      <c r="D20" s="723">
        <v>84.1</v>
      </c>
      <c r="E20" s="723"/>
      <c r="F20" s="723">
        <v>87.5</v>
      </c>
      <c r="G20" s="723"/>
      <c r="H20" s="723">
        <v>89.4</v>
      </c>
      <c r="I20" s="723"/>
      <c r="J20" s="723">
        <v>94.2</v>
      </c>
      <c r="K20" s="723"/>
      <c r="L20" s="723">
        <v>80.5</v>
      </c>
      <c r="M20" s="723"/>
      <c r="N20" s="723">
        <v>76.4</v>
      </c>
      <c r="O20" s="723"/>
      <c r="P20" s="723">
        <v>80.9</v>
      </c>
      <c r="Q20" s="723"/>
      <c r="R20" s="723">
        <v>133.2</v>
      </c>
      <c r="S20" s="723"/>
      <c r="T20" s="723">
        <v>76.5</v>
      </c>
      <c r="U20" s="723"/>
      <c r="V20" s="723">
        <v>93.7</v>
      </c>
      <c r="W20" s="723"/>
      <c r="X20" s="723">
        <v>86.9</v>
      </c>
      <c r="Y20" s="723"/>
      <c r="Z20" s="723">
        <v>75.2</v>
      </c>
      <c r="AA20" s="723"/>
      <c r="AB20" s="723">
        <v>62.7</v>
      </c>
      <c r="AC20" s="723"/>
      <c r="AD20" s="723">
        <v>86.7</v>
      </c>
      <c r="AE20" s="723"/>
      <c r="AF20" s="723">
        <v>89.6</v>
      </c>
      <c r="AG20" s="723"/>
      <c r="AH20" s="723">
        <v>101.9</v>
      </c>
      <c r="AI20" s="723"/>
      <c r="AJ20" s="723">
        <v>80.3</v>
      </c>
      <c r="AK20" s="723"/>
      <c r="AL20" s="723">
        <v>96.6</v>
      </c>
      <c r="AM20" s="723"/>
      <c r="AN20" s="723">
        <v>64.1</v>
      </c>
      <c r="AO20" s="723"/>
      <c r="AP20" s="723">
        <v>87.8</v>
      </c>
      <c r="AQ20" s="723"/>
      <c r="AR20" s="723">
        <v>82.3</v>
      </c>
      <c r="AS20" s="723"/>
      <c r="AT20" s="723">
        <v>131.1</v>
      </c>
      <c r="AU20" s="723"/>
      <c r="AV20" s="724">
        <v>85.1</v>
      </c>
    </row>
    <row r="21" spans="1:48" ht="12.75" customHeight="1">
      <c r="A21" s="1260"/>
      <c r="B21" s="725">
        <v>4</v>
      </c>
      <c r="C21" s="715"/>
      <c r="D21" s="723">
        <v>83.4</v>
      </c>
      <c r="E21" s="723"/>
      <c r="F21" s="723">
        <v>87.6</v>
      </c>
      <c r="G21" s="723"/>
      <c r="H21" s="723">
        <v>88.1</v>
      </c>
      <c r="I21" s="723"/>
      <c r="J21" s="723">
        <v>90.5</v>
      </c>
      <c r="K21" s="723"/>
      <c r="L21" s="723">
        <v>77.1</v>
      </c>
      <c r="M21" s="723"/>
      <c r="N21" s="723">
        <v>74.5</v>
      </c>
      <c r="O21" s="723"/>
      <c r="P21" s="723">
        <v>82.5</v>
      </c>
      <c r="Q21" s="723"/>
      <c r="R21" s="723">
        <v>130.7</v>
      </c>
      <c r="S21" s="723"/>
      <c r="T21" s="723">
        <v>85.8</v>
      </c>
      <c r="U21" s="723"/>
      <c r="V21" s="723">
        <v>95.2</v>
      </c>
      <c r="W21" s="723"/>
      <c r="X21" s="723">
        <v>94.3</v>
      </c>
      <c r="Y21" s="723"/>
      <c r="Z21" s="723">
        <v>72.4</v>
      </c>
      <c r="AA21" s="723"/>
      <c r="AB21" s="723">
        <v>57.9</v>
      </c>
      <c r="AC21" s="723"/>
      <c r="AD21" s="723">
        <v>78.9</v>
      </c>
      <c r="AE21" s="723"/>
      <c r="AF21" s="723">
        <v>92.3</v>
      </c>
      <c r="AG21" s="723"/>
      <c r="AH21" s="723">
        <v>100</v>
      </c>
      <c r="AI21" s="723"/>
      <c r="AJ21" s="723">
        <v>73.2</v>
      </c>
      <c r="AK21" s="723"/>
      <c r="AL21" s="723">
        <v>93</v>
      </c>
      <c r="AM21" s="723"/>
      <c r="AN21" s="723">
        <v>61.3</v>
      </c>
      <c r="AO21" s="723"/>
      <c r="AP21" s="723">
        <v>94.4</v>
      </c>
      <c r="AQ21" s="723"/>
      <c r="AR21" s="723">
        <v>81.6</v>
      </c>
      <c r="AS21" s="723"/>
      <c r="AT21" s="723">
        <v>120.5</v>
      </c>
      <c r="AU21" s="723"/>
      <c r="AV21" s="724">
        <v>84.1</v>
      </c>
    </row>
    <row r="22" spans="1:48" ht="12.75" customHeight="1">
      <c r="A22" s="1260"/>
      <c r="B22" s="725">
        <v>5</v>
      </c>
      <c r="C22" s="715"/>
      <c r="D22" s="723">
        <v>79.3</v>
      </c>
      <c r="E22" s="723"/>
      <c r="F22" s="723">
        <v>91.2</v>
      </c>
      <c r="G22" s="723"/>
      <c r="H22" s="723">
        <v>85.3</v>
      </c>
      <c r="I22" s="723"/>
      <c r="J22" s="723">
        <v>85.3</v>
      </c>
      <c r="K22" s="723"/>
      <c r="L22" s="723">
        <v>79.6</v>
      </c>
      <c r="M22" s="723"/>
      <c r="N22" s="723">
        <v>60</v>
      </c>
      <c r="O22" s="723"/>
      <c r="P22" s="723">
        <v>75.6</v>
      </c>
      <c r="Q22" s="723"/>
      <c r="R22" s="723">
        <v>124.4</v>
      </c>
      <c r="S22" s="723"/>
      <c r="T22" s="723">
        <v>86.1</v>
      </c>
      <c r="U22" s="723"/>
      <c r="V22" s="723">
        <v>96.5</v>
      </c>
      <c r="W22" s="723"/>
      <c r="X22" s="723">
        <v>89.9</v>
      </c>
      <c r="Y22" s="723"/>
      <c r="Z22" s="723">
        <v>71</v>
      </c>
      <c r="AA22" s="723"/>
      <c r="AB22" s="723">
        <v>59.3</v>
      </c>
      <c r="AC22" s="723"/>
      <c r="AD22" s="723">
        <v>85.2</v>
      </c>
      <c r="AE22" s="723"/>
      <c r="AF22" s="723">
        <v>92.4</v>
      </c>
      <c r="AG22" s="723"/>
      <c r="AH22" s="723">
        <v>97.4</v>
      </c>
      <c r="AI22" s="723"/>
      <c r="AJ22" s="723">
        <v>99.4</v>
      </c>
      <c r="AK22" s="723"/>
      <c r="AL22" s="723">
        <v>95.3</v>
      </c>
      <c r="AM22" s="723"/>
      <c r="AN22" s="723">
        <v>60.9</v>
      </c>
      <c r="AO22" s="723"/>
      <c r="AP22" s="723">
        <v>92.4</v>
      </c>
      <c r="AQ22" s="723"/>
      <c r="AR22" s="723">
        <v>72.9</v>
      </c>
      <c r="AS22" s="723"/>
      <c r="AT22" s="723">
        <v>123.4</v>
      </c>
      <c r="AU22" s="723"/>
      <c r="AV22" s="724">
        <v>80.2</v>
      </c>
    </row>
    <row r="23" spans="1:48" ht="12.75" customHeight="1">
      <c r="A23" s="1261"/>
      <c r="B23" s="725">
        <v>6</v>
      </c>
      <c r="C23" s="726" t="s">
        <v>1099</v>
      </c>
      <c r="D23" s="723">
        <v>80.7</v>
      </c>
      <c r="E23" s="723" t="s">
        <v>1099</v>
      </c>
      <c r="F23" s="723">
        <v>84.3</v>
      </c>
      <c r="G23" s="723" t="s">
        <v>1099</v>
      </c>
      <c r="H23" s="723">
        <v>85.4</v>
      </c>
      <c r="I23" s="723" t="s">
        <v>1099</v>
      </c>
      <c r="J23" s="723">
        <v>82.3</v>
      </c>
      <c r="K23" s="723" t="s">
        <v>1099</v>
      </c>
      <c r="L23" s="723">
        <v>77.4</v>
      </c>
      <c r="M23" s="723" t="s">
        <v>900</v>
      </c>
      <c r="N23" s="723">
        <v>63.6</v>
      </c>
      <c r="O23" s="723" t="s">
        <v>1099</v>
      </c>
      <c r="P23" s="723">
        <v>77.9</v>
      </c>
      <c r="Q23" s="723" t="s">
        <v>900</v>
      </c>
      <c r="R23" s="723">
        <v>127.2</v>
      </c>
      <c r="S23" s="723" t="s">
        <v>1099</v>
      </c>
      <c r="T23" s="723">
        <v>82.7</v>
      </c>
      <c r="U23" s="723" t="s">
        <v>1099</v>
      </c>
      <c r="V23" s="723">
        <v>107.8</v>
      </c>
      <c r="W23" s="723" t="s">
        <v>1099</v>
      </c>
      <c r="X23" s="723">
        <v>83.2</v>
      </c>
      <c r="Y23" s="723" t="s">
        <v>1099</v>
      </c>
      <c r="Z23" s="723">
        <v>71.5</v>
      </c>
      <c r="AA23" s="723" t="s">
        <v>1099</v>
      </c>
      <c r="AB23" s="723">
        <v>58.3</v>
      </c>
      <c r="AC23" s="723" t="s">
        <v>1099</v>
      </c>
      <c r="AD23" s="723">
        <v>85.6</v>
      </c>
      <c r="AE23" s="723" t="s">
        <v>900</v>
      </c>
      <c r="AF23" s="723">
        <v>88.5</v>
      </c>
      <c r="AG23" s="723" t="s">
        <v>900</v>
      </c>
      <c r="AH23" s="723">
        <v>96.6</v>
      </c>
      <c r="AI23" s="723" t="s">
        <v>900</v>
      </c>
      <c r="AJ23" s="723">
        <v>84.2</v>
      </c>
      <c r="AK23" s="723" t="s">
        <v>1099</v>
      </c>
      <c r="AL23" s="723">
        <v>90.7</v>
      </c>
      <c r="AM23" s="723" t="s">
        <v>900</v>
      </c>
      <c r="AN23" s="723">
        <v>60.3</v>
      </c>
      <c r="AO23" s="723" t="s">
        <v>900</v>
      </c>
      <c r="AP23" s="723">
        <v>86.7</v>
      </c>
      <c r="AQ23" s="723" t="s">
        <v>1099</v>
      </c>
      <c r="AR23" s="723">
        <v>74.7</v>
      </c>
      <c r="AS23" s="723" t="s">
        <v>900</v>
      </c>
      <c r="AT23" s="723">
        <v>105.3</v>
      </c>
      <c r="AU23" s="723" t="s">
        <v>1099</v>
      </c>
      <c r="AV23" s="724">
        <v>81.2</v>
      </c>
    </row>
    <row r="24" spans="1:48" s="59" customFormat="1" ht="12.75" customHeight="1">
      <c r="A24" s="1260"/>
      <c r="B24" s="919">
        <v>7</v>
      </c>
      <c r="C24" s="715"/>
      <c r="D24" s="727">
        <v>79.7</v>
      </c>
      <c r="E24" s="727"/>
      <c r="F24" s="727">
        <v>82.6</v>
      </c>
      <c r="G24" s="727"/>
      <c r="H24" s="727">
        <v>82.8</v>
      </c>
      <c r="I24" s="727"/>
      <c r="J24" s="727">
        <v>78.4</v>
      </c>
      <c r="K24" s="727"/>
      <c r="L24" s="727">
        <v>70.8</v>
      </c>
      <c r="M24" s="727"/>
      <c r="N24" s="727">
        <v>70.3</v>
      </c>
      <c r="O24" s="727"/>
      <c r="P24" s="727">
        <v>77.7</v>
      </c>
      <c r="Q24" s="727"/>
      <c r="R24" s="727">
        <v>141.3</v>
      </c>
      <c r="S24" s="727"/>
      <c r="T24" s="727">
        <v>80</v>
      </c>
      <c r="U24" s="727"/>
      <c r="V24" s="727">
        <v>79.3</v>
      </c>
      <c r="W24" s="727"/>
      <c r="X24" s="727">
        <v>82</v>
      </c>
      <c r="Y24" s="727"/>
      <c r="Z24" s="727">
        <v>68.4</v>
      </c>
      <c r="AA24" s="727"/>
      <c r="AB24" s="727">
        <v>67.8</v>
      </c>
      <c r="AC24" s="727"/>
      <c r="AD24" s="727">
        <v>84.7</v>
      </c>
      <c r="AE24" s="727"/>
      <c r="AF24" s="727">
        <v>92.1</v>
      </c>
      <c r="AG24" s="727"/>
      <c r="AH24" s="727">
        <v>95.9</v>
      </c>
      <c r="AI24" s="727"/>
      <c r="AJ24" s="727">
        <v>99</v>
      </c>
      <c r="AK24" s="727"/>
      <c r="AL24" s="727">
        <v>92.1</v>
      </c>
      <c r="AM24" s="727"/>
      <c r="AN24" s="727">
        <v>64.5</v>
      </c>
      <c r="AO24" s="727"/>
      <c r="AP24" s="727">
        <v>93.2</v>
      </c>
      <c r="AQ24" s="727"/>
      <c r="AR24" s="727">
        <v>77.3</v>
      </c>
      <c r="AS24" s="727"/>
      <c r="AT24" s="727">
        <v>105.3</v>
      </c>
      <c r="AU24" s="727"/>
      <c r="AV24" s="728">
        <v>80.2</v>
      </c>
    </row>
    <row r="25" spans="1:48" s="684" customFormat="1" ht="15.75" customHeight="1">
      <c r="A25" s="1262"/>
      <c r="B25" s="729" t="s">
        <v>1184</v>
      </c>
      <c r="C25" s="730"/>
      <c r="D25" s="731">
        <v>-1.2391573729863659</v>
      </c>
      <c r="E25" s="732"/>
      <c r="F25" s="731">
        <v>-2.016607354685651</v>
      </c>
      <c r="G25" s="732"/>
      <c r="H25" s="731">
        <v>-3.0444964871194524</v>
      </c>
      <c r="I25" s="732"/>
      <c r="J25" s="732">
        <v>-4.7387606318347375</v>
      </c>
      <c r="K25" s="732"/>
      <c r="L25" s="732">
        <v>-8.527131782945752</v>
      </c>
      <c r="M25" s="732"/>
      <c r="N25" s="732">
        <v>10.534591194968556</v>
      </c>
      <c r="O25" s="732"/>
      <c r="P25" s="731">
        <v>-0.25673940949936247</v>
      </c>
      <c r="Q25" s="732"/>
      <c r="R25" s="732">
        <v>11.084905660377364</v>
      </c>
      <c r="S25" s="732"/>
      <c r="T25" s="732">
        <v>-3.2648125755743718</v>
      </c>
      <c r="U25" s="732"/>
      <c r="V25" s="732">
        <v>-26.437847866419297</v>
      </c>
      <c r="W25" s="732"/>
      <c r="X25" s="731">
        <v>-1.4423076923076983</v>
      </c>
      <c r="Y25" s="732"/>
      <c r="Z25" s="733">
        <v>-4.335664335664324</v>
      </c>
      <c r="AA25" s="732"/>
      <c r="AB25" s="732">
        <v>16.295025728988</v>
      </c>
      <c r="AC25" s="732"/>
      <c r="AD25" s="732">
        <v>-1.0514018691588634</v>
      </c>
      <c r="AE25" s="732"/>
      <c r="AF25" s="731">
        <v>4.067796610169494</v>
      </c>
      <c r="AG25" s="732"/>
      <c r="AH25" s="731">
        <v>-0.7246376811594124</v>
      </c>
      <c r="AI25" s="732"/>
      <c r="AJ25" s="732">
        <v>17.5771971496437</v>
      </c>
      <c r="AK25" s="732"/>
      <c r="AL25" s="732">
        <v>1.5435501653803696</v>
      </c>
      <c r="AM25" s="732"/>
      <c r="AN25" s="732">
        <v>6.9651741293532465</v>
      </c>
      <c r="AO25" s="732"/>
      <c r="AP25" s="731">
        <v>7.497116493656275</v>
      </c>
      <c r="AQ25" s="732"/>
      <c r="AR25" s="731">
        <v>3.4805890227576963</v>
      </c>
      <c r="AS25" s="732"/>
      <c r="AT25" s="732">
        <v>0</v>
      </c>
      <c r="AU25" s="732"/>
      <c r="AV25" s="734">
        <v>-1.2315270935960632</v>
      </c>
    </row>
    <row r="26" spans="1:48" ht="12" customHeight="1">
      <c r="A26" s="1259" t="s">
        <v>1185</v>
      </c>
      <c r="B26" s="735" t="str">
        <f>B8</f>
        <v>ウェイト</v>
      </c>
      <c r="C26" s="1266">
        <v>10000</v>
      </c>
      <c r="D26" s="1266"/>
      <c r="E26" s="1266">
        <v>51.3</v>
      </c>
      <c r="F26" s="1266"/>
      <c r="G26" s="1266">
        <v>391.1</v>
      </c>
      <c r="H26" s="1266"/>
      <c r="I26" s="1266">
        <v>160.1</v>
      </c>
      <c r="J26" s="1266"/>
      <c r="K26" s="1266">
        <v>547.3</v>
      </c>
      <c r="L26" s="1266"/>
      <c r="M26" s="1266">
        <v>1241.6</v>
      </c>
      <c r="N26" s="1266"/>
      <c r="O26" s="1266">
        <v>3674.8</v>
      </c>
      <c r="P26" s="1266"/>
      <c r="Q26" s="1266">
        <v>143.2</v>
      </c>
      <c r="R26" s="1266"/>
      <c r="S26" s="1266">
        <v>149.8</v>
      </c>
      <c r="T26" s="1266"/>
      <c r="U26" s="1266">
        <v>725.5</v>
      </c>
      <c r="V26" s="1266"/>
      <c r="W26" s="1266">
        <v>253</v>
      </c>
      <c r="X26" s="1266"/>
      <c r="Y26" s="1266">
        <v>615.7</v>
      </c>
      <c r="Z26" s="1266"/>
      <c r="AA26" s="1266">
        <v>56</v>
      </c>
      <c r="AB26" s="1266"/>
      <c r="AC26" s="1266">
        <v>1400.8</v>
      </c>
      <c r="AD26" s="1266"/>
      <c r="AE26" s="1266">
        <v>589.8</v>
      </c>
      <c r="AF26" s="1266"/>
      <c r="AG26" s="1266">
        <v>178.6</v>
      </c>
      <c r="AH26" s="1266"/>
      <c r="AI26" s="1266">
        <v>56.4</v>
      </c>
      <c r="AJ26" s="1266"/>
      <c r="AK26" s="1266">
        <v>104.5</v>
      </c>
      <c r="AL26" s="1266"/>
      <c r="AM26" s="1266">
        <v>63.7</v>
      </c>
      <c r="AN26" s="1266"/>
      <c r="AO26" s="1266">
        <v>186.6</v>
      </c>
      <c r="AP26" s="1266"/>
      <c r="AQ26" s="1266">
        <v>5606.9</v>
      </c>
      <c r="AR26" s="1266"/>
      <c r="AS26" s="1266">
        <v>188.7</v>
      </c>
      <c r="AT26" s="1266"/>
      <c r="AU26" s="1266">
        <v>10188.7</v>
      </c>
      <c r="AV26" s="1303"/>
    </row>
    <row r="27" spans="1:48" ht="12" customHeight="1">
      <c r="A27" s="1260"/>
      <c r="B27" s="714" t="str">
        <f>B9</f>
        <v>22年平均</v>
      </c>
      <c r="C27" s="715"/>
      <c r="D27" s="736">
        <v>83.7</v>
      </c>
      <c r="E27" s="736"/>
      <c r="F27" s="736">
        <v>78.5</v>
      </c>
      <c r="G27" s="736"/>
      <c r="H27" s="736">
        <v>81.4</v>
      </c>
      <c r="I27" s="736"/>
      <c r="J27" s="736">
        <v>88.4</v>
      </c>
      <c r="K27" s="736"/>
      <c r="L27" s="736">
        <v>61.7</v>
      </c>
      <c r="M27" s="736"/>
      <c r="N27" s="736">
        <v>89.4</v>
      </c>
      <c r="O27" s="736"/>
      <c r="P27" s="736">
        <v>77.4</v>
      </c>
      <c r="Q27" s="736"/>
      <c r="R27" s="736">
        <v>127.3</v>
      </c>
      <c r="S27" s="736"/>
      <c r="T27" s="736">
        <v>78.5</v>
      </c>
      <c r="U27" s="736"/>
      <c r="V27" s="736">
        <v>85.5</v>
      </c>
      <c r="W27" s="736"/>
      <c r="X27" s="736">
        <v>92.1</v>
      </c>
      <c r="Y27" s="736"/>
      <c r="Z27" s="736">
        <v>76.1</v>
      </c>
      <c r="AA27" s="736"/>
      <c r="AB27" s="736">
        <v>68.5</v>
      </c>
      <c r="AC27" s="736"/>
      <c r="AD27" s="736">
        <v>99.1</v>
      </c>
      <c r="AE27" s="736"/>
      <c r="AF27" s="736">
        <v>89.3</v>
      </c>
      <c r="AG27" s="736"/>
      <c r="AH27" s="736">
        <v>99.3</v>
      </c>
      <c r="AI27" s="736"/>
      <c r="AJ27" s="736">
        <v>65.6</v>
      </c>
      <c r="AK27" s="736"/>
      <c r="AL27" s="736">
        <v>96</v>
      </c>
      <c r="AM27" s="736"/>
      <c r="AN27" s="736">
        <v>53.6</v>
      </c>
      <c r="AO27" s="736"/>
      <c r="AP27" s="736">
        <v>95.1</v>
      </c>
      <c r="AQ27" s="736"/>
      <c r="AR27" s="736">
        <v>79.8</v>
      </c>
      <c r="AS27" s="736"/>
      <c r="AT27" s="736">
        <v>151.1</v>
      </c>
      <c r="AU27" s="736"/>
      <c r="AV27" s="737">
        <v>85</v>
      </c>
    </row>
    <row r="28" spans="1:48" ht="12" customHeight="1">
      <c r="A28" s="1260"/>
      <c r="B28" s="714" t="str">
        <f>B10</f>
        <v>23年平均</v>
      </c>
      <c r="C28" s="715"/>
      <c r="D28" s="736">
        <v>80.9</v>
      </c>
      <c r="E28" s="736"/>
      <c r="F28" s="736">
        <v>83.9</v>
      </c>
      <c r="G28" s="736"/>
      <c r="H28" s="736">
        <v>81.6</v>
      </c>
      <c r="I28" s="736"/>
      <c r="J28" s="736">
        <v>80.7</v>
      </c>
      <c r="K28" s="736"/>
      <c r="L28" s="736">
        <v>66.4</v>
      </c>
      <c r="M28" s="736"/>
      <c r="N28" s="736">
        <v>83.4</v>
      </c>
      <c r="O28" s="736"/>
      <c r="P28" s="736">
        <v>71.5</v>
      </c>
      <c r="Q28" s="736"/>
      <c r="R28" s="736">
        <v>126.5</v>
      </c>
      <c r="S28" s="736"/>
      <c r="T28" s="736">
        <v>79.7</v>
      </c>
      <c r="U28" s="736"/>
      <c r="V28" s="736">
        <v>89.1</v>
      </c>
      <c r="W28" s="736"/>
      <c r="X28" s="736">
        <v>85.3</v>
      </c>
      <c r="Y28" s="736"/>
      <c r="Z28" s="736">
        <v>75</v>
      </c>
      <c r="AA28" s="736"/>
      <c r="AB28" s="736">
        <v>64.9</v>
      </c>
      <c r="AC28" s="736"/>
      <c r="AD28" s="736">
        <v>99.5</v>
      </c>
      <c r="AE28" s="736"/>
      <c r="AF28" s="736">
        <v>87</v>
      </c>
      <c r="AG28" s="736"/>
      <c r="AH28" s="736">
        <v>91.6</v>
      </c>
      <c r="AI28" s="736"/>
      <c r="AJ28" s="736">
        <v>77.7</v>
      </c>
      <c r="AK28" s="736"/>
      <c r="AL28" s="736">
        <v>93.2</v>
      </c>
      <c r="AM28" s="736"/>
      <c r="AN28" s="736">
        <v>55.6</v>
      </c>
      <c r="AO28" s="736"/>
      <c r="AP28" s="736">
        <v>92.7</v>
      </c>
      <c r="AQ28" s="736"/>
      <c r="AR28" s="736">
        <v>75</v>
      </c>
      <c r="AS28" s="736"/>
      <c r="AT28" s="736">
        <v>142.4</v>
      </c>
      <c r="AU28" s="736"/>
      <c r="AV28" s="737">
        <v>82</v>
      </c>
    </row>
    <row r="29" spans="1:48" ht="12" customHeight="1">
      <c r="A29" s="1260"/>
      <c r="B29" s="718"/>
      <c r="C29" s="715"/>
      <c r="D29" s="720"/>
      <c r="E29" s="720"/>
      <c r="F29" s="720"/>
      <c r="G29" s="720"/>
      <c r="H29" s="720"/>
      <c r="I29" s="720"/>
      <c r="J29" s="720"/>
      <c r="K29" s="720"/>
      <c r="L29" s="720"/>
      <c r="M29" s="720"/>
      <c r="N29" s="720"/>
      <c r="O29" s="720"/>
      <c r="P29" s="720"/>
      <c r="Q29" s="720"/>
      <c r="R29" s="720"/>
      <c r="S29" s="720"/>
      <c r="T29" s="720"/>
      <c r="U29" s="720"/>
      <c r="V29" s="720"/>
      <c r="W29" s="720"/>
      <c r="X29" s="720"/>
      <c r="Y29" s="720"/>
      <c r="Z29" s="720"/>
      <c r="AA29" s="720"/>
      <c r="AB29" s="720"/>
      <c r="AC29" s="720"/>
      <c r="AD29" s="720"/>
      <c r="AE29" s="720"/>
      <c r="AF29" s="720"/>
      <c r="AG29" s="720"/>
      <c r="AH29" s="720"/>
      <c r="AI29" s="720"/>
      <c r="AJ29" s="720"/>
      <c r="AK29" s="720"/>
      <c r="AL29" s="720"/>
      <c r="AM29" s="720"/>
      <c r="AN29" s="720"/>
      <c r="AO29" s="720"/>
      <c r="AP29" s="720"/>
      <c r="AQ29" s="720"/>
      <c r="AR29" s="720"/>
      <c r="AS29" s="720"/>
      <c r="AT29" s="720"/>
      <c r="AU29" s="720"/>
      <c r="AV29" s="721"/>
    </row>
    <row r="30" spans="1:48" ht="12" customHeight="1">
      <c r="A30" s="1260"/>
      <c r="B30" s="722">
        <f aca="true" t="shared" si="0" ref="B30:B42">B12</f>
        <v>45108</v>
      </c>
      <c r="C30" s="715"/>
      <c r="D30" s="738">
        <v>83.1</v>
      </c>
      <c r="E30" s="738"/>
      <c r="F30" s="738">
        <v>87</v>
      </c>
      <c r="G30" s="738"/>
      <c r="H30" s="738">
        <v>78.6</v>
      </c>
      <c r="I30" s="738"/>
      <c r="J30" s="738">
        <v>81.2</v>
      </c>
      <c r="K30" s="738"/>
      <c r="L30" s="738">
        <v>72.9</v>
      </c>
      <c r="M30" s="738"/>
      <c r="N30" s="738">
        <v>88.7</v>
      </c>
      <c r="O30" s="738"/>
      <c r="P30" s="738">
        <v>75</v>
      </c>
      <c r="Q30" s="738"/>
      <c r="R30" s="738">
        <v>114</v>
      </c>
      <c r="S30" s="738"/>
      <c r="T30" s="738">
        <v>79.8</v>
      </c>
      <c r="U30" s="738"/>
      <c r="V30" s="738">
        <v>91</v>
      </c>
      <c r="W30" s="738"/>
      <c r="X30" s="738">
        <v>84.7</v>
      </c>
      <c r="Y30" s="738"/>
      <c r="Z30" s="738">
        <v>72.8</v>
      </c>
      <c r="AA30" s="738"/>
      <c r="AB30" s="738">
        <v>60.4</v>
      </c>
      <c r="AC30" s="738"/>
      <c r="AD30" s="738">
        <v>100.6</v>
      </c>
      <c r="AE30" s="738"/>
      <c r="AF30" s="738">
        <v>86.6</v>
      </c>
      <c r="AG30" s="738"/>
      <c r="AH30" s="738">
        <v>90.7</v>
      </c>
      <c r="AI30" s="738"/>
      <c r="AJ30" s="738">
        <v>77.4</v>
      </c>
      <c r="AK30" s="738"/>
      <c r="AL30" s="738">
        <v>91.9</v>
      </c>
      <c r="AM30" s="738"/>
      <c r="AN30" s="738">
        <v>55.4</v>
      </c>
      <c r="AO30" s="738"/>
      <c r="AP30" s="738">
        <v>92.1</v>
      </c>
      <c r="AQ30" s="738"/>
      <c r="AR30" s="738">
        <v>78.8</v>
      </c>
      <c r="AS30" s="738"/>
      <c r="AT30" s="738">
        <v>140.8</v>
      </c>
      <c r="AU30" s="738"/>
      <c r="AV30" s="739">
        <v>84.1</v>
      </c>
    </row>
    <row r="31" spans="1:48" ht="12" customHeight="1">
      <c r="A31" s="1260"/>
      <c r="B31" s="725">
        <f t="shared" si="0"/>
        <v>8</v>
      </c>
      <c r="C31" s="715"/>
      <c r="D31" s="738">
        <v>86.9</v>
      </c>
      <c r="E31" s="738"/>
      <c r="F31" s="738">
        <v>86.9</v>
      </c>
      <c r="G31" s="738"/>
      <c r="H31" s="738">
        <v>84.1</v>
      </c>
      <c r="I31" s="738"/>
      <c r="J31" s="738">
        <v>78.6</v>
      </c>
      <c r="K31" s="738"/>
      <c r="L31" s="738">
        <v>71.5</v>
      </c>
      <c r="M31" s="738"/>
      <c r="N31" s="738">
        <v>92.1</v>
      </c>
      <c r="O31" s="738"/>
      <c r="P31" s="738">
        <v>81</v>
      </c>
      <c r="Q31" s="738"/>
      <c r="R31" s="738">
        <v>122.6</v>
      </c>
      <c r="S31" s="738"/>
      <c r="T31" s="738">
        <v>95.1</v>
      </c>
      <c r="U31" s="738"/>
      <c r="V31" s="738">
        <v>92.5</v>
      </c>
      <c r="W31" s="738"/>
      <c r="X31" s="738">
        <v>86.1</v>
      </c>
      <c r="Y31" s="738"/>
      <c r="Z31" s="738">
        <v>73.4</v>
      </c>
      <c r="AA31" s="738"/>
      <c r="AB31" s="738">
        <v>64.1</v>
      </c>
      <c r="AC31" s="738"/>
      <c r="AD31" s="738">
        <v>99.8</v>
      </c>
      <c r="AE31" s="738"/>
      <c r="AF31" s="738">
        <v>85.9</v>
      </c>
      <c r="AG31" s="738"/>
      <c r="AH31" s="738">
        <v>96.5</v>
      </c>
      <c r="AI31" s="738"/>
      <c r="AJ31" s="738">
        <v>60.4</v>
      </c>
      <c r="AK31" s="738"/>
      <c r="AL31" s="738">
        <v>93.5</v>
      </c>
      <c r="AM31" s="738"/>
      <c r="AN31" s="738">
        <v>55.7</v>
      </c>
      <c r="AO31" s="738"/>
      <c r="AP31" s="738">
        <v>88.6</v>
      </c>
      <c r="AQ31" s="738"/>
      <c r="AR31" s="738">
        <v>84.9</v>
      </c>
      <c r="AS31" s="738"/>
      <c r="AT31" s="738">
        <v>126</v>
      </c>
      <c r="AU31" s="738"/>
      <c r="AV31" s="739">
        <v>87.6</v>
      </c>
    </row>
    <row r="32" spans="1:48" ht="12" customHeight="1">
      <c r="A32" s="1260"/>
      <c r="B32" s="725">
        <f t="shared" si="0"/>
        <v>9</v>
      </c>
      <c r="C32" s="715"/>
      <c r="D32" s="738">
        <v>84.1</v>
      </c>
      <c r="E32" s="738"/>
      <c r="F32" s="738">
        <v>88.2</v>
      </c>
      <c r="G32" s="738"/>
      <c r="H32" s="738">
        <v>81.2</v>
      </c>
      <c r="I32" s="738"/>
      <c r="J32" s="738">
        <v>71.4</v>
      </c>
      <c r="K32" s="738"/>
      <c r="L32" s="738">
        <v>70.1</v>
      </c>
      <c r="M32" s="738"/>
      <c r="N32" s="738">
        <v>87.1</v>
      </c>
      <c r="O32" s="738"/>
      <c r="P32" s="738">
        <v>80.6</v>
      </c>
      <c r="Q32" s="738"/>
      <c r="R32" s="738">
        <v>130.9</v>
      </c>
      <c r="S32" s="738"/>
      <c r="T32" s="738">
        <v>75.2</v>
      </c>
      <c r="U32" s="738"/>
      <c r="V32" s="738">
        <v>90.4</v>
      </c>
      <c r="W32" s="738"/>
      <c r="X32" s="738">
        <v>81.6</v>
      </c>
      <c r="Y32" s="738"/>
      <c r="Z32" s="738">
        <v>73</v>
      </c>
      <c r="AA32" s="738"/>
      <c r="AB32" s="738">
        <v>65.9</v>
      </c>
      <c r="AC32" s="738"/>
      <c r="AD32" s="738">
        <v>99.3</v>
      </c>
      <c r="AE32" s="738"/>
      <c r="AF32" s="738">
        <v>86.5</v>
      </c>
      <c r="AG32" s="738"/>
      <c r="AH32" s="738">
        <v>92.2</v>
      </c>
      <c r="AI32" s="738"/>
      <c r="AJ32" s="738">
        <v>63.7</v>
      </c>
      <c r="AK32" s="738"/>
      <c r="AL32" s="738">
        <v>90.5</v>
      </c>
      <c r="AM32" s="738"/>
      <c r="AN32" s="738">
        <v>56</v>
      </c>
      <c r="AO32" s="738"/>
      <c r="AP32" s="738">
        <v>94.4</v>
      </c>
      <c r="AQ32" s="738"/>
      <c r="AR32" s="738">
        <v>80.9</v>
      </c>
      <c r="AS32" s="738"/>
      <c r="AT32" s="738">
        <v>135.2</v>
      </c>
      <c r="AU32" s="738"/>
      <c r="AV32" s="739">
        <v>85</v>
      </c>
    </row>
    <row r="33" spans="1:48" ht="12" customHeight="1">
      <c r="A33" s="1260"/>
      <c r="B33" s="740">
        <f t="shared" si="0"/>
        <v>10</v>
      </c>
      <c r="C33" s="715"/>
      <c r="D33" s="738">
        <v>85.6</v>
      </c>
      <c r="E33" s="738"/>
      <c r="F33" s="738">
        <v>87.3</v>
      </c>
      <c r="G33" s="738"/>
      <c r="H33" s="738">
        <v>82.9</v>
      </c>
      <c r="I33" s="738"/>
      <c r="J33" s="738">
        <v>77.9</v>
      </c>
      <c r="K33" s="738"/>
      <c r="L33" s="738">
        <v>69</v>
      </c>
      <c r="M33" s="738"/>
      <c r="N33" s="738">
        <v>90.2</v>
      </c>
      <c r="O33" s="738"/>
      <c r="P33" s="738">
        <v>78.4</v>
      </c>
      <c r="Q33" s="738"/>
      <c r="R33" s="738">
        <v>130.6</v>
      </c>
      <c r="S33" s="738"/>
      <c r="T33" s="738">
        <v>80.3</v>
      </c>
      <c r="U33" s="738"/>
      <c r="V33" s="738">
        <v>87.7</v>
      </c>
      <c r="W33" s="738"/>
      <c r="X33" s="738">
        <v>86.4</v>
      </c>
      <c r="Y33" s="738"/>
      <c r="Z33" s="738">
        <v>73.2</v>
      </c>
      <c r="AA33" s="738"/>
      <c r="AB33" s="738">
        <v>62.4</v>
      </c>
      <c r="AC33" s="738"/>
      <c r="AD33" s="738">
        <v>100</v>
      </c>
      <c r="AE33" s="738"/>
      <c r="AF33" s="738">
        <v>87.2</v>
      </c>
      <c r="AG33" s="738"/>
      <c r="AH33" s="738">
        <v>95.2</v>
      </c>
      <c r="AI33" s="738"/>
      <c r="AJ33" s="738">
        <v>84.2</v>
      </c>
      <c r="AK33" s="738"/>
      <c r="AL33" s="738">
        <v>87.9</v>
      </c>
      <c r="AM33" s="738"/>
      <c r="AN33" s="738">
        <v>54.5</v>
      </c>
      <c r="AO33" s="738"/>
      <c r="AP33" s="738">
        <v>91.2</v>
      </c>
      <c r="AQ33" s="738"/>
      <c r="AR33" s="738">
        <v>81.6</v>
      </c>
      <c r="AS33" s="738"/>
      <c r="AT33" s="738">
        <v>133.4</v>
      </c>
      <c r="AU33" s="738"/>
      <c r="AV33" s="739">
        <v>86.4</v>
      </c>
    </row>
    <row r="34" spans="1:48" ht="12" customHeight="1">
      <c r="A34" s="1260"/>
      <c r="B34" s="725">
        <f t="shared" si="0"/>
        <v>11</v>
      </c>
      <c r="C34" s="715"/>
      <c r="D34" s="738">
        <v>80.7</v>
      </c>
      <c r="E34" s="738"/>
      <c r="F34" s="738">
        <v>84.9</v>
      </c>
      <c r="G34" s="738"/>
      <c r="H34" s="738">
        <v>82.5</v>
      </c>
      <c r="I34" s="738"/>
      <c r="J34" s="738">
        <v>75.9</v>
      </c>
      <c r="K34" s="738"/>
      <c r="L34" s="738">
        <v>63.4</v>
      </c>
      <c r="M34" s="738"/>
      <c r="N34" s="738">
        <v>71.4</v>
      </c>
      <c r="O34" s="738"/>
      <c r="P34" s="738">
        <v>76.9</v>
      </c>
      <c r="Q34" s="738"/>
      <c r="R34" s="738">
        <v>133.7</v>
      </c>
      <c r="S34" s="738"/>
      <c r="T34" s="738">
        <v>73.5</v>
      </c>
      <c r="U34" s="738"/>
      <c r="V34" s="738">
        <v>85.7</v>
      </c>
      <c r="W34" s="738"/>
      <c r="X34" s="738">
        <v>85.7</v>
      </c>
      <c r="Y34" s="738"/>
      <c r="Z34" s="738">
        <v>72.9</v>
      </c>
      <c r="AA34" s="738"/>
      <c r="AB34" s="738">
        <v>62.4</v>
      </c>
      <c r="AC34" s="738"/>
      <c r="AD34" s="738">
        <v>97.6</v>
      </c>
      <c r="AE34" s="738"/>
      <c r="AF34" s="738">
        <v>87.1</v>
      </c>
      <c r="AG34" s="738"/>
      <c r="AH34" s="738">
        <v>91.6</v>
      </c>
      <c r="AI34" s="738"/>
      <c r="AJ34" s="738">
        <v>89.1</v>
      </c>
      <c r="AK34" s="738"/>
      <c r="AL34" s="738">
        <v>88</v>
      </c>
      <c r="AM34" s="738"/>
      <c r="AN34" s="738">
        <v>48.2</v>
      </c>
      <c r="AO34" s="738"/>
      <c r="AP34" s="738">
        <v>95.5</v>
      </c>
      <c r="AQ34" s="738"/>
      <c r="AR34" s="738">
        <v>77</v>
      </c>
      <c r="AS34" s="738"/>
      <c r="AT34" s="738">
        <v>135.3</v>
      </c>
      <c r="AU34" s="738"/>
      <c r="AV34" s="739">
        <v>81.8</v>
      </c>
    </row>
    <row r="35" spans="1:48" ht="12" customHeight="1">
      <c r="A35" s="1260"/>
      <c r="B35" s="725">
        <f t="shared" si="0"/>
        <v>12</v>
      </c>
      <c r="C35" s="715"/>
      <c r="D35" s="738">
        <v>82.9</v>
      </c>
      <c r="E35" s="738"/>
      <c r="F35" s="738">
        <v>83.7</v>
      </c>
      <c r="G35" s="738"/>
      <c r="H35" s="738">
        <v>84</v>
      </c>
      <c r="I35" s="738"/>
      <c r="J35" s="738">
        <v>74.6</v>
      </c>
      <c r="K35" s="738"/>
      <c r="L35" s="738">
        <v>62.6</v>
      </c>
      <c r="M35" s="738"/>
      <c r="N35" s="738">
        <v>86.8</v>
      </c>
      <c r="O35" s="738"/>
      <c r="P35" s="738">
        <v>75.8</v>
      </c>
      <c r="Q35" s="738"/>
      <c r="R35" s="738">
        <v>120.4</v>
      </c>
      <c r="S35" s="738"/>
      <c r="T35" s="738">
        <v>75.7</v>
      </c>
      <c r="U35" s="738"/>
      <c r="V35" s="738">
        <v>87.6</v>
      </c>
      <c r="W35" s="738"/>
      <c r="X35" s="738">
        <v>86.4</v>
      </c>
      <c r="Y35" s="738"/>
      <c r="Z35" s="738">
        <v>74.2</v>
      </c>
      <c r="AA35" s="738"/>
      <c r="AB35" s="738">
        <v>59.1</v>
      </c>
      <c r="AC35" s="738"/>
      <c r="AD35" s="738">
        <v>96.8</v>
      </c>
      <c r="AE35" s="738"/>
      <c r="AF35" s="738">
        <v>90.2</v>
      </c>
      <c r="AG35" s="738"/>
      <c r="AH35" s="738">
        <v>96.5</v>
      </c>
      <c r="AI35" s="738"/>
      <c r="AJ35" s="738">
        <v>88</v>
      </c>
      <c r="AK35" s="738"/>
      <c r="AL35" s="738">
        <v>89</v>
      </c>
      <c r="AM35" s="738"/>
      <c r="AN35" s="738">
        <v>58.8</v>
      </c>
      <c r="AO35" s="738"/>
      <c r="AP35" s="738">
        <v>97.1</v>
      </c>
      <c r="AQ35" s="738"/>
      <c r="AR35" s="738">
        <v>79.1</v>
      </c>
      <c r="AS35" s="738"/>
      <c r="AT35" s="738">
        <v>138.3</v>
      </c>
      <c r="AU35" s="738"/>
      <c r="AV35" s="739">
        <v>83.9</v>
      </c>
    </row>
    <row r="36" spans="1:48" ht="12" customHeight="1">
      <c r="A36" s="1260"/>
      <c r="B36" s="722">
        <f t="shared" si="0"/>
        <v>45292</v>
      </c>
      <c r="C36" s="715"/>
      <c r="D36" s="738">
        <v>82</v>
      </c>
      <c r="E36" s="738"/>
      <c r="F36" s="738">
        <v>89.7</v>
      </c>
      <c r="G36" s="738"/>
      <c r="H36" s="738">
        <v>87.6</v>
      </c>
      <c r="I36" s="738"/>
      <c r="J36" s="738">
        <v>83</v>
      </c>
      <c r="K36" s="738"/>
      <c r="L36" s="738">
        <v>63.5</v>
      </c>
      <c r="M36" s="738"/>
      <c r="N36" s="738">
        <v>87.9</v>
      </c>
      <c r="O36" s="738"/>
      <c r="P36" s="738">
        <v>75.1</v>
      </c>
      <c r="Q36" s="738"/>
      <c r="R36" s="738">
        <v>151.7</v>
      </c>
      <c r="S36" s="738"/>
      <c r="T36" s="738">
        <v>66.8</v>
      </c>
      <c r="U36" s="738"/>
      <c r="V36" s="738">
        <v>95.6</v>
      </c>
      <c r="W36" s="738"/>
      <c r="X36" s="738">
        <v>89.3</v>
      </c>
      <c r="Y36" s="738"/>
      <c r="Z36" s="738">
        <v>69.7</v>
      </c>
      <c r="AA36" s="738"/>
      <c r="AB36" s="738">
        <v>60.2</v>
      </c>
      <c r="AC36" s="738"/>
      <c r="AD36" s="738">
        <v>96.3</v>
      </c>
      <c r="AE36" s="738"/>
      <c r="AF36" s="738">
        <v>87.1</v>
      </c>
      <c r="AG36" s="738"/>
      <c r="AH36" s="738">
        <v>92.3</v>
      </c>
      <c r="AI36" s="738"/>
      <c r="AJ36" s="738">
        <v>85.9</v>
      </c>
      <c r="AK36" s="738"/>
      <c r="AL36" s="738">
        <v>95.5</v>
      </c>
      <c r="AM36" s="738"/>
      <c r="AN36" s="738">
        <v>51.4</v>
      </c>
      <c r="AO36" s="738"/>
      <c r="AP36" s="738">
        <v>94.7</v>
      </c>
      <c r="AQ36" s="738"/>
      <c r="AR36" s="738">
        <v>77.7</v>
      </c>
      <c r="AS36" s="738"/>
      <c r="AT36" s="738">
        <v>145</v>
      </c>
      <c r="AU36" s="738"/>
      <c r="AV36" s="739">
        <v>83.1</v>
      </c>
    </row>
    <row r="37" spans="1:48" ht="12" customHeight="1">
      <c r="A37" s="1260"/>
      <c r="B37" s="725">
        <f t="shared" si="0"/>
        <v>2</v>
      </c>
      <c r="C37" s="715"/>
      <c r="D37" s="738">
        <v>80.6</v>
      </c>
      <c r="E37" s="738"/>
      <c r="F37" s="738">
        <v>88.4</v>
      </c>
      <c r="G37" s="738"/>
      <c r="H37" s="738">
        <v>86.9</v>
      </c>
      <c r="I37" s="738"/>
      <c r="J37" s="738">
        <v>83.8</v>
      </c>
      <c r="K37" s="738"/>
      <c r="L37" s="738">
        <v>65.5</v>
      </c>
      <c r="M37" s="738"/>
      <c r="N37" s="738">
        <v>82.2</v>
      </c>
      <c r="O37" s="738"/>
      <c r="P37" s="738">
        <v>74.3</v>
      </c>
      <c r="Q37" s="738"/>
      <c r="R37" s="738">
        <v>127</v>
      </c>
      <c r="S37" s="738"/>
      <c r="T37" s="738">
        <v>61.8</v>
      </c>
      <c r="U37" s="738"/>
      <c r="V37" s="738">
        <v>96.9</v>
      </c>
      <c r="W37" s="738"/>
      <c r="X37" s="738">
        <v>94.5</v>
      </c>
      <c r="Y37" s="738"/>
      <c r="Z37" s="738">
        <v>69.3</v>
      </c>
      <c r="AA37" s="738"/>
      <c r="AB37" s="738">
        <v>63</v>
      </c>
      <c r="AC37" s="738"/>
      <c r="AD37" s="738">
        <v>89.5</v>
      </c>
      <c r="AE37" s="738"/>
      <c r="AF37" s="738">
        <v>90</v>
      </c>
      <c r="AG37" s="738"/>
      <c r="AH37" s="738">
        <v>98.4</v>
      </c>
      <c r="AI37" s="738"/>
      <c r="AJ37" s="738">
        <v>77.3</v>
      </c>
      <c r="AK37" s="738"/>
      <c r="AL37" s="738">
        <v>94.7</v>
      </c>
      <c r="AM37" s="738"/>
      <c r="AN37" s="738">
        <v>52.7</v>
      </c>
      <c r="AO37" s="738"/>
      <c r="AP37" s="738">
        <v>97.1</v>
      </c>
      <c r="AQ37" s="738"/>
      <c r="AR37" s="738">
        <v>75.3</v>
      </c>
      <c r="AS37" s="738"/>
      <c r="AT37" s="738">
        <v>146.2</v>
      </c>
      <c r="AU37" s="738"/>
      <c r="AV37" s="739">
        <v>81.9</v>
      </c>
    </row>
    <row r="38" spans="1:48" ht="12" customHeight="1">
      <c r="A38" s="1260"/>
      <c r="B38" s="725">
        <f t="shared" si="0"/>
        <v>3</v>
      </c>
      <c r="C38" s="715"/>
      <c r="D38" s="738">
        <v>84.2</v>
      </c>
      <c r="E38" s="738"/>
      <c r="F38" s="738">
        <v>88.5</v>
      </c>
      <c r="G38" s="738"/>
      <c r="H38" s="738">
        <v>87.7</v>
      </c>
      <c r="I38" s="738"/>
      <c r="J38" s="738">
        <v>86.5</v>
      </c>
      <c r="K38" s="738"/>
      <c r="L38" s="738">
        <v>68.3</v>
      </c>
      <c r="M38" s="738"/>
      <c r="N38" s="738">
        <v>91.9</v>
      </c>
      <c r="O38" s="738"/>
      <c r="P38" s="738">
        <v>80.4</v>
      </c>
      <c r="Q38" s="738"/>
      <c r="R38" s="738">
        <v>129.2</v>
      </c>
      <c r="S38" s="738"/>
      <c r="T38" s="738">
        <v>68.4</v>
      </c>
      <c r="U38" s="738"/>
      <c r="V38" s="738">
        <v>91.7</v>
      </c>
      <c r="W38" s="738"/>
      <c r="X38" s="738">
        <v>88.2</v>
      </c>
      <c r="Y38" s="738"/>
      <c r="Z38" s="738">
        <v>73</v>
      </c>
      <c r="AA38" s="738"/>
      <c r="AB38" s="738">
        <v>66.6</v>
      </c>
      <c r="AC38" s="738"/>
      <c r="AD38" s="738">
        <v>89.6</v>
      </c>
      <c r="AE38" s="738"/>
      <c r="AF38" s="738">
        <v>90.3</v>
      </c>
      <c r="AG38" s="738"/>
      <c r="AH38" s="738">
        <v>96.6</v>
      </c>
      <c r="AI38" s="738"/>
      <c r="AJ38" s="738">
        <v>81.8</v>
      </c>
      <c r="AK38" s="738"/>
      <c r="AL38" s="738">
        <v>96.5</v>
      </c>
      <c r="AM38" s="738"/>
      <c r="AN38" s="738">
        <v>55</v>
      </c>
      <c r="AO38" s="738"/>
      <c r="AP38" s="738">
        <v>94.8</v>
      </c>
      <c r="AQ38" s="738"/>
      <c r="AR38" s="738">
        <v>83.6</v>
      </c>
      <c r="AS38" s="738"/>
      <c r="AT38" s="738">
        <v>159.3</v>
      </c>
      <c r="AU38" s="738"/>
      <c r="AV38" s="739">
        <v>85.6</v>
      </c>
    </row>
    <row r="39" spans="1:48" ht="12" customHeight="1">
      <c r="A39" s="1260"/>
      <c r="B39" s="725">
        <f t="shared" si="0"/>
        <v>4</v>
      </c>
      <c r="C39" s="715"/>
      <c r="D39" s="738">
        <v>83.5</v>
      </c>
      <c r="E39" s="738"/>
      <c r="F39" s="738">
        <v>88</v>
      </c>
      <c r="G39" s="738"/>
      <c r="H39" s="738">
        <v>89.6</v>
      </c>
      <c r="I39" s="738"/>
      <c r="J39" s="738">
        <v>78</v>
      </c>
      <c r="K39" s="738"/>
      <c r="L39" s="738">
        <v>68.3</v>
      </c>
      <c r="M39" s="738"/>
      <c r="N39" s="738">
        <v>92.5</v>
      </c>
      <c r="O39" s="738"/>
      <c r="P39" s="738">
        <v>81.8</v>
      </c>
      <c r="Q39" s="738"/>
      <c r="R39" s="738">
        <v>133.9</v>
      </c>
      <c r="S39" s="738"/>
      <c r="T39" s="738">
        <v>71.6</v>
      </c>
      <c r="U39" s="738"/>
      <c r="V39" s="738">
        <v>95.5</v>
      </c>
      <c r="W39" s="738"/>
      <c r="X39" s="738">
        <v>93.1</v>
      </c>
      <c r="Y39" s="738"/>
      <c r="Z39" s="738">
        <v>69.5</v>
      </c>
      <c r="AA39" s="738"/>
      <c r="AB39" s="738">
        <v>60</v>
      </c>
      <c r="AC39" s="738"/>
      <c r="AD39" s="738">
        <v>84.1</v>
      </c>
      <c r="AE39" s="738"/>
      <c r="AF39" s="738">
        <v>89.3</v>
      </c>
      <c r="AG39" s="738"/>
      <c r="AH39" s="738">
        <v>97</v>
      </c>
      <c r="AI39" s="738"/>
      <c r="AJ39" s="738">
        <v>72.9</v>
      </c>
      <c r="AK39" s="738"/>
      <c r="AL39" s="738">
        <v>92.9</v>
      </c>
      <c r="AM39" s="738"/>
      <c r="AN39" s="738">
        <v>49.7</v>
      </c>
      <c r="AO39" s="738"/>
      <c r="AP39" s="738">
        <v>97.3</v>
      </c>
      <c r="AQ39" s="738"/>
      <c r="AR39" s="738">
        <v>84.5</v>
      </c>
      <c r="AS39" s="738"/>
      <c r="AT39" s="738">
        <v>150.5</v>
      </c>
      <c r="AU39" s="738"/>
      <c r="AV39" s="739">
        <v>84.8</v>
      </c>
    </row>
    <row r="40" spans="1:48" ht="12" customHeight="1">
      <c r="A40" s="1260"/>
      <c r="B40" s="725">
        <f t="shared" si="0"/>
        <v>5</v>
      </c>
      <c r="C40" s="715"/>
      <c r="D40" s="738">
        <v>82.1</v>
      </c>
      <c r="E40" s="738"/>
      <c r="F40" s="738">
        <v>93.2</v>
      </c>
      <c r="G40" s="738"/>
      <c r="H40" s="738">
        <v>84.6</v>
      </c>
      <c r="I40" s="738"/>
      <c r="J40" s="738">
        <v>73.1</v>
      </c>
      <c r="K40" s="738"/>
      <c r="L40" s="738">
        <v>69</v>
      </c>
      <c r="M40" s="738"/>
      <c r="N40" s="738">
        <v>70.5</v>
      </c>
      <c r="O40" s="738"/>
      <c r="P40" s="738">
        <v>81.1</v>
      </c>
      <c r="Q40" s="738"/>
      <c r="R40" s="738">
        <v>134.4</v>
      </c>
      <c r="S40" s="738"/>
      <c r="T40" s="738">
        <v>77.7</v>
      </c>
      <c r="U40" s="738"/>
      <c r="V40" s="738">
        <v>92.9</v>
      </c>
      <c r="W40" s="738"/>
      <c r="X40" s="738">
        <v>89.8</v>
      </c>
      <c r="Y40" s="738"/>
      <c r="Z40" s="738">
        <v>67.7</v>
      </c>
      <c r="AA40" s="738"/>
      <c r="AB40" s="738">
        <v>61.9</v>
      </c>
      <c r="AC40" s="738"/>
      <c r="AD40" s="738">
        <v>93.3</v>
      </c>
      <c r="AE40" s="738"/>
      <c r="AF40" s="738">
        <v>89.7</v>
      </c>
      <c r="AG40" s="738"/>
      <c r="AH40" s="738">
        <v>92.5</v>
      </c>
      <c r="AI40" s="738"/>
      <c r="AJ40" s="738">
        <v>95.2</v>
      </c>
      <c r="AK40" s="738"/>
      <c r="AL40" s="738">
        <v>95.2</v>
      </c>
      <c r="AM40" s="738"/>
      <c r="AN40" s="738">
        <v>51.6</v>
      </c>
      <c r="AO40" s="738"/>
      <c r="AP40" s="738">
        <v>96.1</v>
      </c>
      <c r="AQ40" s="738"/>
      <c r="AR40" s="738">
        <v>78.2</v>
      </c>
      <c r="AS40" s="738"/>
      <c r="AT40" s="738">
        <v>152.9</v>
      </c>
      <c r="AU40" s="738"/>
      <c r="AV40" s="739">
        <v>83.5</v>
      </c>
    </row>
    <row r="41" spans="1:48" ht="12" customHeight="1">
      <c r="A41" s="1260"/>
      <c r="B41" s="725">
        <f t="shared" si="0"/>
        <v>6</v>
      </c>
      <c r="C41" s="715" t="s">
        <v>1099</v>
      </c>
      <c r="D41" s="738">
        <v>82.1</v>
      </c>
      <c r="E41" s="738" t="s">
        <v>1099</v>
      </c>
      <c r="F41" s="738">
        <v>85.6</v>
      </c>
      <c r="G41" s="738" t="s">
        <v>1099</v>
      </c>
      <c r="H41" s="738">
        <v>88.2</v>
      </c>
      <c r="I41" s="738" t="s">
        <v>1099</v>
      </c>
      <c r="J41" s="738">
        <v>74.4</v>
      </c>
      <c r="K41" s="738" t="s">
        <v>1099</v>
      </c>
      <c r="L41" s="738">
        <v>69.4</v>
      </c>
      <c r="M41" s="738" t="s">
        <v>900</v>
      </c>
      <c r="N41" s="738">
        <v>71</v>
      </c>
      <c r="O41" s="738" t="s">
        <v>1099</v>
      </c>
      <c r="P41" s="738">
        <v>80.9</v>
      </c>
      <c r="Q41" s="738" t="s">
        <v>900</v>
      </c>
      <c r="R41" s="738">
        <v>136.9</v>
      </c>
      <c r="S41" s="738" t="s">
        <v>900</v>
      </c>
      <c r="T41" s="738">
        <v>62.1</v>
      </c>
      <c r="U41" s="738" t="s">
        <v>1099</v>
      </c>
      <c r="V41" s="738">
        <v>103.1</v>
      </c>
      <c r="W41" s="738" t="s">
        <v>1099</v>
      </c>
      <c r="X41" s="738">
        <v>83.2</v>
      </c>
      <c r="Y41" s="738" t="s">
        <v>1099</v>
      </c>
      <c r="Z41" s="738">
        <v>69.4</v>
      </c>
      <c r="AA41" s="738" t="s">
        <v>900</v>
      </c>
      <c r="AB41" s="738">
        <v>59.9</v>
      </c>
      <c r="AC41" s="738" t="s">
        <v>1099</v>
      </c>
      <c r="AD41" s="738">
        <v>93.9</v>
      </c>
      <c r="AE41" s="738" t="s">
        <v>900</v>
      </c>
      <c r="AF41" s="738">
        <v>85.9</v>
      </c>
      <c r="AG41" s="738" t="s">
        <v>900</v>
      </c>
      <c r="AH41" s="738">
        <v>94</v>
      </c>
      <c r="AI41" s="738" t="s">
        <v>900</v>
      </c>
      <c r="AJ41" s="738">
        <v>85.2</v>
      </c>
      <c r="AK41" s="738" t="s">
        <v>1099</v>
      </c>
      <c r="AL41" s="738">
        <v>90.6</v>
      </c>
      <c r="AM41" s="738" t="s">
        <v>900</v>
      </c>
      <c r="AN41" s="738">
        <v>49.5</v>
      </c>
      <c r="AO41" s="738" t="s">
        <v>900</v>
      </c>
      <c r="AP41" s="738">
        <v>87.7</v>
      </c>
      <c r="AQ41" s="738" t="s">
        <v>1099</v>
      </c>
      <c r="AR41" s="738">
        <v>77.8</v>
      </c>
      <c r="AS41" s="738" t="s">
        <v>900</v>
      </c>
      <c r="AT41" s="738">
        <v>122</v>
      </c>
      <c r="AU41" s="738" t="s">
        <v>1099</v>
      </c>
      <c r="AV41" s="739">
        <v>82.9</v>
      </c>
    </row>
    <row r="42" spans="1:48" ht="12" customHeight="1">
      <c r="A42" s="1260"/>
      <c r="B42" s="919">
        <f t="shared" si="0"/>
        <v>7</v>
      </c>
      <c r="C42" s="715"/>
      <c r="D42" s="741">
        <v>80.3</v>
      </c>
      <c r="E42" s="741"/>
      <c r="F42" s="741">
        <v>84.4</v>
      </c>
      <c r="G42" s="741"/>
      <c r="H42" s="741">
        <v>84.9</v>
      </c>
      <c r="I42" s="741"/>
      <c r="J42" s="741">
        <v>74.6</v>
      </c>
      <c r="K42" s="741"/>
      <c r="L42" s="741">
        <v>61.4</v>
      </c>
      <c r="M42" s="741"/>
      <c r="N42" s="741">
        <v>78.2</v>
      </c>
      <c r="O42" s="741"/>
      <c r="P42" s="741">
        <v>80.6</v>
      </c>
      <c r="Q42" s="741"/>
      <c r="R42" s="741">
        <v>139.6</v>
      </c>
      <c r="S42" s="741"/>
      <c r="T42" s="741">
        <v>80</v>
      </c>
      <c r="U42" s="741"/>
      <c r="V42" s="741">
        <v>76.6</v>
      </c>
      <c r="W42" s="741"/>
      <c r="X42" s="741">
        <v>80.4</v>
      </c>
      <c r="Y42" s="741"/>
      <c r="Z42" s="741">
        <v>67.2</v>
      </c>
      <c r="AA42" s="741"/>
      <c r="AB42" s="741">
        <v>70.6</v>
      </c>
      <c r="AC42" s="741"/>
      <c r="AD42" s="741">
        <v>88.9</v>
      </c>
      <c r="AE42" s="741"/>
      <c r="AF42" s="741">
        <v>88.9</v>
      </c>
      <c r="AG42" s="741"/>
      <c r="AH42" s="741">
        <v>93.2</v>
      </c>
      <c r="AI42" s="741"/>
      <c r="AJ42" s="741">
        <v>96.1</v>
      </c>
      <c r="AK42" s="741"/>
      <c r="AL42" s="741">
        <v>91.9</v>
      </c>
      <c r="AM42" s="741"/>
      <c r="AN42" s="741">
        <v>51.8</v>
      </c>
      <c r="AO42" s="741"/>
      <c r="AP42" s="741">
        <v>93.2</v>
      </c>
      <c r="AQ42" s="741"/>
      <c r="AR42" s="741">
        <v>79</v>
      </c>
      <c r="AS42" s="741"/>
      <c r="AT42" s="741">
        <v>128.7</v>
      </c>
      <c r="AU42" s="741"/>
      <c r="AV42" s="742">
        <v>81.2</v>
      </c>
    </row>
    <row r="43" spans="1:48" s="684" customFormat="1" ht="16.5" customHeight="1">
      <c r="A43" s="1262"/>
      <c r="B43" s="729" t="s">
        <v>1184</v>
      </c>
      <c r="C43" s="730"/>
      <c r="D43" s="731">
        <v>-2.192448233861144</v>
      </c>
      <c r="E43" s="743"/>
      <c r="F43" s="731">
        <v>-1.4018691588784882</v>
      </c>
      <c r="G43" s="731"/>
      <c r="H43" s="731">
        <v>-3.741496598639449</v>
      </c>
      <c r="I43" s="731"/>
      <c r="J43" s="731">
        <v>0.2688172043010528</v>
      </c>
      <c r="K43" s="731"/>
      <c r="L43" s="731">
        <v>-11.527377521613847</v>
      </c>
      <c r="M43" s="743"/>
      <c r="N43" s="743">
        <v>10.140845070422543</v>
      </c>
      <c r="O43" s="743"/>
      <c r="P43" s="731">
        <v>-0.370828182941918</v>
      </c>
      <c r="Q43" s="743"/>
      <c r="R43" s="743">
        <v>1.9722425127830512</v>
      </c>
      <c r="S43" s="743"/>
      <c r="T43" s="743">
        <v>28.824476650563604</v>
      </c>
      <c r="U43" s="743"/>
      <c r="V43" s="743">
        <v>-25.70320077594569</v>
      </c>
      <c r="W43" s="743"/>
      <c r="X43" s="731">
        <v>-3.3653846153846145</v>
      </c>
      <c r="Y43" s="743"/>
      <c r="Z43" s="743">
        <v>-3.170028818443804</v>
      </c>
      <c r="AA43" s="743"/>
      <c r="AB43" s="731">
        <v>17.863105175292148</v>
      </c>
      <c r="AC43" s="731"/>
      <c r="AD43" s="731">
        <v>-5.324813631522895</v>
      </c>
      <c r="AE43" s="743"/>
      <c r="AF43" s="731">
        <v>3.49243306169964</v>
      </c>
      <c r="AG43" s="731"/>
      <c r="AH43" s="731">
        <v>-0.8510638297872353</v>
      </c>
      <c r="AI43" s="743"/>
      <c r="AJ43" s="743">
        <v>12.793427230046927</v>
      </c>
      <c r="AK43" s="743"/>
      <c r="AL43" s="743">
        <v>1.4348785871964864</v>
      </c>
      <c r="AM43" s="743"/>
      <c r="AN43" s="743">
        <v>4.646464646464632</v>
      </c>
      <c r="AO43" s="743"/>
      <c r="AP43" s="731">
        <v>6.271379703534774</v>
      </c>
      <c r="AQ43" s="731"/>
      <c r="AR43" s="731">
        <v>1.5424164524421524</v>
      </c>
      <c r="AS43" s="731"/>
      <c r="AT43" s="731">
        <v>5.491803278688523</v>
      </c>
      <c r="AU43" s="731"/>
      <c r="AV43" s="734">
        <v>-2.0506634499396936</v>
      </c>
    </row>
    <row r="44" spans="1:48" ht="12" customHeight="1">
      <c r="A44" s="1259" t="s">
        <v>1186</v>
      </c>
      <c r="B44" s="735" t="str">
        <f>B26</f>
        <v>ウェイト</v>
      </c>
      <c r="C44" s="1302">
        <v>10000</v>
      </c>
      <c r="D44" s="1265"/>
      <c r="E44" s="1265">
        <v>14.2</v>
      </c>
      <c r="F44" s="1265"/>
      <c r="G44" s="1265">
        <v>620</v>
      </c>
      <c r="H44" s="1265"/>
      <c r="I44" s="1265">
        <v>255.2</v>
      </c>
      <c r="J44" s="1265"/>
      <c r="K44" s="1265">
        <v>165.9</v>
      </c>
      <c r="L44" s="1265"/>
      <c r="M44" s="1265">
        <v>399.6</v>
      </c>
      <c r="N44" s="1265"/>
      <c r="O44" s="1265">
        <v>1130.1</v>
      </c>
      <c r="P44" s="1265"/>
      <c r="Q44" s="1265">
        <v>112.9</v>
      </c>
      <c r="R44" s="1265"/>
      <c r="S44" s="1265">
        <v>84.9</v>
      </c>
      <c r="T44" s="1265"/>
      <c r="U44" s="1265">
        <v>620.8</v>
      </c>
      <c r="V44" s="1265"/>
      <c r="W44" s="1265">
        <v>437.7</v>
      </c>
      <c r="X44" s="1265"/>
      <c r="Y44" s="1265">
        <v>2332.9</v>
      </c>
      <c r="Z44" s="1265"/>
      <c r="AA44" s="1265">
        <v>288</v>
      </c>
      <c r="AB44" s="1265"/>
      <c r="AC44" s="1265">
        <v>2154.2</v>
      </c>
      <c r="AD44" s="1265"/>
      <c r="AE44" s="1265">
        <v>1383.6</v>
      </c>
      <c r="AF44" s="1265"/>
      <c r="AG44" s="1265">
        <v>246.8</v>
      </c>
      <c r="AH44" s="1265"/>
      <c r="AI44" s="1265">
        <v>39.8</v>
      </c>
      <c r="AJ44" s="1265"/>
      <c r="AK44" s="1265">
        <v>0</v>
      </c>
      <c r="AL44" s="1265"/>
      <c r="AM44" s="1265">
        <v>382.6</v>
      </c>
      <c r="AN44" s="1265"/>
      <c r="AO44" s="1265">
        <v>714.4</v>
      </c>
      <c r="AP44" s="1265"/>
      <c r="AQ44" s="1268">
        <v>1808.5</v>
      </c>
      <c r="AR44" s="1268"/>
      <c r="AS44" s="1268">
        <v>0</v>
      </c>
      <c r="AT44" s="1268"/>
      <c r="AU44" s="1268">
        <v>10000</v>
      </c>
      <c r="AV44" s="1269"/>
    </row>
    <row r="45" spans="1:48" ht="12" customHeight="1">
      <c r="A45" s="1260"/>
      <c r="B45" s="714" t="str">
        <f>+B9</f>
        <v>22年平均</v>
      </c>
      <c r="C45" s="720"/>
      <c r="D45" s="744">
        <v>89</v>
      </c>
      <c r="E45" s="744"/>
      <c r="F45" s="744">
        <v>209.4</v>
      </c>
      <c r="G45" s="744"/>
      <c r="H45" s="744">
        <v>85.8</v>
      </c>
      <c r="I45" s="744"/>
      <c r="J45" s="744">
        <v>80</v>
      </c>
      <c r="K45" s="744"/>
      <c r="L45" s="744">
        <v>91.6</v>
      </c>
      <c r="M45" s="744"/>
      <c r="N45" s="744">
        <v>155</v>
      </c>
      <c r="O45" s="744"/>
      <c r="P45" s="744">
        <v>76.1</v>
      </c>
      <c r="Q45" s="744"/>
      <c r="R45" s="744">
        <v>108.2</v>
      </c>
      <c r="S45" s="744"/>
      <c r="T45" s="744">
        <v>101.8</v>
      </c>
      <c r="U45" s="744"/>
      <c r="V45" s="744">
        <v>88</v>
      </c>
      <c r="W45" s="744"/>
      <c r="X45" s="744">
        <v>83</v>
      </c>
      <c r="Y45" s="744"/>
      <c r="Z45" s="744">
        <v>92.6</v>
      </c>
      <c r="AA45" s="744"/>
      <c r="AB45" s="744">
        <v>81.1</v>
      </c>
      <c r="AC45" s="744"/>
      <c r="AD45" s="744">
        <v>84.9</v>
      </c>
      <c r="AE45" s="744"/>
      <c r="AF45" s="744">
        <v>84</v>
      </c>
      <c r="AG45" s="744"/>
      <c r="AH45" s="744">
        <v>94.7</v>
      </c>
      <c r="AI45" s="744"/>
      <c r="AJ45" s="744">
        <v>48.6</v>
      </c>
      <c r="AK45" s="744"/>
      <c r="AL45" s="744" t="s">
        <v>812</v>
      </c>
      <c r="AM45" s="744"/>
      <c r="AN45" s="744">
        <v>115.6</v>
      </c>
      <c r="AO45" s="744"/>
      <c r="AP45" s="744">
        <v>65.4</v>
      </c>
      <c r="AQ45" s="744"/>
      <c r="AR45" s="744">
        <v>96.9</v>
      </c>
      <c r="AS45" s="744"/>
      <c r="AT45" s="744" t="s">
        <v>812</v>
      </c>
      <c r="AU45" s="744"/>
      <c r="AV45" s="745">
        <v>89</v>
      </c>
    </row>
    <row r="46" spans="1:48" ht="12" customHeight="1">
      <c r="A46" s="1260"/>
      <c r="B46" s="714" t="str">
        <f>+B10</f>
        <v>23年平均</v>
      </c>
      <c r="C46" s="715"/>
      <c r="D46" s="744">
        <v>92.5</v>
      </c>
      <c r="E46" s="744"/>
      <c r="F46" s="744">
        <v>221.7</v>
      </c>
      <c r="G46" s="744"/>
      <c r="H46" s="744">
        <v>87.1</v>
      </c>
      <c r="I46" s="744"/>
      <c r="J46" s="744">
        <v>75</v>
      </c>
      <c r="K46" s="744"/>
      <c r="L46" s="744">
        <v>90.9</v>
      </c>
      <c r="M46" s="744"/>
      <c r="N46" s="744">
        <v>212.4</v>
      </c>
      <c r="O46" s="744"/>
      <c r="P46" s="744">
        <v>61.9</v>
      </c>
      <c r="Q46" s="744"/>
      <c r="R46" s="744">
        <v>109.7</v>
      </c>
      <c r="S46" s="744"/>
      <c r="T46" s="744">
        <v>112.9</v>
      </c>
      <c r="U46" s="744"/>
      <c r="V46" s="744">
        <v>98</v>
      </c>
      <c r="W46" s="744"/>
      <c r="X46" s="744">
        <v>83.2</v>
      </c>
      <c r="Y46" s="744"/>
      <c r="Z46" s="744">
        <v>88.8</v>
      </c>
      <c r="AA46" s="744"/>
      <c r="AB46" s="744">
        <v>80.5</v>
      </c>
      <c r="AC46" s="744"/>
      <c r="AD46" s="744">
        <v>103.1</v>
      </c>
      <c r="AE46" s="744"/>
      <c r="AF46" s="744">
        <v>77.4</v>
      </c>
      <c r="AG46" s="744"/>
      <c r="AH46" s="744">
        <v>105.1</v>
      </c>
      <c r="AI46" s="744"/>
      <c r="AJ46" s="744">
        <v>40.9</v>
      </c>
      <c r="AK46" s="744"/>
      <c r="AL46" s="744" t="s">
        <v>812</v>
      </c>
      <c r="AM46" s="744"/>
      <c r="AN46" s="744">
        <v>110.4</v>
      </c>
      <c r="AO46" s="744"/>
      <c r="AP46" s="744">
        <v>52.3</v>
      </c>
      <c r="AQ46" s="744"/>
      <c r="AR46" s="744">
        <v>100.8</v>
      </c>
      <c r="AS46" s="744"/>
      <c r="AT46" s="744" t="s">
        <v>812</v>
      </c>
      <c r="AU46" s="744"/>
      <c r="AV46" s="745">
        <v>92.5</v>
      </c>
    </row>
    <row r="47" spans="1:48" ht="12" customHeight="1">
      <c r="A47" s="1260"/>
      <c r="B47" s="718"/>
      <c r="C47" s="715"/>
      <c r="D47" s="720"/>
      <c r="E47" s="720"/>
      <c r="F47" s="720"/>
      <c r="G47" s="720"/>
      <c r="H47" s="720"/>
      <c r="I47" s="720"/>
      <c r="J47" s="720"/>
      <c r="K47" s="720"/>
      <c r="L47" s="720"/>
      <c r="M47" s="720"/>
      <c r="N47" s="720"/>
      <c r="O47" s="720"/>
      <c r="P47" s="720"/>
      <c r="Q47" s="720"/>
      <c r="R47" s="720"/>
      <c r="S47" s="720"/>
      <c r="T47" s="720"/>
      <c r="U47" s="720"/>
      <c r="V47" s="720"/>
      <c r="W47" s="720"/>
      <c r="X47" s="720"/>
      <c r="Y47" s="720"/>
      <c r="Z47" s="720"/>
      <c r="AA47" s="720"/>
      <c r="AB47" s="720"/>
      <c r="AC47" s="720"/>
      <c r="AD47" s="720"/>
      <c r="AE47" s="720"/>
      <c r="AF47" s="720"/>
      <c r="AG47" s="720"/>
      <c r="AH47" s="720"/>
      <c r="AI47" s="720"/>
      <c r="AJ47" s="720"/>
      <c r="AK47" s="720"/>
      <c r="AL47" s="720"/>
      <c r="AM47" s="720"/>
      <c r="AN47" s="720"/>
      <c r="AO47" s="720"/>
      <c r="AP47" s="720"/>
      <c r="AQ47" s="720"/>
      <c r="AR47" s="720"/>
      <c r="AS47" s="720"/>
      <c r="AT47" s="720"/>
      <c r="AU47" s="720"/>
      <c r="AV47" s="721"/>
    </row>
    <row r="48" spans="1:48" ht="12" customHeight="1">
      <c r="A48" s="1260"/>
      <c r="B48" s="722">
        <f aca="true" t="shared" si="1" ref="B48:B60">B12</f>
        <v>45108</v>
      </c>
      <c r="C48" s="715"/>
      <c r="D48" s="746">
        <v>95.2</v>
      </c>
      <c r="E48" s="746"/>
      <c r="F48" s="746">
        <v>228.7</v>
      </c>
      <c r="G48" s="746"/>
      <c r="H48" s="746">
        <v>96.9</v>
      </c>
      <c r="I48" s="746"/>
      <c r="J48" s="746">
        <v>78</v>
      </c>
      <c r="K48" s="746"/>
      <c r="L48" s="746">
        <v>92.4</v>
      </c>
      <c r="M48" s="746"/>
      <c r="N48" s="746">
        <v>202.7</v>
      </c>
      <c r="O48" s="746"/>
      <c r="P48" s="746">
        <v>61.4</v>
      </c>
      <c r="Q48" s="746"/>
      <c r="R48" s="746">
        <v>102.7</v>
      </c>
      <c r="S48" s="746"/>
      <c r="T48" s="746">
        <v>118.9</v>
      </c>
      <c r="U48" s="746"/>
      <c r="V48" s="746">
        <v>93.9</v>
      </c>
      <c r="W48" s="746"/>
      <c r="X48" s="746">
        <v>86.2</v>
      </c>
      <c r="Y48" s="746"/>
      <c r="Z48" s="746">
        <v>89.2</v>
      </c>
      <c r="AA48" s="746"/>
      <c r="AB48" s="746">
        <v>81</v>
      </c>
      <c r="AC48" s="746"/>
      <c r="AD48" s="746">
        <v>110</v>
      </c>
      <c r="AE48" s="746"/>
      <c r="AF48" s="746">
        <v>76</v>
      </c>
      <c r="AG48" s="746"/>
      <c r="AH48" s="746">
        <v>113</v>
      </c>
      <c r="AI48" s="746"/>
      <c r="AJ48" s="746">
        <v>40.1</v>
      </c>
      <c r="AK48" s="746"/>
      <c r="AL48" s="746" t="s">
        <v>812</v>
      </c>
      <c r="AM48" s="746"/>
      <c r="AN48" s="746">
        <v>110.5</v>
      </c>
      <c r="AO48" s="746"/>
      <c r="AP48" s="746">
        <v>47.6</v>
      </c>
      <c r="AQ48" s="746"/>
      <c r="AR48" s="746">
        <v>100.8</v>
      </c>
      <c r="AS48" s="746"/>
      <c r="AT48" s="746" t="s">
        <v>812</v>
      </c>
      <c r="AU48" s="746"/>
      <c r="AV48" s="747">
        <v>95.2</v>
      </c>
    </row>
    <row r="49" spans="1:48" ht="12" customHeight="1">
      <c r="A49" s="1260"/>
      <c r="B49" s="725">
        <f t="shared" si="1"/>
        <v>8</v>
      </c>
      <c r="C49" s="715"/>
      <c r="D49" s="746">
        <v>95.1</v>
      </c>
      <c r="E49" s="746"/>
      <c r="F49" s="746">
        <v>243.2</v>
      </c>
      <c r="G49" s="746"/>
      <c r="H49" s="746">
        <v>92.4</v>
      </c>
      <c r="I49" s="746"/>
      <c r="J49" s="746">
        <v>79.4</v>
      </c>
      <c r="K49" s="746"/>
      <c r="L49" s="746">
        <v>92.8</v>
      </c>
      <c r="M49" s="746"/>
      <c r="N49" s="746">
        <v>239.2</v>
      </c>
      <c r="O49" s="746"/>
      <c r="P49" s="746">
        <v>73.5</v>
      </c>
      <c r="Q49" s="746"/>
      <c r="R49" s="746">
        <v>112.2</v>
      </c>
      <c r="S49" s="746"/>
      <c r="T49" s="746">
        <v>111.4</v>
      </c>
      <c r="U49" s="746"/>
      <c r="V49" s="746">
        <v>76.8</v>
      </c>
      <c r="W49" s="746"/>
      <c r="X49" s="746">
        <v>84.1</v>
      </c>
      <c r="Y49" s="746"/>
      <c r="Z49" s="746">
        <v>90.1</v>
      </c>
      <c r="AA49" s="746"/>
      <c r="AB49" s="746">
        <v>80.5</v>
      </c>
      <c r="AC49" s="746"/>
      <c r="AD49" s="746">
        <v>107.4</v>
      </c>
      <c r="AE49" s="746"/>
      <c r="AF49" s="746">
        <v>73.7</v>
      </c>
      <c r="AG49" s="746"/>
      <c r="AH49" s="746">
        <v>97.3</v>
      </c>
      <c r="AI49" s="746"/>
      <c r="AJ49" s="746">
        <v>40.5</v>
      </c>
      <c r="AK49" s="746"/>
      <c r="AL49" s="746" t="s">
        <v>812</v>
      </c>
      <c r="AM49" s="746"/>
      <c r="AN49" s="746">
        <v>109.9</v>
      </c>
      <c r="AO49" s="746"/>
      <c r="AP49" s="746">
        <v>47.5</v>
      </c>
      <c r="AQ49" s="746"/>
      <c r="AR49" s="746">
        <v>112.3</v>
      </c>
      <c r="AS49" s="746"/>
      <c r="AT49" s="746" t="s">
        <v>812</v>
      </c>
      <c r="AU49" s="746"/>
      <c r="AV49" s="747">
        <v>95.1</v>
      </c>
    </row>
    <row r="50" spans="1:48" ht="12" customHeight="1">
      <c r="A50" s="1260"/>
      <c r="B50" s="725">
        <f t="shared" si="1"/>
        <v>9</v>
      </c>
      <c r="C50" s="715"/>
      <c r="D50" s="746">
        <v>93.5</v>
      </c>
      <c r="E50" s="746"/>
      <c r="F50" s="746">
        <v>236.8</v>
      </c>
      <c r="G50" s="746"/>
      <c r="H50" s="746">
        <v>90.7</v>
      </c>
      <c r="I50" s="746"/>
      <c r="J50" s="746">
        <v>82.4</v>
      </c>
      <c r="K50" s="746"/>
      <c r="L50" s="746">
        <v>92.6</v>
      </c>
      <c r="M50" s="746"/>
      <c r="N50" s="746">
        <v>233.9</v>
      </c>
      <c r="O50" s="746"/>
      <c r="P50" s="746">
        <v>64.9</v>
      </c>
      <c r="Q50" s="746"/>
      <c r="R50" s="746">
        <v>135.1</v>
      </c>
      <c r="S50" s="746"/>
      <c r="T50" s="746">
        <v>93.1</v>
      </c>
      <c r="U50" s="746"/>
      <c r="V50" s="746">
        <v>99.3</v>
      </c>
      <c r="W50" s="746"/>
      <c r="X50" s="746">
        <v>82.6</v>
      </c>
      <c r="Y50" s="746"/>
      <c r="Z50" s="746">
        <v>89.2</v>
      </c>
      <c r="AA50" s="746"/>
      <c r="AB50" s="746">
        <v>84.8</v>
      </c>
      <c r="AC50" s="746"/>
      <c r="AD50" s="746">
        <v>101.8</v>
      </c>
      <c r="AE50" s="746"/>
      <c r="AF50" s="746">
        <v>72.8</v>
      </c>
      <c r="AG50" s="746"/>
      <c r="AH50" s="746">
        <v>97.7</v>
      </c>
      <c r="AI50" s="746"/>
      <c r="AJ50" s="746">
        <v>41.2</v>
      </c>
      <c r="AK50" s="746"/>
      <c r="AL50" s="746" t="s">
        <v>812</v>
      </c>
      <c r="AM50" s="746"/>
      <c r="AN50" s="746">
        <v>108.5</v>
      </c>
      <c r="AO50" s="746"/>
      <c r="AP50" s="746">
        <v>47.5</v>
      </c>
      <c r="AQ50" s="746"/>
      <c r="AR50" s="746">
        <v>107.3</v>
      </c>
      <c r="AS50" s="746"/>
      <c r="AT50" s="746" t="s">
        <v>812</v>
      </c>
      <c r="AU50" s="746"/>
      <c r="AV50" s="747">
        <v>93.5</v>
      </c>
    </row>
    <row r="51" spans="1:48" ht="12" customHeight="1">
      <c r="A51" s="1260"/>
      <c r="B51" s="725">
        <f t="shared" si="1"/>
        <v>10</v>
      </c>
      <c r="C51" s="715"/>
      <c r="D51" s="746">
        <v>93.6</v>
      </c>
      <c r="E51" s="746"/>
      <c r="F51" s="746">
        <v>224.6</v>
      </c>
      <c r="G51" s="746"/>
      <c r="H51" s="746">
        <v>87</v>
      </c>
      <c r="I51" s="746"/>
      <c r="J51" s="746">
        <v>76.5</v>
      </c>
      <c r="K51" s="746"/>
      <c r="L51" s="746">
        <v>92.8</v>
      </c>
      <c r="M51" s="746"/>
      <c r="N51" s="746">
        <v>244.4</v>
      </c>
      <c r="O51" s="746"/>
      <c r="P51" s="746">
        <v>62</v>
      </c>
      <c r="Q51" s="746"/>
      <c r="R51" s="746">
        <v>132.5</v>
      </c>
      <c r="S51" s="746"/>
      <c r="T51" s="746">
        <v>90.8</v>
      </c>
      <c r="U51" s="746"/>
      <c r="V51" s="746">
        <v>111.7</v>
      </c>
      <c r="W51" s="746"/>
      <c r="X51" s="746">
        <v>81.9</v>
      </c>
      <c r="Y51" s="746"/>
      <c r="Z51" s="746">
        <v>90.8</v>
      </c>
      <c r="AA51" s="746"/>
      <c r="AB51" s="746">
        <v>79</v>
      </c>
      <c r="AC51" s="746"/>
      <c r="AD51" s="746">
        <v>98.7</v>
      </c>
      <c r="AE51" s="746"/>
      <c r="AF51" s="746">
        <v>72.9</v>
      </c>
      <c r="AG51" s="746"/>
      <c r="AH51" s="746">
        <v>94.3</v>
      </c>
      <c r="AI51" s="746"/>
      <c r="AJ51" s="746">
        <v>41</v>
      </c>
      <c r="AK51" s="746"/>
      <c r="AL51" s="746" t="s">
        <v>812</v>
      </c>
      <c r="AM51" s="746"/>
      <c r="AN51" s="746">
        <v>105.5</v>
      </c>
      <c r="AO51" s="746"/>
      <c r="AP51" s="746">
        <v>49.5</v>
      </c>
      <c r="AQ51" s="746"/>
      <c r="AR51" s="746">
        <v>108.5</v>
      </c>
      <c r="AS51" s="746"/>
      <c r="AT51" s="746" t="s">
        <v>812</v>
      </c>
      <c r="AU51" s="746"/>
      <c r="AV51" s="747">
        <v>93.6</v>
      </c>
    </row>
    <row r="52" spans="1:48" ht="12" customHeight="1">
      <c r="A52" s="1260"/>
      <c r="B52" s="725">
        <f t="shared" si="1"/>
        <v>11</v>
      </c>
      <c r="C52" s="715"/>
      <c r="D52" s="746">
        <v>93.6</v>
      </c>
      <c r="E52" s="746"/>
      <c r="F52" s="746">
        <v>234.4</v>
      </c>
      <c r="G52" s="746"/>
      <c r="H52" s="746">
        <v>87.8</v>
      </c>
      <c r="I52" s="746"/>
      <c r="J52" s="746">
        <v>79.5</v>
      </c>
      <c r="K52" s="746"/>
      <c r="L52" s="746">
        <v>91.7</v>
      </c>
      <c r="M52" s="746"/>
      <c r="N52" s="746">
        <v>254.5</v>
      </c>
      <c r="O52" s="746"/>
      <c r="P52" s="746">
        <v>62.9</v>
      </c>
      <c r="Q52" s="746"/>
      <c r="R52" s="746">
        <v>125</v>
      </c>
      <c r="S52" s="746"/>
      <c r="T52" s="746">
        <v>78.2</v>
      </c>
      <c r="U52" s="746"/>
      <c r="V52" s="746">
        <v>112.1</v>
      </c>
      <c r="W52" s="746"/>
      <c r="X52" s="746">
        <v>81.6</v>
      </c>
      <c r="Y52" s="746"/>
      <c r="Z52" s="746">
        <v>92.6</v>
      </c>
      <c r="AA52" s="746"/>
      <c r="AB52" s="746">
        <v>76.5</v>
      </c>
      <c r="AC52" s="746"/>
      <c r="AD52" s="746">
        <v>94.4</v>
      </c>
      <c r="AE52" s="746"/>
      <c r="AF52" s="746">
        <v>78.7</v>
      </c>
      <c r="AG52" s="746"/>
      <c r="AH52" s="746">
        <v>110.5</v>
      </c>
      <c r="AI52" s="746"/>
      <c r="AJ52" s="746">
        <v>40</v>
      </c>
      <c r="AK52" s="746"/>
      <c r="AL52" s="746" t="s">
        <v>812</v>
      </c>
      <c r="AM52" s="746"/>
      <c r="AN52" s="746">
        <v>114.5</v>
      </c>
      <c r="AO52" s="746"/>
      <c r="AP52" s="746">
        <v>51.1</v>
      </c>
      <c r="AQ52" s="746"/>
      <c r="AR52" s="746">
        <v>109.8</v>
      </c>
      <c r="AS52" s="746"/>
      <c r="AT52" s="746" t="s">
        <v>812</v>
      </c>
      <c r="AU52" s="746"/>
      <c r="AV52" s="747">
        <v>93.6</v>
      </c>
    </row>
    <row r="53" spans="1:48" ht="12" customHeight="1">
      <c r="A53" s="1260"/>
      <c r="B53" s="725">
        <f t="shared" si="1"/>
        <v>12</v>
      </c>
      <c r="C53" s="715"/>
      <c r="D53" s="746">
        <v>91.6</v>
      </c>
      <c r="E53" s="746"/>
      <c r="F53" s="746">
        <v>220.4</v>
      </c>
      <c r="G53" s="746"/>
      <c r="H53" s="746">
        <v>82</v>
      </c>
      <c r="I53" s="746"/>
      <c r="J53" s="746">
        <v>79.9</v>
      </c>
      <c r="K53" s="746"/>
      <c r="L53" s="746">
        <v>90.2</v>
      </c>
      <c r="M53" s="746"/>
      <c r="N53" s="746">
        <v>226.9</v>
      </c>
      <c r="O53" s="746"/>
      <c r="P53" s="746">
        <v>56.5</v>
      </c>
      <c r="Q53" s="746"/>
      <c r="R53" s="746">
        <v>146.3</v>
      </c>
      <c r="S53" s="746"/>
      <c r="T53" s="746">
        <v>101.1</v>
      </c>
      <c r="U53" s="746"/>
      <c r="V53" s="746">
        <v>113.2</v>
      </c>
      <c r="W53" s="746"/>
      <c r="X53" s="746">
        <v>82.6</v>
      </c>
      <c r="Y53" s="746"/>
      <c r="Z53" s="746">
        <v>93.5</v>
      </c>
      <c r="AA53" s="746"/>
      <c r="AB53" s="746">
        <v>76.2</v>
      </c>
      <c r="AC53" s="746"/>
      <c r="AD53" s="746">
        <v>100.8</v>
      </c>
      <c r="AE53" s="746"/>
      <c r="AF53" s="746">
        <v>73.4</v>
      </c>
      <c r="AG53" s="746"/>
      <c r="AH53" s="746">
        <v>91.2</v>
      </c>
      <c r="AI53" s="746"/>
      <c r="AJ53" s="746">
        <v>38.3</v>
      </c>
      <c r="AK53" s="746"/>
      <c r="AL53" s="746" t="s">
        <v>812</v>
      </c>
      <c r="AM53" s="746"/>
      <c r="AN53" s="746">
        <v>108.1</v>
      </c>
      <c r="AO53" s="746"/>
      <c r="AP53" s="746">
        <v>50.7</v>
      </c>
      <c r="AQ53" s="746"/>
      <c r="AR53" s="746">
        <v>92.2</v>
      </c>
      <c r="AS53" s="746"/>
      <c r="AT53" s="746" t="s">
        <v>812</v>
      </c>
      <c r="AU53" s="746"/>
      <c r="AV53" s="747">
        <v>91.6</v>
      </c>
    </row>
    <row r="54" spans="1:48" ht="12" customHeight="1">
      <c r="A54" s="1260"/>
      <c r="B54" s="722">
        <f t="shared" si="1"/>
        <v>45292</v>
      </c>
      <c r="C54" s="715"/>
      <c r="D54" s="746">
        <v>93.1</v>
      </c>
      <c r="E54" s="746"/>
      <c r="F54" s="746">
        <v>225.7</v>
      </c>
      <c r="G54" s="746"/>
      <c r="H54" s="746">
        <v>111.4</v>
      </c>
      <c r="I54" s="746"/>
      <c r="J54" s="746">
        <v>82.1</v>
      </c>
      <c r="K54" s="746"/>
      <c r="L54" s="746">
        <v>92.2</v>
      </c>
      <c r="M54" s="746"/>
      <c r="N54" s="746">
        <v>207.4</v>
      </c>
      <c r="O54" s="746"/>
      <c r="P54" s="746">
        <v>58.2</v>
      </c>
      <c r="Q54" s="746"/>
      <c r="R54" s="746">
        <v>133.5</v>
      </c>
      <c r="S54" s="746"/>
      <c r="T54" s="746">
        <v>120.1</v>
      </c>
      <c r="U54" s="746"/>
      <c r="V54" s="746">
        <v>97</v>
      </c>
      <c r="W54" s="746"/>
      <c r="X54" s="746">
        <v>83.8</v>
      </c>
      <c r="Y54" s="746"/>
      <c r="Z54" s="746">
        <v>97.9</v>
      </c>
      <c r="AA54" s="746"/>
      <c r="AB54" s="746">
        <v>78.6</v>
      </c>
      <c r="AC54" s="746"/>
      <c r="AD54" s="746">
        <v>102.9</v>
      </c>
      <c r="AE54" s="746"/>
      <c r="AF54" s="746">
        <v>75.3</v>
      </c>
      <c r="AG54" s="746"/>
      <c r="AH54" s="746">
        <v>97.3</v>
      </c>
      <c r="AI54" s="746"/>
      <c r="AJ54" s="746">
        <v>36.6</v>
      </c>
      <c r="AK54" s="746"/>
      <c r="AL54" s="746" t="s">
        <v>812</v>
      </c>
      <c r="AM54" s="746"/>
      <c r="AN54" s="746">
        <v>108.4</v>
      </c>
      <c r="AO54" s="746"/>
      <c r="AP54" s="746">
        <v>52.2</v>
      </c>
      <c r="AQ54" s="746"/>
      <c r="AR54" s="746">
        <v>92.1</v>
      </c>
      <c r="AS54" s="746"/>
      <c r="AT54" s="746" t="s">
        <v>812</v>
      </c>
      <c r="AU54" s="746"/>
      <c r="AV54" s="747">
        <v>93.1</v>
      </c>
    </row>
    <row r="55" spans="1:48" ht="12" customHeight="1">
      <c r="A55" s="1260"/>
      <c r="B55" s="725">
        <f t="shared" si="1"/>
        <v>2</v>
      </c>
      <c r="C55" s="715"/>
      <c r="D55" s="746">
        <v>98.5</v>
      </c>
      <c r="E55" s="746"/>
      <c r="F55" s="746">
        <v>236.2</v>
      </c>
      <c r="G55" s="746"/>
      <c r="H55" s="746">
        <v>115.2</v>
      </c>
      <c r="I55" s="746"/>
      <c r="J55" s="746">
        <v>82.7</v>
      </c>
      <c r="K55" s="746"/>
      <c r="L55" s="746">
        <v>88.8</v>
      </c>
      <c r="M55" s="746"/>
      <c r="N55" s="746">
        <v>209.1</v>
      </c>
      <c r="O55" s="746"/>
      <c r="P55" s="746">
        <v>63.1</v>
      </c>
      <c r="Q55" s="746"/>
      <c r="R55" s="746">
        <v>117.8</v>
      </c>
      <c r="S55" s="746"/>
      <c r="T55" s="746">
        <v>143.4</v>
      </c>
      <c r="U55" s="746"/>
      <c r="V55" s="746">
        <v>112</v>
      </c>
      <c r="W55" s="746"/>
      <c r="X55" s="746">
        <v>82.1</v>
      </c>
      <c r="Y55" s="746"/>
      <c r="Z55" s="746">
        <v>97</v>
      </c>
      <c r="AA55" s="746"/>
      <c r="AB55" s="746">
        <v>79.3</v>
      </c>
      <c r="AC55" s="746"/>
      <c r="AD55" s="746">
        <v>110.5</v>
      </c>
      <c r="AE55" s="746"/>
      <c r="AF55" s="746">
        <v>77.6</v>
      </c>
      <c r="AG55" s="746"/>
      <c r="AH55" s="746">
        <v>100.5</v>
      </c>
      <c r="AI55" s="746"/>
      <c r="AJ55" s="746">
        <v>36.2</v>
      </c>
      <c r="AK55" s="746"/>
      <c r="AL55" s="746" t="s">
        <v>812</v>
      </c>
      <c r="AM55" s="746"/>
      <c r="AN55" s="746">
        <v>108.5</v>
      </c>
      <c r="AO55" s="746"/>
      <c r="AP55" s="746">
        <v>56.2</v>
      </c>
      <c r="AQ55" s="746"/>
      <c r="AR55" s="746">
        <v>99.1</v>
      </c>
      <c r="AS55" s="746"/>
      <c r="AT55" s="746" t="s">
        <v>812</v>
      </c>
      <c r="AU55" s="746"/>
      <c r="AV55" s="747">
        <v>98.5</v>
      </c>
    </row>
    <row r="56" spans="1:48" ht="12" customHeight="1">
      <c r="A56" s="1260"/>
      <c r="B56" s="725">
        <f t="shared" si="1"/>
        <v>3</v>
      </c>
      <c r="C56" s="715"/>
      <c r="D56" s="746">
        <v>100.7</v>
      </c>
      <c r="E56" s="746"/>
      <c r="F56" s="746">
        <v>240.9</v>
      </c>
      <c r="G56" s="746"/>
      <c r="H56" s="746">
        <v>125.1</v>
      </c>
      <c r="I56" s="746"/>
      <c r="J56" s="746">
        <v>79</v>
      </c>
      <c r="K56" s="746"/>
      <c r="L56" s="746">
        <v>87.9</v>
      </c>
      <c r="M56" s="746"/>
      <c r="N56" s="746">
        <v>228.4</v>
      </c>
      <c r="O56" s="746"/>
      <c r="P56" s="746">
        <v>63.3</v>
      </c>
      <c r="Q56" s="746"/>
      <c r="R56" s="746">
        <v>122.5</v>
      </c>
      <c r="S56" s="746"/>
      <c r="T56" s="746">
        <v>152.3</v>
      </c>
      <c r="U56" s="746"/>
      <c r="V56" s="746">
        <v>110.6</v>
      </c>
      <c r="W56" s="746"/>
      <c r="X56" s="746">
        <v>85.1</v>
      </c>
      <c r="Y56" s="746"/>
      <c r="Z56" s="746">
        <v>95.3</v>
      </c>
      <c r="AA56" s="746"/>
      <c r="AB56" s="746">
        <v>85.2</v>
      </c>
      <c r="AC56" s="746"/>
      <c r="AD56" s="746">
        <v>113.7</v>
      </c>
      <c r="AE56" s="746"/>
      <c r="AF56" s="746">
        <v>79.4</v>
      </c>
      <c r="AG56" s="746"/>
      <c r="AH56" s="746">
        <v>106.9</v>
      </c>
      <c r="AI56" s="746"/>
      <c r="AJ56" s="746">
        <v>34.5</v>
      </c>
      <c r="AK56" s="746"/>
      <c r="AL56" s="746" t="s">
        <v>812</v>
      </c>
      <c r="AM56" s="746"/>
      <c r="AN56" s="746">
        <v>106.2</v>
      </c>
      <c r="AO56" s="746"/>
      <c r="AP56" s="746">
        <v>59.5</v>
      </c>
      <c r="AQ56" s="746"/>
      <c r="AR56" s="746">
        <v>106.5</v>
      </c>
      <c r="AS56" s="746"/>
      <c r="AT56" s="746" t="s">
        <v>812</v>
      </c>
      <c r="AU56" s="746"/>
      <c r="AV56" s="747">
        <v>100.7</v>
      </c>
    </row>
    <row r="57" spans="1:48" ht="12" customHeight="1">
      <c r="A57" s="1260"/>
      <c r="B57" s="725">
        <f t="shared" si="1"/>
        <v>4</v>
      </c>
      <c r="C57" s="715"/>
      <c r="D57" s="746">
        <v>99.2</v>
      </c>
      <c r="E57" s="746"/>
      <c r="F57" s="746">
        <v>261.2</v>
      </c>
      <c r="G57" s="746"/>
      <c r="H57" s="746">
        <v>111.8</v>
      </c>
      <c r="I57" s="746"/>
      <c r="J57" s="746">
        <v>81.7</v>
      </c>
      <c r="K57" s="746"/>
      <c r="L57" s="746">
        <v>90.1</v>
      </c>
      <c r="M57" s="746"/>
      <c r="N57" s="746">
        <v>154.3</v>
      </c>
      <c r="O57" s="746"/>
      <c r="P57" s="746">
        <v>77.4</v>
      </c>
      <c r="Q57" s="746"/>
      <c r="R57" s="746">
        <v>124.5</v>
      </c>
      <c r="S57" s="746"/>
      <c r="T57" s="746">
        <v>178.8</v>
      </c>
      <c r="U57" s="746"/>
      <c r="V57" s="746">
        <v>105.1</v>
      </c>
      <c r="W57" s="746"/>
      <c r="X57" s="746">
        <v>88.8</v>
      </c>
      <c r="Y57" s="746"/>
      <c r="Z57" s="746">
        <v>99.7</v>
      </c>
      <c r="AA57" s="746"/>
      <c r="AB57" s="746">
        <v>88.4</v>
      </c>
      <c r="AC57" s="746"/>
      <c r="AD57" s="746">
        <v>114.7</v>
      </c>
      <c r="AE57" s="746"/>
      <c r="AF57" s="746">
        <v>80</v>
      </c>
      <c r="AG57" s="746"/>
      <c r="AH57" s="746">
        <v>104.8</v>
      </c>
      <c r="AI57" s="746"/>
      <c r="AJ57" s="746">
        <v>35.8</v>
      </c>
      <c r="AK57" s="746"/>
      <c r="AL57" s="746" t="s">
        <v>812</v>
      </c>
      <c r="AM57" s="746"/>
      <c r="AN57" s="746">
        <v>107.6</v>
      </c>
      <c r="AO57" s="746"/>
      <c r="AP57" s="746">
        <v>60.5</v>
      </c>
      <c r="AQ57" s="746"/>
      <c r="AR57" s="746">
        <v>100</v>
      </c>
      <c r="AS57" s="746"/>
      <c r="AT57" s="746" t="s">
        <v>812</v>
      </c>
      <c r="AU57" s="746"/>
      <c r="AV57" s="747">
        <v>99.2</v>
      </c>
    </row>
    <row r="58" spans="1:48" ht="12" customHeight="1">
      <c r="A58" s="1260"/>
      <c r="B58" s="725">
        <f t="shared" si="1"/>
        <v>5</v>
      </c>
      <c r="C58" s="715"/>
      <c r="D58" s="746">
        <v>100.9</v>
      </c>
      <c r="E58" s="746"/>
      <c r="F58" s="746">
        <v>273.6</v>
      </c>
      <c r="G58" s="746"/>
      <c r="H58" s="746">
        <v>116.7</v>
      </c>
      <c r="I58" s="746"/>
      <c r="J58" s="746">
        <v>90.4</v>
      </c>
      <c r="K58" s="746"/>
      <c r="L58" s="746">
        <v>101.7</v>
      </c>
      <c r="M58" s="746"/>
      <c r="N58" s="746">
        <v>147.6</v>
      </c>
      <c r="O58" s="746"/>
      <c r="P58" s="746">
        <v>81.8</v>
      </c>
      <c r="Q58" s="746"/>
      <c r="R58" s="746">
        <v>115.9</v>
      </c>
      <c r="S58" s="746"/>
      <c r="T58" s="746">
        <v>171.3</v>
      </c>
      <c r="U58" s="746"/>
      <c r="V58" s="746">
        <v>113.6</v>
      </c>
      <c r="W58" s="746"/>
      <c r="X58" s="746">
        <v>84</v>
      </c>
      <c r="Y58" s="746"/>
      <c r="Z58" s="746">
        <v>97.9</v>
      </c>
      <c r="AA58" s="746"/>
      <c r="AB58" s="746">
        <v>81.5</v>
      </c>
      <c r="AC58" s="746"/>
      <c r="AD58" s="746">
        <v>106.4</v>
      </c>
      <c r="AE58" s="746"/>
      <c r="AF58" s="746">
        <v>81.1</v>
      </c>
      <c r="AG58" s="746"/>
      <c r="AH58" s="746">
        <v>99.6</v>
      </c>
      <c r="AI58" s="746"/>
      <c r="AJ58" s="746">
        <v>32.7</v>
      </c>
      <c r="AK58" s="746"/>
      <c r="AL58" s="746" t="s">
        <v>812</v>
      </c>
      <c r="AM58" s="746"/>
      <c r="AN58" s="746">
        <v>110.8</v>
      </c>
      <c r="AO58" s="746"/>
      <c r="AP58" s="746">
        <v>60.3</v>
      </c>
      <c r="AQ58" s="746"/>
      <c r="AR58" s="746">
        <v>103.8</v>
      </c>
      <c r="AS58" s="746"/>
      <c r="AT58" s="746" t="s">
        <v>812</v>
      </c>
      <c r="AU58" s="746"/>
      <c r="AV58" s="747">
        <v>100.9</v>
      </c>
    </row>
    <row r="59" spans="1:48" ht="12" customHeight="1">
      <c r="A59" s="1260"/>
      <c r="B59" s="725">
        <f t="shared" si="1"/>
        <v>6</v>
      </c>
      <c r="C59" s="715" t="s">
        <v>1099</v>
      </c>
      <c r="D59" s="746">
        <v>99.3</v>
      </c>
      <c r="E59" s="746" t="s">
        <v>900</v>
      </c>
      <c r="F59" s="746">
        <v>274.7</v>
      </c>
      <c r="G59" s="746" t="s">
        <v>1099</v>
      </c>
      <c r="H59" s="746">
        <v>113.9</v>
      </c>
      <c r="I59" s="746" t="s">
        <v>1099</v>
      </c>
      <c r="J59" s="746">
        <v>86.1</v>
      </c>
      <c r="K59" s="746" t="s">
        <v>900</v>
      </c>
      <c r="L59" s="746">
        <v>96</v>
      </c>
      <c r="M59" s="746" t="s">
        <v>900</v>
      </c>
      <c r="N59" s="746">
        <v>167.9</v>
      </c>
      <c r="O59" s="746" t="s">
        <v>900</v>
      </c>
      <c r="P59" s="746">
        <v>71.2</v>
      </c>
      <c r="Q59" s="746" t="s">
        <v>900</v>
      </c>
      <c r="R59" s="746">
        <v>105.3</v>
      </c>
      <c r="S59" s="746" t="s">
        <v>1099</v>
      </c>
      <c r="T59" s="746">
        <v>188.2</v>
      </c>
      <c r="U59" s="746" t="s">
        <v>900</v>
      </c>
      <c r="V59" s="746">
        <v>106.7</v>
      </c>
      <c r="W59" s="746" t="s">
        <v>1099</v>
      </c>
      <c r="X59" s="746">
        <v>83.4</v>
      </c>
      <c r="Y59" s="746" t="s">
        <v>900</v>
      </c>
      <c r="Z59" s="746">
        <v>98.9</v>
      </c>
      <c r="AA59" s="746" t="s">
        <v>1099</v>
      </c>
      <c r="AB59" s="746">
        <v>85.7</v>
      </c>
      <c r="AC59" s="746" t="s">
        <v>1099</v>
      </c>
      <c r="AD59" s="746">
        <v>103.5</v>
      </c>
      <c r="AE59" s="746" t="s">
        <v>900</v>
      </c>
      <c r="AF59" s="746">
        <v>81.2</v>
      </c>
      <c r="AG59" s="746" t="s">
        <v>900</v>
      </c>
      <c r="AH59" s="746">
        <v>103</v>
      </c>
      <c r="AI59" s="746" t="s">
        <v>900</v>
      </c>
      <c r="AJ59" s="746">
        <v>32.3</v>
      </c>
      <c r="AK59" s="746"/>
      <c r="AL59" s="746" t="s">
        <v>812</v>
      </c>
      <c r="AM59" s="746" t="s">
        <v>900</v>
      </c>
      <c r="AN59" s="746">
        <v>110.1</v>
      </c>
      <c r="AO59" s="746" t="s">
        <v>900</v>
      </c>
      <c r="AP59" s="746">
        <v>58</v>
      </c>
      <c r="AQ59" s="746" t="s">
        <v>900</v>
      </c>
      <c r="AR59" s="746">
        <v>102.1</v>
      </c>
      <c r="AS59" s="746"/>
      <c r="AT59" s="746" t="s">
        <v>812</v>
      </c>
      <c r="AU59" s="746" t="s">
        <v>1099</v>
      </c>
      <c r="AV59" s="747">
        <v>99.3</v>
      </c>
    </row>
    <row r="60" spans="1:48" ht="12" customHeight="1">
      <c r="A60" s="1260"/>
      <c r="B60" s="919">
        <f t="shared" si="1"/>
        <v>7</v>
      </c>
      <c r="C60" s="748"/>
      <c r="D60" s="749">
        <v>98.2</v>
      </c>
      <c r="E60" s="749"/>
      <c r="F60" s="749">
        <v>285.3</v>
      </c>
      <c r="G60" s="749"/>
      <c r="H60" s="749">
        <v>114.9</v>
      </c>
      <c r="I60" s="749"/>
      <c r="J60" s="749">
        <v>76.3</v>
      </c>
      <c r="K60" s="749"/>
      <c r="L60" s="749">
        <v>94.5</v>
      </c>
      <c r="M60" s="749"/>
      <c r="N60" s="749">
        <v>198.8</v>
      </c>
      <c r="O60" s="749"/>
      <c r="P60" s="749">
        <v>66</v>
      </c>
      <c r="Q60" s="749"/>
      <c r="R60" s="749">
        <v>108.8</v>
      </c>
      <c r="S60" s="749"/>
      <c r="T60" s="749">
        <v>173.8</v>
      </c>
      <c r="U60" s="749"/>
      <c r="V60" s="749">
        <v>116.1</v>
      </c>
      <c r="W60" s="749"/>
      <c r="X60" s="749">
        <v>79.9</v>
      </c>
      <c r="Y60" s="749"/>
      <c r="Z60" s="749">
        <v>96.8</v>
      </c>
      <c r="AA60" s="749"/>
      <c r="AB60" s="749">
        <v>89.6</v>
      </c>
      <c r="AC60" s="749"/>
      <c r="AD60" s="749">
        <v>99</v>
      </c>
      <c r="AE60" s="749"/>
      <c r="AF60" s="749">
        <v>81.7</v>
      </c>
      <c r="AG60" s="749"/>
      <c r="AH60" s="749">
        <v>111</v>
      </c>
      <c r="AI60" s="749"/>
      <c r="AJ60" s="749">
        <v>32.2</v>
      </c>
      <c r="AK60" s="749"/>
      <c r="AL60" s="749" t="s">
        <v>812</v>
      </c>
      <c r="AM60" s="749"/>
      <c r="AN60" s="749">
        <v>109.8</v>
      </c>
      <c r="AO60" s="749"/>
      <c r="AP60" s="749">
        <v>60.2</v>
      </c>
      <c r="AQ60" s="749"/>
      <c r="AR60" s="749">
        <v>103.2</v>
      </c>
      <c r="AS60" s="749"/>
      <c r="AT60" s="749" t="s">
        <v>812</v>
      </c>
      <c r="AU60" s="749"/>
      <c r="AV60" s="750">
        <v>98.2</v>
      </c>
    </row>
    <row r="61" spans="1:48" s="684" customFormat="1" ht="16.5" customHeight="1">
      <c r="A61" s="1262"/>
      <c r="B61" s="729" t="s">
        <v>1184</v>
      </c>
      <c r="C61" s="730"/>
      <c r="D61" s="751">
        <v>-1.1077542799597162</v>
      </c>
      <c r="E61" s="751"/>
      <c r="F61" s="731">
        <v>3.8587550054605124</v>
      </c>
      <c r="G61" s="751"/>
      <c r="H61" s="751">
        <v>0.8779631255487308</v>
      </c>
      <c r="I61" s="751"/>
      <c r="J61" s="751">
        <v>-11.382113821138207</v>
      </c>
      <c r="K61" s="751"/>
      <c r="L61" s="731">
        <v>-1.5625</v>
      </c>
      <c r="M61" s="751"/>
      <c r="N61" s="751">
        <v>18.403811792733784</v>
      </c>
      <c r="O61" s="751"/>
      <c r="P61" s="731">
        <v>-7.303370786516861</v>
      </c>
      <c r="Q61" s="751"/>
      <c r="R61" s="731">
        <v>3.3238366571699984</v>
      </c>
      <c r="S61" s="751"/>
      <c r="T61" s="751">
        <v>-7.651434643995736</v>
      </c>
      <c r="U61" s="751"/>
      <c r="V61" s="751">
        <v>8.809746954076836</v>
      </c>
      <c r="W61" s="751"/>
      <c r="X61" s="731">
        <v>-4.196642685851315</v>
      </c>
      <c r="Y61" s="751"/>
      <c r="Z61" s="731">
        <v>-2.1233569261880803</v>
      </c>
      <c r="AA61" s="731"/>
      <c r="AB61" s="731">
        <v>4.550758459743287</v>
      </c>
      <c r="AC61" s="731"/>
      <c r="AD61" s="731">
        <v>-4.347826086956519</v>
      </c>
      <c r="AE61" s="731"/>
      <c r="AF61" s="731">
        <v>0.6157635467980205</v>
      </c>
      <c r="AG61" s="731"/>
      <c r="AH61" s="731">
        <v>7.7669902912621325</v>
      </c>
      <c r="AI61" s="731"/>
      <c r="AJ61" s="731">
        <v>-0.3095975232197956</v>
      </c>
      <c r="AK61" s="731"/>
      <c r="AL61" s="731" t="s">
        <v>812</v>
      </c>
      <c r="AM61" s="731"/>
      <c r="AN61" s="731">
        <v>-0.27247956403269047</v>
      </c>
      <c r="AO61" s="731"/>
      <c r="AP61" s="731">
        <v>3.7931034482758585</v>
      </c>
      <c r="AQ61" s="731"/>
      <c r="AR61" s="731">
        <v>1.077375122429003</v>
      </c>
      <c r="AS61" s="751"/>
      <c r="AT61" s="751" t="s">
        <v>812</v>
      </c>
      <c r="AU61" s="751"/>
      <c r="AV61" s="752">
        <v>-1.1077542799597162</v>
      </c>
    </row>
    <row r="62" spans="1:2" ht="12" customHeight="1">
      <c r="A62" s="681" t="s">
        <v>919</v>
      </c>
      <c r="B62" s="13" t="s">
        <v>185</v>
      </c>
    </row>
    <row r="63" spans="1:2" ht="12">
      <c r="A63" s="753"/>
      <c r="B63" s="13" t="s">
        <v>918</v>
      </c>
    </row>
  </sheetData>
  <sheetProtection/>
  <mergeCells count="99">
    <mergeCell ref="M44:N44"/>
    <mergeCell ref="K44:L44"/>
    <mergeCell ref="I44:J44"/>
    <mergeCell ref="G44:H44"/>
    <mergeCell ref="AU26:AV26"/>
    <mergeCell ref="AG26:AH26"/>
    <mergeCell ref="AM26:AN26"/>
    <mergeCell ref="AS26:AT26"/>
    <mergeCell ref="AQ26:AR26"/>
    <mergeCell ref="AO26:AP26"/>
    <mergeCell ref="AK26:AL26"/>
    <mergeCell ref="U44:V44"/>
    <mergeCell ref="AE44:AF44"/>
    <mergeCell ref="AC44:AD44"/>
    <mergeCell ref="AA44:AB44"/>
    <mergeCell ref="Y44:Z44"/>
    <mergeCell ref="Q44:R44"/>
    <mergeCell ref="O44:P44"/>
    <mergeCell ref="AM8:AN8"/>
    <mergeCell ref="Y8:Z8"/>
    <mergeCell ref="AA8:AB8"/>
    <mergeCell ref="AE8:AF8"/>
    <mergeCell ref="U8:V8"/>
    <mergeCell ref="AC8:AD8"/>
    <mergeCell ref="AM44:AN44"/>
    <mergeCell ref="Y26:Z26"/>
    <mergeCell ref="A44:A61"/>
    <mergeCell ref="E26:F26"/>
    <mergeCell ref="G26:H26"/>
    <mergeCell ref="K26:L26"/>
    <mergeCell ref="C26:D26"/>
    <mergeCell ref="I26:J26"/>
    <mergeCell ref="E44:F44"/>
    <mergeCell ref="C44:D44"/>
    <mergeCell ref="A26:A43"/>
    <mergeCell ref="K6:L7"/>
    <mergeCell ref="U6:V7"/>
    <mergeCell ref="AE6:AF7"/>
    <mergeCell ref="M26:N26"/>
    <mergeCell ref="O26:P26"/>
    <mergeCell ref="S26:T26"/>
    <mergeCell ref="S8:T8"/>
    <mergeCell ref="AA26:AB26"/>
    <mergeCell ref="AC26:AD26"/>
    <mergeCell ref="W8:X8"/>
    <mergeCell ref="B5:B6"/>
    <mergeCell ref="C5:D7"/>
    <mergeCell ref="A7:B7"/>
    <mergeCell ref="S6:T7"/>
    <mergeCell ref="M6:N7"/>
    <mergeCell ref="O6:P7"/>
    <mergeCell ref="Q6:R7"/>
    <mergeCell ref="E6:F7"/>
    <mergeCell ref="G6:H7"/>
    <mergeCell ref="I6:J7"/>
    <mergeCell ref="N1:X1"/>
    <mergeCell ref="Y1:AN1"/>
    <mergeCell ref="Q8:R8"/>
    <mergeCell ref="AI8:AJ8"/>
    <mergeCell ref="W6:X7"/>
    <mergeCell ref="Y6:Z7"/>
    <mergeCell ref="AA6:AB7"/>
    <mergeCell ref="AC6:AD7"/>
    <mergeCell ref="AU4:AV7"/>
    <mergeCell ref="AG7:AH7"/>
    <mergeCell ref="AI7:AJ7"/>
    <mergeCell ref="AM7:AN7"/>
    <mergeCell ref="AO7:AP7"/>
    <mergeCell ref="AQ5:AR7"/>
    <mergeCell ref="AS5:AT7"/>
    <mergeCell ref="AK7:AL7"/>
    <mergeCell ref="AU44:AV44"/>
    <mergeCell ref="AS44:AT44"/>
    <mergeCell ref="AQ44:AR44"/>
    <mergeCell ref="AO44:AP44"/>
    <mergeCell ref="AU8:AV8"/>
    <mergeCell ref="AS8:AT8"/>
    <mergeCell ref="AG8:AH8"/>
    <mergeCell ref="AO8:AP8"/>
    <mergeCell ref="AQ8:AR8"/>
    <mergeCell ref="AK8:AL8"/>
    <mergeCell ref="AK44:AL44"/>
    <mergeCell ref="AI44:AJ44"/>
    <mergeCell ref="AG44:AH44"/>
    <mergeCell ref="Q26:R26"/>
    <mergeCell ref="U26:V26"/>
    <mergeCell ref="AI26:AJ26"/>
    <mergeCell ref="W26:X26"/>
    <mergeCell ref="AE26:AF26"/>
    <mergeCell ref="W44:X44"/>
    <mergeCell ref="S44:T44"/>
    <mergeCell ref="A8:A25"/>
    <mergeCell ref="O8:P8"/>
    <mergeCell ref="E8:F8"/>
    <mergeCell ref="G8:H8"/>
    <mergeCell ref="I8:J8"/>
    <mergeCell ref="K8:L8"/>
    <mergeCell ref="M8:N8"/>
    <mergeCell ref="C8:D8"/>
  </mergeCells>
  <printOptions horizontalCentered="1"/>
  <pageMargins left="0.3937007874015748" right="0.3937007874015748" top="0.7874015748031497" bottom="0.3937007874015748" header="0.5905511811023623" footer="0.5905511811023623"/>
  <pageSetup horizontalDpi="400" verticalDpi="400" orientation="portrait" paperSize="9" scale="94" r:id="rId2"/>
  <colBreaks count="1" manualBreakCount="1">
    <brk id="24" max="63" man="1"/>
  </colBreaks>
  <ignoredErrors>
    <ignoredError sqref="B29 B47 B25" numberStoredAsText="1"/>
  </ignoredErrors>
  <drawing r:id="rId1"/>
</worksheet>
</file>

<file path=xl/worksheets/sheet8.xml><?xml version="1.0" encoding="utf-8"?>
<worksheet xmlns="http://schemas.openxmlformats.org/spreadsheetml/2006/main" xmlns:r="http://schemas.openxmlformats.org/officeDocument/2006/relationships">
  <dimension ref="A1:W66"/>
  <sheetViews>
    <sheetView view="pageBreakPreview" zoomScaleSheetLayoutView="100" zoomScalePageLayoutView="0" workbookViewId="0" topLeftCell="A1">
      <selection activeCell="G24" sqref="G24"/>
    </sheetView>
  </sheetViews>
  <sheetFormatPr defaultColWidth="9.00390625" defaultRowHeight="13.5"/>
  <cols>
    <col min="1" max="1" width="38.625" style="13" customWidth="1"/>
    <col min="2" max="2" width="4.625" style="13" customWidth="1"/>
    <col min="3" max="3" width="8.50390625" style="13" customWidth="1"/>
    <col min="4" max="4" width="7.00390625" style="13" customWidth="1"/>
    <col min="5" max="5" width="7.875" style="13" bestFit="1" customWidth="1"/>
    <col min="6" max="6" width="8.125" style="13" customWidth="1"/>
    <col min="7" max="7" width="7.75390625" style="13" bestFit="1" customWidth="1"/>
    <col min="8" max="8" width="7.875" style="13" bestFit="1" customWidth="1"/>
    <col min="9" max="9" width="7.00390625" style="13" customWidth="1"/>
    <col min="10" max="10" width="5.125" style="13" customWidth="1"/>
    <col min="11" max="16384" width="9.00390625" style="13" customWidth="1"/>
  </cols>
  <sheetData>
    <row r="1" spans="1:10" ht="24" customHeight="1">
      <c r="A1" s="1304" t="s">
        <v>186</v>
      </c>
      <c r="B1" s="1304"/>
      <c r="C1" s="1304"/>
      <c r="D1" s="1304"/>
      <c r="E1" s="1304"/>
      <c r="F1" s="1304"/>
      <c r="G1" s="1304"/>
      <c r="H1" s="1304"/>
      <c r="I1" s="1304"/>
      <c r="J1" s="1304"/>
    </row>
    <row r="2" spans="2:10" ht="17.25" customHeight="1">
      <c r="B2" s="1305" t="s">
        <v>1332</v>
      </c>
      <c r="C2" s="1305"/>
      <c r="D2" s="1305"/>
      <c r="J2" s="149" t="s">
        <v>527</v>
      </c>
    </row>
    <row r="3" spans="1:10" ht="15.75" customHeight="1">
      <c r="A3" s="1172" t="s">
        <v>187</v>
      </c>
      <c r="B3" s="1307" t="s">
        <v>188</v>
      </c>
      <c r="C3" s="1170" t="s">
        <v>1256</v>
      </c>
      <c r="D3" s="1171"/>
      <c r="E3" s="1172"/>
      <c r="F3" s="1176" t="s">
        <v>189</v>
      </c>
      <c r="G3" s="1177"/>
      <c r="H3" s="1183"/>
      <c r="I3" s="1299" t="s">
        <v>190</v>
      </c>
      <c r="J3" s="1270" t="s">
        <v>940</v>
      </c>
    </row>
    <row r="4" spans="1:10" ht="15.75" customHeight="1">
      <c r="A4" s="1306"/>
      <c r="B4" s="1308"/>
      <c r="C4" s="1173"/>
      <c r="D4" s="1174"/>
      <c r="E4" s="1175"/>
      <c r="F4" s="1176" t="s">
        <v>191</v>
      </c>
      <c r="G4" s="1183"/>
      <c r="H4" s="1299" t="s">
        <v>192</v>
      </c>
      <c r="I4" s="1310"/>
      <c r="J4" s="1312"/>
    </row>
    <row r="5" spans="1:10" ht="29.25" customHeight="1" thickBot="1">
      <c r="A5" s="1175"/>
      <c r="B5" s="1309"/>
      <c r="C5" s="374" t="s">
        <v>193</v>
      </c>
      <c r="D5" s="373" t="s">
        <v>194</v>
      </c>
      <c r="E5" s="373" t="s">
        <v>195</v>
      </c>
      <c r="F5" s="374" t="s">
        <v>196</v>
      </c>
      <c r="G5" s="375" t="s">
        <v>195</v>
      </c>
      <c r="H5" s="1311"/>
      <c r="I5" s="1311"/>
      <c r="J5" s="1313"/>
    </row>
    <row r="6" spans="1:10" ht="13.5" customHeight="1">
      <c r="A6" s="150" t="s">
        <v>522</v>
      </c>
      <c r="B6" s="159"/>
      <c r="C6" s="754"/>
      <c r="D6" s="755"/>
      <c r="E6" s="756">
        <v>398798</v>
      </c>
      <c r="F6" s="755"/>
      <c r="G6" s="755"/>
      <c r="H6" s="755"/>
      <c r="I6" s="757"/>
      <c r="J6" s="416"/>
    </row>
    <row r="7" spans="1:10" ht="13.5" customHeight="1">
      <c r="A7" s="142" t="s">
        <v>421</v>
      </c>
      <c r="B7" s="160"/>
      <c r="C7" s="758"/>
      <c r="D7" s="759"/>
      <c r="E7" s="759">
        <v>2301</v>
      </c>
      <c r="F7" s="759"/>
      <c r="G7" s="759"/>
      <c r="H7" s="759"/>
      <c r="I7" s="760"/>
      <c r="J7" s="299">
        <v>50</v>
      </c>
    </row>
    <row r="8" spans="1:10" ht="13.5" customHeight="1">
      <c r="A8" s="142" t="s">
        <v>422</v>
      </c>
      <c r="B8" s="160" t="s">
        <v>523</v>
      </c>
      <c r="C8" s="761" t="s">
        <v>1154</v>
      </c>
      <c r="D8" s="759"/>
      <c r="E8" s="762" t="s">
        <v>1154</v>
      </c>
      <c r="F8" s="762"/>
      <c r="G8" s="762"/>
      <c r="H8" s="762"/>
      <c r="I8" s="760"/>
      <c r="J8" s="299">
        <v>50</v>
      </c>
    </row>
    <row r="9" spans="1:10" ht="13.5" customHeight="1">
      <c r="A9" s="142" t="s">
        <v>423</v>
      </c>
      <c r="B9" s="160"/>
      <c r="C9" s="762"/>
      <c r="D9" s="762" t="s">
        <v>1154</v>
      </c>
      <c r="E9" s="762" t="s">
        <v>1154</v>
      </c>
      <c r="F9" s="759"/>
      <c r="G9" s="759"/>
      <c r="H9" s="759"/>
      <c r="I9" s="760"/>
      <c r="J9" s="299">
        <v>50</v>
      </c>
    </row>
    <row r="10" spans="1:10" ht="13.5" customHeight="1">
      <c r="A10" s="142" t="s">
        <v>424</v>
      </c>
      <c r="B10" s="160"/>
      <c r="C10" s="758"/>
      <c r="D10" s="762" t="s">
        <v>1154</v>
      </c>
      <c r="E10" s="762" t="s">
        <v>1154</v>
      </c>
      <c r="F10" s="759"/>
      <c r="G10" s="759"/>
      <c r="H10" s="759"/>
      <c r="I10" s="760"/>
      <c r="J10" s="299">
        <v>50</v>
      </c>
    </row>
    <row r="11" spans="1:10" ht="13.5" customHeight="1">
      <c r="A11" s="143" t="s">
        <v>425</v>
      </c>
      <c r="B11" s="161" t="s">
        <v>523</v>
      </c>
      <c r="C11" s="763" t="s">
        <v>1154</v>
      </c>
      <c r="D11" s="764"/>
      <c r="E11" s="764" t="s">
        <v>1154</v>
      </c>
      <c r="F11" s="765"/>
      <c r="G11" s="765"/>
      <c r="H11" s="765"/>
      <c r="I11" s="766"/>
      <c r="J11" s="300">
        <v>30</v>
      </c>
    </row>
    <row r="12" spans="1:10" ht="13.5" customHeight="1">
      <c r="A12" s="144" t="s">
        <v>426</v>
      </c>
      <c r="B12" s="160" t="s">
        <v>523</v>
      </c>
      <c r="C12" s="762">
        <v>613</v>
      </c>
      <c r="D12" s="759"/>
      <c r="E12" s="762">
        <v>816</v>
      </c>
      <c r="F12" s="759">
        <v>647</v>
      </c>
      <c r="G12" s="759">
        <v>756</v>
      </c>
      <c r="H12" s="759"/>
      <c r="I12" s="760">
        <v>981</v>
      </c>
      <c r="J12" s="299">
        <v>50</v>
      </c>
    </row>
    <row r="13" spans="1:10" ht="13.5" customHeight="1">
      <c r="A13" s="142" t="s">
        <v>427</v>
      </c>
      <c r="B13" s="160" t="s">
        <v>523</v>
      </c>
      <c r="C13" s="761" t="s">
        <v>1154</v>
      </c>
      <c r="D13" s="759"/>
      <c r="E13" s="762" t="s">
        <v>1154</v>
      </c>
      <c r="F13" s="762"/>
      <c r="G13" s="762"/>
      <c r="H13" s="762"/>
      <c r="I13" s="767"/>
      <c r="J13" s="299">
        <v>50</v>
      </c>
    </row>
    <row r="14" spans="1:10" ht="13.5" customHeight="1">
      <c r="A14" s="142" t="s">
        <v>428</v>
      </c>
      <c r="B14" s="160"/>
      <c r="C14" s="762"/>
      <c r="D14" s="759"/>
      <c r="E14" s="762" t="s">
        <v>1154</v>
      </c>
      <c r="F14" s="759"/>
      <c r="G14" s="759"/>
      <c r="H14" s="759"/>
      <c r="I14" s="760"/>
      <c r="J14" s="299">
        <v>50</v>
      </c>
    </row>
    <row r="15" spans="1:10" ht="13.5" customHeight="1">
      <c r="A15" s="142" t="s">
        <v>430</v>
      </c>
      <c r="B15" s="160"/>
      <c r="C15" s="758"/>
      <c r="D15" s="762" t="s">
        <v>1154</v>
      </c>
      <c r="E15" s="762" t="s">
        <v>1154</v>
      </c>
      <c r="F15" s="759"/>
      <c r="G15" s="759"/>
      <c r="H15" s="759"/>
      <c r="I15" s="760"/>
      <c r="J15" s="299">
        <v>50</v>
      </c>
    </row>
    <row r="16" spans="1:10" ht="13.5" customHeight="1">
      <c r="A16" s="142" t="s">
        <v>431</v>
      </c>
      <c r="B16" s="160"/>
      <c r="C16" s="758"/>
      <c r="D16" s="762"/>
      <c r="E16" s="762">
        <v>986</v>
      </c>
      <c r="F16" s="759"/>
      <c r="G16" s="759"/>
      <c r="H16" s="759"/>
      <c r="I16" s="760"/>
      <c r="J16" s="299">
        <v>30</v>
      </c>
    </row>
    <row r="17" spans="1:10" ht="13.5" customHeight="1">
      <c r="A17" s="145" t="s">
        <v>432</v>
      </c>
      <c r="B17" s="162"/>
      <c r="C17" s="768"/>
      <c r="D17" s="769"/>
      <c r="E17" s="770">
        <v>429</v>
      </c>
      <c r="F17" s="769"/>
      <c r="G17" s="769">
        <v>443</v>
      </c>
      <c r="H17" s="769"/>
      <c r="I17" s="771"/>
      <c r="J17" s="301">
        <v>30</v>
      </c>
    </row>
    <row r="18" spans="1:10" ht="13.5" customHeight="1">
      <c r="A18" s="142" t="s">
        <v>433</v>
      </c>
      <c r="B18" s="160" t="s">
        <v>523</v>
      </c>
      <c r="C18" s="758">
        <v>255</v>
      </c>
      <c r="D18" s="759">
        <v>2154</v>
      </c>
      <c r="E18" s="759">
        <v>4141</v>
      </c>
      <c r="F18" s="759">
        <v>338</v>
      </c>
      <c r="G18" s="759">
        <v>4449</v>
      </c>
      <c r="H18" s="759"/>
      <c r="I18" s="760">
        <v>944</v>
      </c>
      <c r="J18" s="299">
        <v>50</v>
      </c>
    </row>
    <row r="19" spans="1:10" ht="13.5" customHeight="1">
      <c r="A19" s="142" t="s">
        <v>434</v>
      </c>
      <c r="B19" s="160"/>
      <c r="C19" s="761"/>
      <c r="D19" s="759"/>
      <c r="E19" s="762" t="s">
        <v>1154</v>
      </c>
      <c r="F19" s="759"/>
      <c r="G19" s="759"/>
      <c r="H19" s="759"/>
      <c r="I19" s="760"/>
      <c r="J19" s="299">
        <v>30</v>
      </c>
    </row>
    <row r="20" spans="1:10" ht="13.5" customHeight="1">
      <c r="A20" s="144" t="s">
        <v>435</v>
      </c>
      <c r="B20" s="160" t="s">
        <v>523</v>
      </c>
      <c r="C20" s="758">
        <v>321</v>
      </c>
      <c r="D20" s="759"/>
      <c r="E20" s="762">
        <v>432</v>
      </c>
      <c r="F20" s="759">
        <v>308</v>
      </c>
      <c r="G20" s="759">
        <v>435</v>
      </c>
      <c r="H20" s="759"/>
      <c r="I20" s="760">
        <v>205</v>
      </c>
      <c r="J20" s="299">
        <v>30</v>
      </c>
    </row>
    <row r="21" spans="1:10" ht="13.5" customHeight="1">
      <c r="A21" s="142" t="s">
        <v>436</v>
      </c>
      <c r="B21" s="160" t="s">
        <v>882</v>
      </c>
      <c r="C21" s="761" t="s">
        <v>1154</v>
      </c>
      <c r="D21" s="764"/>
      <c r="E21" s="772" t="s">
        <v>1154</v>
      </c>
      <c r="F21" s="762"/>
      <c r="G21" s="764"/>
      <c r="H21" s="772" t="s">
        <v>1154</v>
      </c>
      <c r="I21" s="773"/>
      <c r="J21" s="299">
        <v>50</v>
      </c>
    </row>
    <row r="22" spans="1:10" ht="13.5" customHeight="1">
      <c r="A22" s="145" t="s">
        <v>437</v>
      </c>
      <c r="B22" s="162" t="s">
        <v>523</v>
      </c>
      <c r="C22" s="774" t="s">
        <v>812</v>
      </c>
      <c r="D22" s="769"/>
      <c r="E22" s="775" t="s">
        <v>812</v>
      </c>
      <c r="F22" s="775" t="s">
        <v>812</v>
      </c>
      <c r="G22" s="775" t="s">
        <v>812</v>
      </c>
      <c r="H22" s="775"/>
      <c r="I22" s="776" t="s">
        <v>812</v>
      </c>
      <c r="J22" s="301">
        <v>30</v>
      </c>
    </row>
    <row r="23" spans="1:10" ht="13.5" customHeight="1">
      <c r="A23" s="144" t="s">
        <v>438</v>
      </c>
      <c r="B23" s="160" t="s">
        <v>523</v>
      </c>
      <c r="C23" s="761" t="s">
        <v>812</v>
      </c>
      <c r="D23" s="759"/>
      <c r="E23" s="762" t="s">
        <v>812</v>
      </c>
      <c r="F23" s="762"/>
      <c r="G23" s="762"/>
      <c r="H23" s="762"/>
      <c r="I23" s="773"/>
      <c r="J23" s="299">
        <v>50</v>
      </c>
    </row>
    <row r="24" spans="1:10" ht="13.5" customHeight="1">
      <c r="A24" s="142" t="s">
        <v>439</v>
      </c>
      <c r="B24" s="160" t="s">
        <v>523</v>
      </c>
      <c r="C24" s="758">
        <v>646767</v>
      </c>
      <c r="D24" s="759"/>
      <c r="E24" s="759">
        <v>37858</v>
      </c>
      <c r="F24" s="759">
        <v>624332</v>
      </c>
      <c r="G24" s="759">
        <v>39929</v>
      </c>
      <c r="H24" s="759">
        <v>12498</v>
      </c>
      <c r="I24" s="777">
        <v>746811</v>
      </c>
      <c r="J24" s="299">
        <v>50</v>
      </c>
    </row>
    <row r="25" spans="1:10" ht="13.5" customHeight="1">
      <c r="A25" s="142" t="s">
        <v>440</v>
      </c>
      <c r="B25" s="160" t="s">
        <v>523</v>
      </c>
      <c r="C25" s="761" t="s">
        <v>1154</v>
      </c>
      <c r="D25" s="759"/>
      <c r="E25" s="762" t="s">
        <v>1154</v>
      </c>
      <c r="F25" s="762" t="s">
        <v>1154</v>
      </c>
      <c r="G25" s="762" t="s">
        <v>1154</v>
      </c>
      <c r="H25" s="762" t="s">
        <v>1154</v>
      </c>
      <c r="I25" s="767" t="s">
        <v>1154</v>
      </c>
      <c r="J25" s="299">
        <v>50</v>
      </c>
    </row>
    <row r="26" spans="1:10" ht="13.5" customHeight="1">
      <c r="A26" s="146" t="s">
        <v>441</v>
      </c>
      <c r="B26" s="161" t="s">
        <v>524</v>
      </c>
      <c r="C26" s="763" t="s">
        <v>1154</v>
      </c>
      <c r="D26" s="764" t="s">
        <v>1154</v>
      </c>
      <c r="E26" s="764" t="s">
        <v>1154</v>
      </c>
      <c r="F26" s="764" t="s">
        <v>1154</v>
      </c>
      <c r="G26" s="764" t="s">
        <v>1154</v>
      </c>
      <c r="H26" s="764" t="s">
        <v>1154</v>
      </c>
      <c r="I26" s="778" t="s">
        <v>1154</v>
      </c>
      <c r="J26" s="300">
        <v>50</v>
      </c>
    </row>
    <row r="27" spans="1:10" ht="13.5" customHeight="1">
      <c r="A27" s="142" t="s">
        <v>442</v>
      </c>
      <c r="B27" s="160"/>
      <c r="C27" s="762"/>
      <c r="D27" s="762"/>
      <c r="E27" s="762">
        <v>1417</v>
      </c>
      <c r="F27" s="762"/>
      <c r="G27" s="762"/>
      <c r="H27" s="762"/>
      <c r="I27" s="767"/>
      <c r="J27" s="299" t="s">
        <v>584</v>
      </c>
    </row>
    <row r="28" spans="1:10" ht="13.5" customHeight="1">
      <c r="A28" s="144" t="s">
        <v>443</v>
      </c>
      <c r="B28" s="160"/>
      <c r="C28" s="758"/>
      <c r="D28" s="759">
        <v>416</v>
      </c>
      <c r="E28" s="779">
        <v>602</v>
      </c>
      <c r="F28" s="759"/>
      <c r="G28" s="759">
        <v>633</v>
      </c>
      <c r="H28" s="759"/>
      <c r="I28" s="780">
        <v>48</v>
      </c>
      <c r="J28" s="299">
        <v>30</v>
      </c>
    </row>
    <row r="29" spans="1:10" ht="13.5" customHeight="1">
      <c r="A29" s="142" t="s">
        <v>444</v>
      </c>
      <c r="B29" s="160" t="s">
        <v>525</v>
      </c>
      <c r="C29" s="758">
        <v>1038</v>
      </c>
      <c r="D29" s="759">
        <v>1178</v>
      </c>
      <c r="E29" s="759">
        <v>2642</v>
      </c>
      <c r="F29" s="759"/>
      <c r="G29" s="759"/>
      <c r="H29" s="759"/>
      <c r="I29" s="760"/>
      <c r="J29" s="299">
        <v>20</v>
      </c>
    </row>
    <row r="30" spans="1:10" ht="13.5" customHeight="1">
      <c r="A30" s="142" t="s">
        <v>445</v>
      </c>
      <c r="B30" s="160" t="s">
        <v>524</v>
      </c>
      <c r="C30" s="761" t="s">
        <v>1154</v>
      </c>
      <c r="D30" s="759"/>
      <c r="E30" s="762" t="s">
        <v>1154</v>
      </c>
      <c r="F30" s="762" t="s">
        <v>1154</v>
      </c>
      <c r="G30" s="762" t="s">
        <v>1154</v>
      </c>
      <c r="H30" s="762"/>
      <c r="I30" s="773" t="s">
        <v>1154</v>
      </c>
      <c r="J30" s="299">
        <v>30</v>
      </c>
    </row>
    <row r="31" spans="1:10" ht="13.5" customHeight="1">
      <c r="A31" s="146" t="s">
        <v>446</v>
      </c>
      <c r="B31" s="161" t="s">
        <v>524</v>
      </c>
      <c r="C31" s="764">
        <v>278</v>
      </c>
      <c r="D31" s="764">
        <v>18</v>
      </c>
      <c r="E31" s="764">
        <v>290</v>
      </c>
      <c r="F31" s="764"/>
      <c r="G31" s="764"/>
      <c r="H31" s="764"/>
      <c r="I31" s="778"/>
      <c r="J31" s="300">
        <v>30</v>
      </c>
    </row>
    <row r="32" spans="1:10" ht="13.5" customHeight="1">
      <c r="A32" s="144" t="s">
        <v>447</v>
      </c>
      <c r="B32" s="160"/>
      <c r="C32" s="758"/>
      <c r="D32" s="759"/>
      <c r="E32" s="759">
        <v>496</v>
      </c>
      <c r="F32" s="759"/>
      <c r="G32" s="759"/>
      <c r="H32" s="759"/>
      <c r="I32" s="780"/>
      <c r="J32" s="299">
        <v>20</v>
      </c>
    </row>
    <row r="33" spans="1:10" ht="13.5" customHeight="1">
      <c r="A33" s="144" t="s">
        <v>448</v>
      </c>
      <c r="B33" s="160" t="s">
        <v>523</v>
      </c>
      <c r="C33" s="758">
        <v>65331</v>
      </c>
      <c r="D33" s="759"/>
      <c r="E33" s="779">
        <v>1338</v>
      </c>
      <c r="F33" s="759">
        <v>23101</v>
      </c>
      <c r="G33" s="759">
        <v>1214</v>
      </c>
      <c r="H33" s="759">
        <v>45207</v>
      </c>
      <c r="I33" s="760">
        <v>17022</v>
      </c>
      <c r="J33" s="299">
        <v>50</v>
      </c>
    </row>
    <row r="34" spans="1:10" ht="13.5" customHeight="1">
      <c r="A34" s="142" t="s">
        <v>449</v>
      </c>
      <c r="B34" s="160" t="s">
        <v>526</v>
      </c>
      <c r="C34" s="758">
        <v>10485</v>
      </c>
      <c r="D34" s="759"/>
      <c r="E34" s="759">
        <v>16962</v>
      </c>
      <c r="F34" s="759"/>
      <c r="G34" s="759"/>
      <c r="H34" s="759"/>
      <c r="I34" s="760"/>
      <c r="J34" s="299">
        <v>50</v>
      </c>
    </row>
    <row r="35" spans="1:10" ht="13.5" customHeight="1">
      <c r="A35" s="142" t="s">
        <v>450</v>
      </c>
      <c r="B35" s="160"/>
      <c r="C35" s="758"/>
      <c r="D35" s="759"/>
      <c r="E35" s="759">
        <v>820</v>
      </c>
      <c r="F35" s="759"/>
      <c r="G35" s="759"/>
      <c r="H35" s="759"/>
      <c r="I35" s="760"/>
      <c r="J35" s="299">
        <v>50</v>
      </c>
    </row>
    <row r="36" spans="1:10" ht="13.5" customHeight="1">
      <c r="A36" s="146" t="s">
        <v>451</v>
      </c>
      <c r="B36" s="161"/>
      <c r="C36" s="781"/>
      <c r="D36" s="765"/>
      <c r="E36" s="765">
        <v>2299</v>
      </c>
      <c r="F36" s="765"/>
      <c r="G36" s="765"/>
      <c r="H36" s="765"/>
      <c r="I36" s="766"/>
      <c r="J36" s="300">
        <v>50</v>
      </c>
    </row>
    <row r="37" spans="1:10" ht="13.5" customHeight="1">
      <c r="A37" s="142" t="s">
        <v>452</v>
      </c>
      <c r="B37" s="160"/>
      <c r="C37" s="758"/>
      <c r="D37" s="759"/>
      <c r="E37" s="759">
        <v>9815</v>
      </c>
      <c r="F37" s="759"/>
      <c r="G37" s="759">
        <v>14602</v>
      </c>
      <c r="H37" s="759"/>
      <c r="I37" s="760"/>
      <c r="J37" s="299">
        <v>50</v>
      </c>
    </row>
    <row r="38" spans="1:10" ht="13.5" customHeight="1">
      <c r="A38" s="144" t="s">
        <v>453</v>
      </c>
      <c r="B38" s="160" t="s">
        <v>883</v>
      </c>
      <c r="C38" s="758">
        <v>21133</v>
      </c>
      <c r="D38" s="759"/>
      <c r="E38" s="779">
        <v>19419</v>
      </c>
      <c r="F38" s="759">
        <v>10939</v>
      </c>
      <c r="G38" s="759">
        <v>21487</v>
      </c>
      <c r="H38" s="759"/>
      <c r="I38" s="760">
        <v>16373</v>
      </c>
      <c r="J38" s="299">
        <v>50</v>
      </c>
    </row>
    <row r="39" spans="1:10" ht="13.5" customHeight="1">
      <c r="A39" s="142" t="s">
        <v>454</v>
      </c>
      <c r="B39" s="160"/>
      <c r="C39" s="758"/>
      <c r="D39" s="759"/>
      <c r="E39" s="759">
        <v>17098</v>
      </c>
      <c r="F39" s="759"/>
      <c r="G39" s="759"/>
      <c r="H39" s="759"/>
      <c r="I39" s="760"/>
      <c r="J39" s="299">
        <v>50</v>
      </c>
    </row>
    <row r="40" spans="1:10" ht="13.5" customHeight="1">
      <c r="A40" s="144" t="s">
        <v>884</v>
      </c>
      <c r="B40" s="160"/>
      <c r="C40" s="758"/>
      <c r="D40" s="759"/>
      <c r="E40" s="762" t="s">
        <v>812</v>
      </c>
      <c r="F40" s="759"/>
      <c r="G40" s="762" t="s">
        <v>812</v>
      </c>
      <c r="H40" s="759"/>
      <c r="I40" s="760"/>
      <c r="J40" s="299">
        <v>50</v>
      </c>
    </row>
    <row r="41" spans="1:23" ht="13.5" customHeight="1">
      <c r="A41" s="146" t="s">
        <v>455</v>
      </c>
      <c r="B41" s="161"/>
      <c r="C41" s="781"/>
      <c r="D41" s="765"/>
      <c r="E41" s="764">
        <v>1233</v>
      </c>
      <c r="F41" s="765"/>
      <c r="G41" s="765"/>
      <c r="H41" s="765"/>
      <c r="I41" s="766"/>
      <c r="J41" s="300">
        <v>50</v>
      </c>
      <c r="K41" s="65"/>
      <c r="L41" s="65"/>
      <c r="M41" s="65"/>
      <c r="N41" s="65"/>
      <c r="O41" s="65"/>
      <c r="P41" s="65"/>
      <c r="Q41" s="65"/>
      <c r="R41" s="65"/>
      <c r="S41" s="65"/>
      <c r="T41" s="65"/>
      <c r="U41" s="65"/>
      <c r="V41" s="65"/>
      <c r="W41" s="65"/>
    </row>
    <row r="42" spans="1:10" ht="13.5" customHeight="1">
      <c r="A42" s="144" t="s">
        <v>198</v>
      </c>
      <c r="B42" s="160"/>
      <c r="C42" s="758"/>
      <c r="D42" s="759"/>
      <c r="E42" s="759">
        <v>5939</v>
      </c>
      <c r="F42" s="759"/>
      <c r="G42" s="759"/>
      <c r="H42" s="759"/>
      <c r="I42" s="760"/>
      <c r="J42" s="299">
        <v>50</v>
      </c>
    </row>
    <row r="43" spans="1:10" ht="13.5" customHeight="1">
      <c r="A43" s="144" t="s">
        <v>456</v>
      </c>
      <c r="B43" s="160" t="s">
        <v>882</v>
      </c>
      <c r="C43" s="761">
        <v>32530</v>
      </c>
      <c r="D43" s="759"/>
      <c r="E43" s="759">
        <v>1670</v>
      </c>
      <c r="F43" s="759"/>
      <c r="G43" s="759"/>
      <c r="H43" s="759"/>
      <c r="I43" s="760"/>
      <c r="J43" s="299">
        <v>50</v>
      </c>
    </row>
    <row r="44" spans="1:10" ht="13.5" customHeight="1">
      <c r="A44" s="142" t="s">
        <v>888</v>
      </c>
      <c r="B44" s="160"/>
      <c r="C44" s="761"/>
      <c r="D44" s="782"/>
      <c r="E44" s="762">
        <v>865</v>
      </c>
      <c r="F44" s="759"/>
      <c r="G44" s="759"/>
      <c r="H44" s="759"/>
      <c r="I44" s="760"/>
      <c r="J44" s="299">
        <v>50</v>
      </c>
    </row>
    <row r="45" spans="1:10" ht="13.5" customHeight="1">
      <c r="A45" s="142" t="s">
        <v>889</v>
      </c>
      <c r="B45" s="160" t="s">
        <v>523</v>
      </c>
      <c r="C45" s="761">
        <v>16927</v>
      </c>
      <c r="D45" s="782"/>
      <c r="E45" s="762">
        <v>1696</v>
      </c>
      <c r="F45" s="759"/>
      <c r="G45" s="762"/>
      <c r="H45" s="762"/>
      <c r="I45" s="767"/>
      <c r="J45" s="299">
        <v>50</v>
      </c>
    </row>
    <row r="46" spans="1:10" ht="13.5" customHeight="1">
      <c r="A46" s="146" t="s">
        <v>457</v>
      </c>
      <c r="B46" s="161" t="s">
        <v>524</v>
      </c>
      <c r="C46" s="763">
        <v>40005</v>
      </c>
      <c r="D46" s="783"/>
      <c r="E46" s="764">
        <v>14457</v>
      </c>
      <c r="F46" s="764">
        <v>19469</v>
      </c>
      <c r="G46" s="764">
        <v>18835</v>
      </c>
      <c r="H46" s="764">
        <v>38368</v>
      </c>
      <c r="I46" s="778">
        <v>16467</v>
      </c>
      <c r="J46" s="300">
        <v>50</v>
      </c>
    </row>
    <row r="47" spans="1:10" ht="13.5" customHeight="1">
      <c r="A47" s="142" t="s">
        <v>890</v>
      </c>
      <c r="B47" s="160" t="s">
        <v>523</v>
      </c>
      <c r="C47" s="758">
        <v>120664</v>
      </c>
      <c r="D47" s="759"/>
      <c r="E47" s="759">
        <v>114549</v>
      </c>
      <c r="F47" s="759"/>
      <c r="G47" s="759"/>
      <c r="H47" s="759"/>
      <c r="I47" s="760"/>
      <c r="J47" s="299">
        <v>50</v>
      </c>
    </row>
    <row r="48" spans="1:10" ht="13.5" customHeight="1">
      <c r="A48" s="144" t="s">
        <v>458</v>
      </c>
      <c r="B48" s="160"/>
      <c r="C48" s="758"/>
      <c r="D48" s="759"/>
      <c r="E48" s="779">
        <v>93155</v>
      </c>
      <c r="F48" s="759"/>
      <c r="G48" s="759"/>
      <c r="H48" s="759"/>
      <c r="I48" s="760"/>
      <c r="J48" s="299">
        <v>50</v>
      </c>
    </row>
    <row r="49" spans="1:10" ht="13.5" customHeight="1">
      <c r="A49" s="142" t="s">
        <v>507</v>
      </c>
      <c r="B49" s="160" t="s">
        <v>523</v>
      </c>
      <c r="C49" s="761" t="s">
        <v>1154</v>
      </c>
      <c r="D49" s="762"/>
      <c r="E49" s="762" t="s">
        <v>1154</v>
      </c>
      <c r="F49" s="762" t="s">
        <v>1154</v>
      </c>
      <c r="G49" s="762" t="s">
        <v>1154</v>
      </c>
      <c r="H49" s="762" t="s">
        <v>1154</v>
      </c>
      <c r="I49" s="767" t="s">
        <v>1154</v>
      </c>
      <c r="J49" s="299">
        <v>50</v>
      </c>
    </row>
    <row r="50" spans="1:10" ht="13.5" customHeight="1">
      <c r="A50" s="142" t="s">
        <v>508</v>
      </c>
      <c r="B50" s="160" t="s">
        <v>900</v>
      </c>
      <c r="C50" s="762"/>
      <c r="D50" s="762"/>
      <c r="E50" s="762">
        <v>4966</v>
      </c>
      <c r="F50" s="762"/>
      <c r="G50" s="762"/>
      <c r="H50" s="762"/>
      <c r="I50" s="767"/>
      <c r="J50" s="299">
        <v>50</v>
      </c>
    </row>
    <row r="51" spans="1:10" ht="13.5" customHeight="1">
      <c r="A51" s="146" t="s">
        <v>509</v>
      </c>
      <c r="B51" s="161" t="s">
        <v>523</v>
      </c>
      <c r="C51" s="763" t="s">
        <v>812</v>
      </c>
      <c r="D51" s="764"/>
      <c r="E51" s="764" t="s">
        <v>812</v>
      </c>
      <c r="F51" s="764" t="s">
        <v>812</v>
      </c>
      <c r="G51" s="764" t="s">
        <v>812</v>
      </c>
      <c r="H51" s="764" t="s">
        <v>812</v>
      </c>
      <c r="I51" s="778" t="s">
        <v>812</v>
      </c>
      <c r="J51" s="299">
        <v>10</v>
      </c>
    </row>
    <row r="52" spans="1:10" ht="13.5" customHeight="1">
      <c r="A52" s="147" t="s">
        <v>891</v>
      </c>
      <c r="B52" s="162" t="s">
        <v>523</v>
      </c>
      <c r="C52" s="774" t="s">
        <v>1154</v>
      </c>
      <c r="D52" s="775"/>
      <c r="E52" s="775" t="s">
        <v>1154</v>
      </c>
      <c r="F52" s="775" t="s">
        <v>1154</v>
      </c>
      <c r="G52" s="775" t="s">
        <v>1154</v>
      </c>
      <c r="H52" s="775" t="s">
        <v>1154</v>
      </c>
      <c r="I52" s="784" t="s">
        <v>1154</v>
      </c>
      <c r="J52" s="302">
        <v>30</v>
      </c>
    </row>
    <row r="53" spans="1:10" ht="13.5" customHeight="1">
      <c r="A53" s="142" t="s">
        <v>510</v>
      </c>
      <c r="B53" s="160" t="s">
        <v>523</v>
      </c>
      <c r="C53" s="761" t="s">
        <v>812</v>
      </c>
      <c r="D53" s="762" t="s">
        <v>812</v>
      </c>
      <c r="E53" s="762" t="s">
        <v>812</v>
      </c>
      <c r="F53" s="762" t="s">
        <v>812</v>
      </c>
      <c r="G53" s="762" t="s">
        <v>812</v>
      </c>
      <c r="H53" s="762" t="s">
        <v>812</v>
      </c>
      <c r="I53" s="773" t="s">
        <v>812</v>
      </c>
      <c r="J53" s="303">
        <v>30</v>
      </c>
    </row>
    <row r="54" spans="1:10" ht="13.5" customHeight="1">
      <c r="A54" s="142" t="s">
        <v>511</v>
      </c>
      <c r="B54" s="160"/>
      <c r="C54" s="758"/>
      <c r="D54" s="759"/>
      <c r="E54" s="762" t="s">
        <v>1154</v>
      </c>
      <c r="F54" s="759"/>
      <c r="G54" s="759"/>
      <c r="H54" s="759"/>
      <c r="I54" s="760"/>
      <c r="J54" s="303">
        <v>1</v>
      </c>
    </row>
    <row r="55" spans="1:10" ht="13.5" customHeight="1">
      <c r="A55" s="142" t="s">
        <v>512</v>
      </c>
      <c r="B55" s="160"/>
      <c r="C55" s="758"/>
      <c r="D55" s="759"/>
      <c r="E55" s="762">
        <v>1024</v>
      </c>
      <c r="F55" s="759"/>
      <c r="G55" s="762"/>
      <c r="H55" s="759"/>
      <c r="I55" s="760"/>
      <c r="J55" s="303">
        <v>50</v>
      </c>
    </row>
    <row r="56" spans="1:10" ht="13.5" customHeight="1">
      <c r="A56" s="146" t="s">
        <v>513</v>
      </c>
      <c r="B56" s="161"/>
      <c r="C56" s="781"/>
      <c r="D56" s="765"/>
      <c r="E56" s="762" t="s">
        <v>1154</v>
      </c>
      <c r="F56" s="765"/>
      <c r="G56" s="762" t="s">
        <v>1154</v>
      </c>
      <c r="H56" s="765"/>
      <c r="I56" s="766"/>
      <c r="J56" s="304">
        <v>50</v>
      </c>
    </row>
    <row r="57" spans="1:10" ht="13.5" customHeight="1">
      <c r="A57" s="147" t="s">
        <v>514</v>
      </c>
      <c r="B57" s="162"/>
      <c r="C57" s="768"/>
      <c r="D57" s="769"/>
      <c r="E57" s="775" t="s">
        <v>812</v>
      </c>
      <c r="F57" s="775"/>
      <c r="G57" s="775"/>
      <c r="H57" s="769"/>
      <c r="I57" s="771"/>
      <c r="J57" s="299">
        <v>1</v>
      </c>
    </row>
    <row r="58" spans="1:10" ht="14.25" customHeight="1">
      <c r="A58" s="142" t="s">
        <v>515</v>
      </c>
      <c r="B58" s="160"/>
      <c r="C58" s="758"/>
      <c r="D58" s="762">
        <v>1148</v>
      </c>
      <c r="E58" s="762">
        <v>4338</v>
      </c>
      <c r="F58" s="759"/>
      <c r="G58" s="759"/>
      <c r="H58" s="759"/>
      <c r="I58" s="760"/>
      <c r="J58" s="299">
        <v>30</v>
      </c>
    </row>
    <row r="59" spans="1:10" ht="13.5" customHeight="1">
      <c r="A59" s="142" t="s">
        <v>516</v>
      </c>
      <c r="B59" s="160"/>
      <c r="C59" s="758"/>
      <c r="D59" s="759">
        <v>4858</v>
      </c>
      <c r="E59" s="759">
        <v>1673</v>
      </c>
      <c r="F59" s="759"/>
      <c r="G59" s="759"/>
      <c r="H59" s="759"/>
      <c r="I59" s="760"/>
      <c r="J59" s="299">
        <v>20</v>
      </c>
    </row>
    <row r="60" spans="1:10" ht="12">
      <c r="A60" s="142" t="s">
        <v>517</v>
      </c>
      <c r="B60" s="160"/>
      <c r="C60" s="758"/>
      <c r="D60" s="759">
        <v>11082</v>
      </c>
      <c r="E60" s="759">
        <v>2173</v>
      </c>
      <c r="F60" s="759"/>
      <c r="G60" s="759"/>
      <c r="H60" s="759"/>
      <c r="I60" s="760"/>
      <c r="J60" s="299">
        <v>20</v>
      </c>
    </row>
    <row r="61" spans="1:10" ht="12">
      <c r="A61" s="146" t="s">
        <v>518</v>
      </c>
      <c r="B61" s="161"/>
      <c r="C61" s="781"/>
      <c r="D61" s="764" t="s">
        <v>1154</v>
      </c>
      <c r="E61" s="764" t="s">
        <v>1154</v>
      </c>
      <c r="F61" s="765"/>
      <c r="G61" s="765"/>
      <c r="H61" s="765"/>
      <c r="I61" s="766"/>
      <c r="J61" s="300">
        <v>30</v>
      </c>
    </row>
    <row r="62" spans="1:10" ht="12">
      <c r="A62" s="144" t="s">
        <v>519</v>
      </c>
      <c r="B62" s="160"/>
      <c r="C62" s="758"/>
      <c r="D62" s="762">
        <v>2970</v>
      </c>
      <c r="E62" s="762">
        <v>2174</v>
      </c>
      <c r="F62" s="759"/>
      <c r="G62" s="759"/>
      <c r="H62" s="759"/>
      <c r="I62" s="760"/>
      <c r="J62" s="305" t="s">
        <v>585</v>
      </c>
    </row>
    <row r="63" spans="1:10" ht="12">
      <c r="A63" s="142" t="s">
        <v>520</v>
      </c>
      <c r="B63" s="160"/>
      <c r="C63" s="758"/>
      <c r="D63" s="759">
        <v>13548</v>
      </c>
      <c r="E63" s="759">
        <v>5635</v>
      </c>
      <c r="F63" s="759"/>
      <c r="G63" s="759"/>
      <c r="H63" s="759"/>
      <c r="I63" s="760"/>
      <c r="J63" s="299">
        <v>30</v>
      </c>
    </row>
    <row r="64" spans="1:10" ht="12.75" thickBot="1">
      <c r="A64" s="148" t="s">
        <v>521</v>
      </c>
      <c r="B64" s="163" t="s">
        <v>882</v>
      </c>
      <c r="C64" s="785" t="s">
        <v>1154</v>
      </c>
      <c r="D64" s="786" t="s">
        <v>1154</v>
      </c>
      <c r="E64" s="786" t="s">
        <v>1154</v>
      </c>
      <c r="F64" s="787"/>
      <c r="G64" s="787"/>
      <c r="H64" s="787"/>
      <c r="I64" s="788"/>
      <c r="J64" s="306">
        <v>50</v>
      </c>
    </row>
    <row r="65" spans="1:10" ht="12">
      <c r="A65" s="13" t="s">
        <v>923</v>
      </c>
      <c r="J65" s="37"/>
    </row>
    <row r="66" ht="12">
      <c r="J66" s="37"/>
    </row>
  </sheetData>
  <sheetProtection/>
  <mergeCells count="10">
    <mergeCell ref="A1:J1"/>
    <mergeCell ref="B2:D2"/>
    <mergeCell ref="A3:A5"/>
    <mergeCell ref="B3:B5"/>
    <mergeCell ref="C3:E4"/>
    <mergeCell ref="F3:H3"/>
    <mergeCell ref="I3:I5"/>
    <mergeCell ref="J3:J5"/>
    <mergeCell ref="F4:G4"/>
    <mergeCell ref="H4:H5"/>
  </mergeCells>
  <printOptions horizontalCentered="1"/>
  <pageMargins left="0.1968503937007874" right="0.53" top="0.1968503937007874" bottom="0.1968503937007874" header="0.1968503937007874" footer="0.1968503937007874"/>
  <pageSetup horizontalDpi="400" verticalDpi="400" orientation="portrait" paperSize="9" scale="95" r:id="rId1"/>
</worksheet>
</file>

<file path=xl/worksheets/sheet9.xml><?xml version="1.0" encoding="utf-8"?>
<worksheet xmlns="http://schemas.openxmlformats.org/spreadsheetml/2006/main" xmlns:r="http://schemas.openxmlformats.org/officeDocument/2006/relationships">
  <dimension ref="A1:BK256"/>
  <sheetViews>
    <sheetView view="pageBreakPreview" zoomScaleSheetLayoutView="100" zoomScalePageLayoutView="0" workbookViewId="0" topLeftCell="A38">
      <selection activeCell="AN21" sqref="AN21"/>
    </sheetView>
  </sheetViews>
  <sheetFormatPr defaultColWidth="9.00390625" defaultRowHeight="13.5"/>
  <cols>
    <col min="1" max="1" width="3.625" style="13" customWidth="1"/>
    <col min="2" max="2" width="5.75390625" style="13" customWidth="1"/>
    <col min="3" max="3" width="2.625" style="13" customWidth="1"/>
    <col min="4" max="4" width="2.50390625" style="13" customWidth="1"/>
    <col min="5" max="14" width="3.00390625" style="13" customWidth="1"/>
    <col min="15" max="15" width="3.125" style="13" customWidth="1"/>
    <col min="16" max="16" width="3.00390625" style="13" customWidth="1"/>
    <col min="17" max="17" width="5.75390625" style="13" customWidth="1"/>
    <col min="18" max="18" width="2.625" style="13" customWidth="1"/>
    <col min="19" max="19" width="2.50390625" style="13" customWidth="1"/>
    <col min="20" max="26" width="3.00390625" style="13" customWidth="1"/>
    <col min="27" max="27" width="2.25390625" style="13" customWidth="1"/>
    <col min="28" max="31" width="3.00390625" style="13" customWidth="1"/>
    <col min="32" max="32" width="2.00390625" style="13" customWidth="1"/>
    <col min="33" max="16384" width="9.00390625" style="13" customWidth="1"/>
  </cols>
  <sheetData>
    <row r="1" spans="2:31" ht="24" customHeight="1">
      <c r="B1" s="1350" t="s">
        <v>199</v>
      </c>
      <c r="C1" s="1350"/>
      <c r="D1" s="1350"/>
      <c r="E1" s="1350"/>
      <c r="F1" s="1350"/>
      <c r="G1" s="1350"/>
      <c r="H1" s="1350"/>
      <c r="I1" s="1350"/>
      <c r="J1" s="1350"/>
      <c r="K1" s="1350"/>
      <c r="L1" s="1350"/>
      <c r="M1" s="1350"/>
      <c r="N1" s="1350"/>
      <c r="O1" s="1350"/>
      <c r="P1" s="1350"/>
      <c r="Q1" s="1350"/>
      <c r="R1" s="1350"/>
      <c r="S1" s="1350"/>
      <c r="T1" s="1350"/>
      <c r="U1" s="1350"/>
      <c r="V1" s="1350"/>
      <c r="W1" s="1350"/>
      <c r="X1" s="1350"/>
      <c r="Y1" s="1350"/>
      <c r="Z1" s="1350"/>
      <c r="AA1" s="1350"/>
      <c r="AB1" s="1350"/>
      <c r="AC1" s="1350"/>
      <c r="AD1" s="1350"/>
      <c r="AE1" s="1350"/>
    </row>
    <row r="2" spans="2:31" ht="18" customHeight="1">
      <c r="B2" s="13" t="s">
        <v>200</v>
      </c>
      <c r="AE2" s="35" t="s">
        <v>202</v>
      </c>
    </row>
    <row r="3" spans="2:63" ht="18" customHeight="1">
      <c r="B3" s="1177" t="s">
        <v>203</v>
      </c>
      <c r="C3" s="1177"/>
      <c r="D3" s="1177"/>
      <c r="E3" s="1177"/>
      <c r="F3" s="1177"/>
      <c r="G3" s="1177"/>
      <c r="H3" s="1177"/>
      <c r="I3" s="1177"/>
      <c r="J3" s="1177"/>
      <c r="K3" s="1177"/>
      <c r="L3" s="1177"/>
      <c r="M3" s="1177"/>
      <c r="N3" s="1177"/>
      <c r="O3" s="1177"/>
      <c r="P3" s="1382"/>
      <c r="Q3" s="1371" t="s">
        <v>532</v>
      </c>
      <c r="R3" s="1383"/>
      <c r="S3" s="1383"/>
      <c r="T3" s="1383"/>
      <c r="U3" s="1383"/>
      <c r="V3" s="1383"/>
      <c r="W3" s="1383"/>
      <c r="X3" s="1383"/>
      <c r="Y3" s="1383"/>
      <c r="Z3" s="1383"/>
      <c r="AA3" s="1383"/>
      <c r="AB3" s="1383"/>
      <c r="AC3" s="1383"/>
      <c r="AD3" s="1383"/>
      <c r="AE3" s="1383"/>
      <c r="AH3" s="896"/>
      <c r="AI3" s="896"/>
      <c r="AJ3" s="896"/>
      <c r="BH3" s="13" t="s">
        <v>15</v>
      </c>
      <c r="BI3" s="13" t="s">
        <v>796</v>
      </c>
      <c r="BJ3" s="13" t="s">
        <v>797</v>
      </c>
      <c r="BK3" s="13" t="s">
        <v>1286</v>
      </c>
    </row>
    <row r="4" spans="2:63" ht="30" customHeight="1">
      <c r="B4" s="1177" t="s">
        <v>204</v>
      </c>
      <c r="C4" s="1385"/>
      <c r="D4" s="1386"/>
      <c r="E4" s="1176" t="s">
        <v>205</v>
      </c>
      <c r="F4" s="1177"/>
      <c r="G4" s="1177"/>
      <c r="H4" s="1183"/>
      <c r="I4" s="1176" t="s">
        <v>206</v>
      </c>
      <c r="J4" s="1177"/>
      <c r="K4" s="1177"/>
      <c r="L4" s="1183"/>
      <c r="M4" s="1176" t="s">
        <v>207</v>
      </c>
      <c r="N4" s="1177"/>
      <c r="O4" s="1177"/>
      <c r="P4" s="1382"/>
      <c r="Q4" s="1371" t="s">
        <v>533</v>
      </c>
      <c r="R4" s="1177"/>
      <c r="S4" s="1183"/>
      <c r="T4" s="1176" t="s">
        <v>205</v>
      </c>
      <c r="U4" s="1177"/>
      <c r="V4" s="1177"/>
      <c r="W4" s="1183"/>
      <c r="X4" s="1176" t="s">
        <v>206</v>
      </c>
      <c r="Y4" s="1177"/>
      <c r="Z4" s="1177"/>
      <c r="AA4" s="1183"/>
      <c r="AB4" s="1176" t="s">
        <v>207</v>
      </c>
      <c r="AC4" s="1177"/>
      <c r="AD4" s="1177"/>
      <c r="AE4" s="1177"/>
      <c r="BH4" s="896">
        <v>0.234</v>
      </c>
      <c r="BI4" s="896">
        <v>0.21</v>
      </c>
      <c r="BJ4" s="896">
        <v>0.205</v>
      </c>
      <c r="BK4" s="896">
        <v>0.154</v>
      </c>
    </row>
    <row r="5" spans="2:31" s="59" customFormat="1" ht="21" customHeight="1">
      <c r="B5" s="1354" t="s">
        <v>1188</v>
      </c>
      <c r="C5" s="1374"/>
      <c r="D5" s="1384"/>
      <c r="E5" s="1372">
        <v>491100</v>
      </c>
      <c r="F5" s="1374"/>
      <c r="G5" s="1374"/>
      <c r="H5" s="1374"/>
      <c r="I5" s="1357">
        <v>1985330</v>
      </c>
      <c r="J5" s="1357"/>
      <c r="K5" s="1357"/>
      <c r="L5" s="1357"/>
      <c r="M5" s="1357">
        <v>2098912</v>
      </c>
      <c r="N5" s="1357"/>
      <c r="O5" s="1357"/>
      <c r="P5" s="1358"/>
      <c r="Q5" s="1375" t="s">
        <v>1188</v>
      </c>
      <c r="R5" s="1387"/>
      <c r="S5" s="1388"/>
      <c r="T5" s="1365">
        <v>6375</v>
      </c>
      <c r="U5" s="1366"/>
      <c r="V5" s="1366"/>
      <c r="W5" s="1366"/>
      <c r="X5" s="1366">
        <v>168117</v>
      </c>
      <c r="Y5" s="1366"/>
      <c r="Z5" s="1366"/>
      <c r="AA5" s="1366"/>
      <c r="AB5" s="1147">
        <v>112117</v>
      </c>
      <c r="AC5" s="1147"/>
      <c r="AD5" s="1147"/>
      <c r="AE5" s="1147"/>
    </row>
    <row r="6" spans="2:31" s="59" customFormat="1" ht="21" customHeight="1">
      <c r="B6" s="43"/>
      <c r="C6" s="43">
        <v>23</v>
      </c>
      <c r="D6" s="70"/>
      <c r="E6" s="1391">
        <v>523411</v>
      </c>
      <c r="F6" s="1381"/>
      <c r="G6" s="1381"/>
      <c r="H6" s="1381"/>
      <c r="I6" s="1381">
        <v>1910128</v>
      </c>
      <c r="J6" s="1381"/>
      <c r="K6" s="1381"/>
      <c r="L6" s="1381"/>
      <c r="M6" s="1381">
        <v>2096748</v>
      </c>
      <c r="N6" s="1381"/>
      <c r="O6" s="1381"/>
      <c r="P6" s="1390"/>
      <c r="Q6" s="318"/>
      <c r="R6" s="569">
        <v>23</v>
      </c>
      <c r="S6" s="789"/>
      <c r="T6" s="1367">
        <v>8787</v>
      </c>
      <c r="U6" s="1368"/>
      <c r="V6" s="1368"/>
      <c r="W6" s="1368"/>
      <c r="X6" s="1368">
        <v>170302</v>
      </c>
      <c r="Y6" s="1368"/>
      <c r="Z6" s="1368"/>
      <c r="AA6" s="1368"/>
      <c r="AB6" s="1368">
        <v>109673</v>
      </c>
      <c r="AC6" s="1368"/>
      <c r="AD6" s="1368"/>
      <c r="AE6" s="1368"/>
    </row>
    <row r="7" spans="2:31" ht="21" customHeight="1">
      <c r="B7" s="37"/>
      <c r="C7" s="37"/>
      <c r="D7" s="71"/>
      <c r="E7" s="1389"/>
      <c r="F7" s="1357"/>
      <c r="G7" s="1357"/>
      <c r="H7" s="1357"/>
      <c r="I7" s="1356"/>
      <c r="J7" s="1356"/>
      <c r="K7" s="1356"/>
      <c r="L7" s="1356"/>
      <c r="M7" s="1356"/>
      <c r="N7" s="1357"/>
      <c r="O7" s="1357"/>
      <c r="P7" s="1358"/>
      <c r="Q7" s="267"/>
      <c r="R7" s="49"/>
      <c r="S7" s="71"/>
      <c r="T7" s="1389"/>
      <c r="U7" s="1357"/>
      <c r="V7" s="1357"/>
      <c r="W7" s="1357"/>
      <c r="X7" s="1356"/>
      <c r="Y7" s="1356"/>
      <c r="Z7" s="1356"/>
      <c r="AA7" s="1356"/>
      <c r="AB7" s="1356"/>
      <c r="AC7" s="1356"/>
      <c r="AD7" s="1356"/>
      <c r="AE7" s="1356"/>
    </row>
    <row r="8" spans="2:31" ht="21" customHeight="1">
      <c r="B8" s="250" t="s">
        <v>1094</v>
      </c>
      <c r="C8" s="250">
        <v>4</v>
      </c>
      <c r="D8" s="71" t="s">
        <v>570</v>
      </c>
      <c r="E8" s="1370">
        <v>44440</v>
      </c>
      <c r="F8" s="1352"/>
      <c r="G8" s="1352"/>
      <c r="H8" s="1352"/>
      <c r="I8" s="1352">
        <v>144746</v>
      </c>
      <c r="J8" s="1352"/>
      <c r="K8" s="1352"/>
      <c r="L8" s="1352"/>
      <c r="M8" s="1352">
        <v>178452</v>
      </c>
      <c r="N8" s="1352"/>
      <c r="O8" s="1352"/>
      <c r="P8" s="1353"/>
      <c r="Q8" s="250" t="s">
        <v>1094</v>
      </c>
      <c r="R8" s="250">
        <f>C8</f>
        <v>4</v>
      </c>
      <c r="S8" s="71" t="s">
        <v>570</v>
      </c>
      <c r="T8" s="1342">
        <v>12345</v>
      </c>
      <c r="U8" s="1343"/>
      <c r="V8" s="1343"/>
      <c r="W8" s="1343"/>
      <c r="X8" s="1343">
        <v>175765</v>
      </c>
      <c r="Y8" s="1343"/>
      <c r="Z8" s="1343"/>
      <c r="AA8" s="1343"/>
      <c r="AB8" s="1343">
        <v>120761</v>
      </c>
      <c r="AC8" s="1343"/>
      <c r="AD8" s="1343"/>
      <c r="AE8" s="1343"/>
    </row>
    <row r="9" spans="2:34" ht="21" customHeight="1">
      <c r="B9" s="250"/>
      <c r="C9" s="250">
        <v>5</v>
      </c>
      <c r="D9" s="71"/>
      <c r="E9" s="1370">
        <v>42940</v>
      </c>
      <c r="F9" s="1352"/>
      <c r="G9" s="1352"/>
      <c r="H9" s="1352"/>
      <c r="I9" s="1352">
        <v>141299</v>
      </c>
      <c r="J9" s="1352"/>
      <c r="K9" s="1352"/>
      <c r="L9" s="1352"/>
      <c r="M9" s="1352">
        <v>178782</v>
      </c>
      <c r="N9" s="1352"/>
      <c r="O9" s="1352"/>
      <c r="P9" s="1353"/>
      <c r="Q9" s="250"/>
      <c r="R9" s="250">
        <f>C9</f>
        <v>5</v>
      </c>
      <c r="S9" s="71"/>
      <c r="T9" s="1342">
        <v>11107</v>
      </c>
      <c r="U9" s="1343"/>
      <c r="V9" s="1343"/>
      <c r="W9" s="1343"/>
      <c r="X9" s="1343">
        <v>179516</v>
      </c>
      <c r="Y9" s="1343"/>
      <c r="Z9" s="1343"/>
      <c r="AA9" s="1343"/>
      <c r="AB9" s="1343">
        <v>131825</v>
      </c>
      <c r="AC9" s="1343"/>
      <c r="AD9" s="1343"/>
      <c r="AE9" s="1343"/>
      <c r="AH9" s="37"/>
    </row>
    <row r="10" spans="3:31" ht="21" customHeight="1">
      <c r="C10" s="250">
        <v>6</v>
      </c>
      <c r="D10" s="71"/>
      <c r="E10" s="1370">
        <v>45444</v>
      </c>
      <c r="F10" s="1352"/>
      <c r="G10" s="1352"/>
      <c r="H10" s="1352"/>
      <c r="I10" s="1352">
        <v>142247</v>
      </c>
      <c r="J10" s="1352"/>
      <c r="K10" s="1352"/>
      <c r="L10" s="1352"/>
      <c r="M10" s="1352">
        <v>177501</v>
      </c>
      <c r="N10" s="1352"/>
      <c r="O10" s="1352"/>
      <c r="P10" s="1353"/>
      <c r="Q10" s="250"/>
      <c r="R10" s="250">
        <f>C10</f>
        <v>6</v>
      </c>
      <c r="T10" s="1342">
        <v>14697</v>
      </c>
      <c r="U10" s="1343"/>
      <c r="V10" s="1343"/>
      <c r="W10" s="1343"/>
      <c r="X10" s="1343">
        <v>181198</v>
      </c>
      <c r="Y10" s="1343"/>
      <c r="Z10" s="1343"/>
      <c r="AA10" s="1343"/>
      <c r="AB10" s="1343">
        <v>139581</v>
      </c>
      <c r="AC10" s="1343"/>
      <c r="AD10" s="1343"/>
      <c r="AE10" s="1343"/>
    </row>
    <row r="11" spans="2:31" s="59" customFormat="1" ht="21" customHeight="1">
      <c r="B11" s="314"/>
      <c r="C11" s="790">
        <v>7</v>
      </c>
      <c r="D11" s="317"/>
      <c r="E11" s="1359">
        <v>29646</v>
      </c>
      <c r="F11" s="1359"/>
      <c r="G11" s="1359"/>
      <c r="H11" s="1359"/>
      <c r="I11" s="1359">
        <v>117843</v>
      </c>
      <c r="J11" s="1359"/>
      <c r="K11" s="1359"/>
      <c r="L11" s="1359"/>
      <c r="M11" s="1359">
        <v>152780</v>
      </c>
      <c r="N11" s="1359"/>
      <c r="O11" s="1359"/>
      <c r="P11" s="1380"/>
      <c r="Q11" s="314"/>
      <c r="R11" s="790">
        <f>C11</f>
        <v>7</v>
      </c>
      <c r="S11" s="317"/>
      <c r="T11" s="1337">
        <v>12299</v>
      </c>
      <c r="U11" s="1338"/>
      <c r="V11" s="1338"/>
      <c r="W11" s="1338"/>
      <c r="X11" s="1338">
        <v>167645</v>
      </c>
      <c r="Y11" s="1338"/>
      <c r="Z11" s="1338"/>
      <c r="AA11" s="1338"/>
      <c r="AB11" s="1338">
        <v>123661</v>
      </c>
      <c r="AC11" s="1338"/>
      <c r="AD11" s="1338"/>
      <c r="AE11" s="1338"/>
    </row>
    <row r="12" ht="14.25" customHeight="1"/>
    <row r="13" spans="2:31" ht="24" customHeight="1">
      <c r="B13" s="1350" t="s">
        <v>736</v>
      </c>
      <c r="C13" s="1350"/>
      <c r="D13" s="1350"/>
      <c r="E13" s="1350"/>
      <c r="F13" s="1350"/>
      <c r="G13" s="1350"/>
      <c r="H13" s="1350"/>
      <c r="I13" s="1350"/>
      <c r="J13" s="1350"/>
      <c r="K13" s="1350"/>
      <c r="L13" s="1350"/>
      <c r="M13" s="1350"/>
      <c r="N13" s="1350"/>
      <c r="O13" s="1350"/>
      <c r="P13" s="1350"/>
      <c r="Q13" s="1350"/>
      <c r="R13" s="1350"/>
      <c r="S13" s="1350"/>
      <c r="T13" s="1350"/>
      <c r="U13" s="1350"/>
      <c r="V13" s="1350"/>
      <c r="W13" s="1350"/>
      <c r="X13" s="1350"/>
      <c r="Y13" s="1350"/>
      <c r="Z13" s="1350"/>
      <c r="AA13" s="1350"/>
      <c r="AB13" s="1350"/>
      <c r="AC13" s="1350"/>
      <c r="AD13" s="1350"/>
      <c r="AE13" s="1350"/>
    </row>
    <row r="14" spans="2:31" ht="18" customHeight="1">
      <c r="B14" s="13" t="s">
        <v>208</v>
      </c>
      <c r="AE14" s="35" t="s">
        <v>202</v>
      </c>
    </row>
    <row r="15" spans="2:31" ht="18" customHeight="1">
      <c r="B15" s="1177" t="s">
        <v>203</v>
      </c>
      <c r="C15" s="1177"/>
      <c r="D15" s="1177"/>
      <c r="E15" s="1177"/>
      <c r="F15" s="1177"/>
      <c r="G15" s="1177"/>
      <c r="H15" s="1177"/>
      <c r="I15" s="1177"/>
      <c r="J15" s="1177"/>
      <c r="K15" s="1177"/>
      <c r="L15" s="1177"/>
      <c r="M15" s="1177"/>
      <c r="N15" s="1177"/>
      <c r="O15" s="1177"/>
      <c r="P15" s="1382"/>
      <c r="Q15" s="1371" t="s">
        <v>209</v>
      </c>
      <c r="R15" s="1177"/>
      <c r="S15" s="1177"/>
      <c r="T15" s="1177"/>
      <c r="U15" s="1177"/>
      <c r="V15" s="1177"/>
      <c r="W15" s="1177"/>
      <c r="X15" s="1177"/>
      <c r="Y15" s="1177"/>
      <c r="Z15" s="1177"/>
      <c r="AA15" s="1177"/>
      <c r="AB15" s="1177"/>
      <c r="AC15" s="1177"/>
      <c r="AD15" s="1177"/>
      <c r="AE15" s="1177"/>
    </row>
    <row r="16" spans="2:31" ht="30" customHeight="1">
      <c r="B16" s="1177" t="s">
        <v>204</v>
      </c>
      <c r="C16" s="1177"/>
      <c r="D16" s="1183"/>
      <c r="E16" s="1176" t="s">
        <v>210</v>
      </c>
      <c r="F16" s="1177"/>
      <c r="G16" s="1183"/>
      <c r="H16" s="1376" t="s">
        <v>621</v>
      </c>
      <c r="I16" s="1377"/>
      <c r="J16" s="1379"/>
      <c r="K16" s="1376" t="s">
        <v>211</v>
      </c>
      <c r="L16" s="1377"/>
      <c r="M16" s="1379"/>
      <c r="N16" s="1376" t="s">
        <v>212</v>
      </c>
      <c r="O16" s="1377"/>
      <c r="P16" s="1378"/>
      <c r="Q16" s="1371" t="s">
        <v>204</v>
      </c>
      <c r="R16" s="1177"/>
      <c r="S16" s="1183"/>
      <c r="T16" s="1176" t="s">
        <v>210</v>
      </c>
      <c r="U16" s="1177"/>
      <c r="V16" s="1183"/>
      <c r="W16" s="1376" t="s">
        <v>621</v>
      </c>
      <c r="X16" s="1377"/>
      <c r="Y16" s="1379"/>
      <c r="Z16" s="1376" t="s">
        <v>211</v>
      </c>
      <c r="AA16" s="1377"/>
      <c r="AB16" s="1379"/>
      <c r="AC16" s="1376" t="s">
        <v>212</v>
      </c>
      <c r="AD16" s="1377"/>
      <c r="AE16" s="1377"/>
    </row>
    <row r="17" spans="2:32" s="59" customFormat="1" ht="21" customHeight="1">
      <c r="B17" s="1354" t="s">
        <v>1188</v>
      </c>
      <c r="C17" s="1354"/>
      <c r="D17" s="1355"/>
      <c r="E17" s="1373">
        <v>41462</v>
      </c>
      <c r="F17" s="1351"/>
      <c r="G17" s="1351"/>
      <c r="H17" s="1351">
        <v>68329</v>
      </c>
      <c r="I17" s="1351"/>
      <c r="J17" s="1351"/>
      <c r="K17" s="1351">
        <v>14835</v>
      </c>
      <c r="L17" s="1351"/>
      <c r="M17" s="1351"/>
      <c r="N17" s="1351">
        <v>41432</v>
      </c>
      <c r="O17" s="1351"/>
      <c r="P17" s="1360"/>
      <c r="Q17" s="1375" t="s">
        <v>1188</v>
      </c>
      <c r="R17" s="1354"/>
      <c r="S17" s="1355"/>
      <c r="T17" s="1372">
        <v>3773</v>
      </c>
      <c r="U17" s="1147"/>
      <c r="V17" s="1147"/>
      <c r="W17" s="1147">
        <v>21090</v>
      </c>
      <c r="X17" s="1147"/>
      <c r="Y17" s="1147"/>
      <c r="Z17" s="1147">
        <v>1603</v>
      </c>
      <c r="AA17" s="1147"/>
      <c r="AB17" s="1147"/>
      <c r="AC17" s="1147">
        <v>27249</v>
      </c>
      <c r="AD17" s="1147"/>
      <c r="AE17" s="1147"/>
      <c r="AF17" s="43"/>
    </row>
    <row r="18" spans="2:32" s="59" customFormat="1" ht="21" customHeight="1">
      <c r="B18" s="43"/>
      <c r="C18" s="43">
        <v>23</v>
      </c>
      <c r="D18" s="70"/>
      <c r="E18" s="1363">
        <v>37631</v>
      </c>
      <c r="F18" s="1364"/>
      <c r="G18" s="1364"/>
      <c r="H18" s="1369">
        <v>69926</v>
      </c>
      <c r="I18" s="1369"/>
      <c r="J18" s="1369"/>
      <c r="K18" s="1369"/>
      <c r="L18" s="1369"/>
      <c r="M18" s="1369"/>
      <c r="N18" s="1361">
        <v>30395</v>
      </c>
      <c r="O18" s="1361"/>
      <c r="P18" s="1362"/>
      <c r="Q18" s="43"/>
      <c r="R18" s="43">
        <v>23</v>
      </c>
      <c r="S18" s="70"/>
      <c r="T18" s="1367">
        <v>3062</v>
      </c>
      <c r="U18" s="1368"/>
      <c r="V18" s="1368"/>
      <c r="W18" s="1392">
        <v>18010</v>
      </c>
      <c r="X18" s="1392"/>
      <c r="Y18" s="1392"/>
      <c r="Z18" s="1392"/>
      <c r="AA18" s="1392"/>
      <c r="AB18" s="1392"/>
      <c r="AC18" s="1368">
        <v>28488</v>
      </c>
      <c r="AD18" s="1368"/>
      <c r="AE18" s="1368"/>
      <c r="AF18" s="43"/>
    </row>
    <row r="19" spans="2:32" ht="21" customHeight="1">
      <c r="B19" s="37"/>
      <c r="C19" s="37"/>
      <c r="D19" s="71"/>
      <c r="E19" s="1365"/>
      <c r="F19" s="1366"/>
      <c r="G19" s="1366"/>
      <c r="H19" s="1366"/>
      <c r="I19" s="1366"/>
      <c r="J19" s="1366"/>
      <c r="K19" s="1366"/>
      <c r="L19" s="1366"/>
      <c r="M19" s="1366"/>
      <c r="N19" s="1366"/>
      <c r="O19" s="1366"/>
      <c r="P19" s="1358"/>
      <c r="Q19" s="37"/>
      <c r="R19" s="37"/>
      <c r="S19" s="71"/>
      <c r="T19" s="1365"/>
      <c r="U19" s="1366"/>
      <c r="V19" s="1366"/>
      <c r="W19" s="1366"/>
      <c r="X19" s="1366"/>
      <c r="Y19" s="1366"/>
      <c r="Z19" s="1366"/>
      <c r="AA19" s="1366"/>
      <c r="AB19" s="1366"/>
      <c r="AC19" s="1366"/>
      <c r="AD19" s="1366"/>
      <c r="AE19" s="1366"/>
      <c r="AF19" s="37"/>
    </row>
    <row r="20" spans="2:32" ht="21" customHeight="1">
      <c r="B20" s="250" t="str">
        <f>B8</f>
        <v>24年</v>
      </c>
      <c r="C20" s="250">
        <f>C8</f>
        <v>4</v>
      </c>
      <c r="D20" s="71" t="s">
        <v>1051</v>
      </c>
      <c r="E20" s="1342">
        <v>2951</v>
      </c>
      <c r="F20" s="1343"/>
      <c r="G20" s="1343"/>
      <c r="H20" s="1347">
        <v>6561</v>
      </c>
      <c r="I20" s="1347"/>
      <c r="J20" s="1347"/>
      <c r="K20" s="1347"/>
      <c r="L20" s="1347"/>
      <c r="M20" s="1347"/>
      <c r="N20" s="1352">
        <v>1129</v>
      </c>
      <c r="O20" s="1352"/>
      <c r="P20" s="1353"/>
      <c r="Q20" s="250" t="str">
        <f>Q8</f>
        <v>24年</v>
      </c>
      <c r="R20" s="250">
        <f>C8</f>
        <v>4</v>
      </c>
      <c r="S20" s="71" t="s">
        <v>1051</v>
      </c>
      <c r="T20" s="1342">
        <v>3566</v>
      </c>
      <c r="U20" s="1343"/>
      <c r="V20" s="1343"/>
      <c r="W20" s="1347">
        <v>30629</v>
      </c>
      <c r="X20" s="1347"/>
      <c r="Y20" s="1347"/>
      <c r="Z20" s="1347"/>
      <c r="AA20" s="1347"/>
      <c r="AB20" s="1347"/>
      <c r="AC20" s="1343">
        <v>35239</v>
      </c>
      <c r="AD20" s="1343"/>
      <c r="AE20" s="1343"/>
      <c r="AF20" s="37"/>
    </row>
    <row r="21" spans="2:32" ht="21" customHeight="1">
      <c r="B21" s="250"/>
      <c r="C21" s="250">
        <f>C9</f>
        <v>5</v>
      </c>
      <c r="D21" s="71"/>
      <c r="E21" s="1342">
        <v>3075</v>
      </c>
      <c r="F21" s="1343"/>
      <c r="G21" s="1343"/>
      <c r="H21" s="1347">
        <v>5924</v>
      </c>
      <c r="I21" s="1347"/>
      <c r="J21" s="1347"/>
      <c r="K21" s="1347"/>
      <c r="L21" s="1347"/>
      <c r="M21" s="1347"/>
      <c r="N21" s="1348">
        <v>1161</v>
      </c>
      <c r="O21" s="1348"/>
      <c r="P21" s="1349"/>
      <c r="Q21" s="250"/>
      <c r="R21" s="250">
        <f>C9</f>
        <v>5</v>
      </c>
      <c r="S21" s="71"/>
      <c r="T21" s="1342">
        <v>3846</v>
      </c>
      <c r="U21" s="1343"/>
      <c r="V21" s="1343"/>
      <c r="W21" s="1347">
        <v>30213</v>
      </c>
      <c r="X21" s="1347"/>
      <c r="Y21" s="1347"/>
      <c r="Z21" s="1347"/>
      <c r="AA21" s="1347"/>
      <c r="AB21" s="1347"/>
      <c r="AC21" s="1343">
        <v>36728</v>
      </c>
      <c r="AD21" s="1343"/>
      <c r="AE21" s="1343"/>
      <c r="AF21" s="37"/>
    </row>
    <row r="22" spans="3:32" ht="21" customHeight="1">
      <c r="C22" s="250">
        <f>C10</f>
        <v>6</v>
      </c>
      <c r="D22" s="63"/>
      <c r="E22" s="951">
        <v>3262</v>
      </c>
      <c r="F22" s="951"/>
      <c r="G22" s="951"/>
      <c r="H22" s="1346">
        <v>6512</v>
      </c>
      <c r="I22" s="1346"/>
      <c r="J22" s="1346"/>
      <c r="K22" s="1346"/>
      <c r="L22" s="1346"/>
      <c r="M22" s="1346"/>
      <c r="N22" s="1344">
        <v>1280</v>
      </c>
      <c r="O22" s="1344"/>
      <c r="P22" s="1345"/>
      <c r="Q22" s="250"/>
      <c r="R22" s="250">
        <f>C10</f>
        <v>6</v>
      </c>
      <c r="S22" s="71"/>
      <c r="T22" s="1119">
        <v>3570</v>
      </c>
      <c r="U22" s="951"/>
      <c r="V22" s="951"/>
      <c r="W22" s="1346">
        <v>31742</v>
      </c>
      <c r="X22" s="1346"/>
      <c r="Y22" s="1346"/>
      <c r="Z22" s="1346"/>
      <c r="AA22" s="1346"/>
      <c r="AB22" s="1346"/>
      <c r="AC22" s="951">
        <v>33975</v>
      </c>
      <c r="AD22" s="951"/>
      <c r="AE22" s="951"/>
      <c r="AF22" s="37"/>
    </row>
    <row r="23" spans="2:32" s="59" customFormat="1" ht="21" customHeight="1">
      <c r="B23" s="314"/>
      <c r="C23" s="790">
        <f>C11</f>
        <v>7</v>
      </c>
      <c r="D23" s="637"/>
      <c r="E23" s="1337">
        <v>3556</v>
      </c>
      <c r="F23" s="1338"/>
      <c r="G23" s="1338"/>
      <c r="H23" s="1328">
        <v>6579</v>
      </c>
      <c r="I23" s="1328"/>
      <c r="J23" s="1328"/>
      <c r="K23" s="1328"/>
      <c r="L23" s="1328"/>
      <c r="M23" s="1328"/>
      <c r="N23" s="1329">
        <v>3113</v>
      </c>
      <c r="O23" s="1329"/>
      <c r="P23" s="1330"/>
      <c r="Q23" s="314"/>
      <c r="R23" s="790">
        <f>C11</f>
        <v>7</v>
      </c>
      <c r="S23" s="317"/>
      <c r="T23" s="1337">
        <v>3814</v>
      </c>
      <c r="U23" s="1338"/>
      <c r="V23" s="1338"/>
      <c r="W23" s="1328">
        <v>33618</v>
      </c>
      <c r="X23" s="1328"/>
      <c r="Y23" s="1328"/>
      <c r="Z23" s="1328"/>
      <c r="AA23" s="1328"/>
      <c r="AB23" s="1328"/>
      <c r="AC23" s="1338">
        <v>34632</v>
      </c>
      <c r="AD23" s="1338"/>
      <c r="AE23" s="1338"/>
      <c r="AF23" s="43"/>
    </row>
    <row r="24" spans="2:32" s="59" customFormat="1" ht="6" customHeight="1">
      <c r="B24" s="477"/>
      <c r="C24" s="792"/>
      <c r="D24" s="43"/>
      <c r="E24" s="552"/>
      <c r="F24" s="552"/>
      <c r="G24" s="552"/>
      <c r="H24" s="793"/>
      <c r="I24" s="793"/>
      <c r="J24" s="793"/>
      <c r="K24" s="793"/>
      <c r="L24" s="793"/>
      <c r="M24" s="793"/>
      <c r="N24" s="661"/>
      <c r="O24" s="661"/>
      <c r="P24" s="661"/>
      <c r="Q24" s="477"/>
      <c r="R24" s="792"/>
      <c r="S24" s="484"/>
      <c r="T24" s="552"/>
      <c r="U24" s="552"/>
      <c r="V24" s="552"/>
      <c r="W24" s="793"/>
      <c r="X24" s="793"/>
      <c r="Y24" s="793"/>
      <c r="Z24" s="793"/>
      <c r="AA24" s="793"/>
      <c r="AB24" s="793"/>
      <c r="AC24" s="552"/>
      <c r="AD24" s="552"/>
      <c r="AE24" s="552"/>
      <c r="AF24" s="43"/>
    </row>
    <row r="25" spans="2:32" s="59" customFormat="1" ht="12">
      <c r="B25" s="791" t="s">
        <v>912</v>
      </c>
      <c r="C25" s="792"/>
      <c r="D25" s="484"/>
      <c r="E25" s="552"/>
      <c r="F25" s="552"/>
      <c r="G25" s="552"/>
      <c r="H25" s="793"/>
      <c r="I25" s="793"/>
      <c r="J25" s="793"/>
      <c r="K25" s="793"/>
      <c r="L25" s="793"/>
      <c r="M25" s="793"/>
      <c r="N25" s="661"/>
      <c r="O25" s="661"/>
      <c r="P25" s="661"/>
      <c r="Q25" s="477"/>
      <c r="R25" s="792"/>
      <c r="S25" s="484"/>
      <c r="T25" s="552"/>
      <c r="U25" s="552"/>
      <c r="V25" s="552"/>
      <c r="W25" s="793"/>
      <c r="X25" s="793"/>
      <c r="Y25" s="793"/>
      <c r="Z25" s="793"/>
      <c r="AA25" s="793"/>
      <c r="AB25" s="793"/>
      <c r="AC25" s="552"/>
      <c r="AD25" s="552"/>
      <c r="AE25" s="552"/>
      <c r="AF25" s="43"/>
    </row>
    <row r="26" spans="2:31" ht="12">
      <c r="B26" s="37" t="s">
        <v>913</v>
      </c>
      <c r="C26" s="37"/>
      <c r="D26" s="37"/>
      <c r="E26" s="37"/>
      <c r="F26" s="37"/>
      <c r="G26" s="37"/>
      <c r="H26" s="37"/>
      <c r="I26" s="37"/>
      <c r="J26" s="37"/>
      <c r="K26" s="37"/>
      <c r="L26" s="37"/>
      <c r="M26" s="37"/>
      <c r="N26" s="37"/>
      <c r="O26" s="37"/>
      <c r="P26" s="37"/>
      <c r="Q26" s="37"/>
      <c r="R26" s="37"/>
      <c r="S26" s="37"/>
      <c r="T26" s="37"/>
      <c r="U26" s="37"/>
      <c r="V26" s="37"/>
      <c r="W26" s="37"/>
      <c r="X26" s="37"/>
      <c r="Y26" s="37"/>
      <c r="Z26" s="37"/>
      <c r="AA26" s="37"/>
      <c r="AB26" s="37"/>
      <c r="AC26" s="37"/>
      <c r="AD26" s="37"/>
      <c r="AE26" s="37"/>
    </row>
    <row r="27" spans="2:34" ht="12" customHeight="1">
      <c r="B27" s="37" t="s">
        <v>916</v>
      </c>
      <c r="C27" s="37"/>
      <c r="D27" s="37"/>
      <c r="E27" s="37"/>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H27" s="37"/>
    </row>
    <row r="28" spans="2:35" ht="18" customHeight="1" thickBot="1">
      <c r="B28" s="900"/>
      <c r="C28" s="900"/>
      <c r="D28" s="900"/>
      <c r="E28" s="900"/>
      <c r="F28" s="900"/>
      <c r="G28" s="900"/>
      <c r="H28" s="900"/>
      <c r="I28" s="900"/>
      <c r="J28" s="900"/>
      <c r="K28" s="900"/>
      <c r="L28" s="900"/>
      <c r="M28" s="900"/>
      <c r="N28" s="900"/>
      <c r="O28" s="900"/>
      <c r="P28" s="900"/>
      <c r="Q28" s="900"/>
      <c r="R28" s="900"/>
      <c r="S28" s="900"/>
      <c r="T28" s="900"/>
      <c r="U28" s="900"/>
      <c r="V28" s="900"/>
      <c r="W28" s="900"/>
      <c r="X28" s="900"/>
      <c r="Y28" s="900"/>
      <c r="Z28" s="900"/>
      <c r="AA28" s="900"/>
      <c r="AB28" s="900"/>
      <c r="AC28" s="900"/>
      <c r="AD28" s="900"/>
      <c r="AE28" s="900"/>
      <c r="AI28" s="37"/>
    </row>
    <row r="29" spans="1:31" ht="18" customHeight="1" thickTop="1">
      <c r="A29" s="662"/>
      <c r="B29" s="37"/>
      <c r="C29" s="37"/>
      <c r="D29" s="37"/>
      <c r="E29" s="37"/>
      <c r="F29" s="37"/>
      <c r="G29" s="37"/>
      <c r="H29" s="37"/>
      <c r="I29" s="37"/>
      <c r="J29" s="37"/>
      <c r="K29" s="37"/>
      <c r="L29" s="37"/>
      <c r="M29" s="37"/>
      <c r="N29" s="37"/>
      <c r="O29" s="37"/>
      <c r="P29" s="37"/>
      <c r="Q29" s="37"/>
      <c r="R29" s="37"/>
      <c r="S29" s="37"/>
      <c r="T29" s="37"/>
      <c r="U29" s="37"/>
      <c r="V29" s="37"/>
      <c r="W29" s="37"/>
      <c r="X29" s="37"/>
      <c r="Y29" s="37"/>
      <c r="Z29" s="37"/>
      <c r="AA29" s="37"/>
      <c r="AB29" s="37"/>
      <c r="AC29" s="37"/>
      <c r="AD29" s="37"/>
      <c r="AE29" s="662"/>
    </row>
    <row r="30" spans="1:31" ht="18" customHeight="1">
      <c r="A30" s="662"/>
      <c r="B30" s="1339" t="s">
        <v>707</v>
      </c>
      <c r="C30" s="1339"/>
      <c r="D30" s="1339"/>
      <c r="E30" s="1339"/>
      <c r="F30" s="1339"/>
      <c r="G30" s="1339"/>
      <c r="H30" s="1339"/>
      <c r="I30" s="1339"/>
      <c r="J30" s="1339"/>
      <c r="K30" s="1339"/>
      <c r="L30" s="1339"/>
      <c r="M30" s="1339"/>
      <c r="N30" s="1339"/>
      <c r="O30" s="1339"/>
      <c r="P30" s="1339"/>
      <c r="Q30" s="1339"/>
      <c r="R30" s="1339"/>
      <c r="S30" s="1339"/>
      <c r="T30" s="1339"/>
      <c r="U30" s="1339"/>
      <c r="V30" s="1339"/>
      <c r="W30" s="1339"/>
      <c r="X30" s="1339"/>
      <c r="Y30" s="1339"/>
      <c r="Z30" s="1339"/>
      <c r="AA30" s="1339"/>
      <c r="AB30" s="1339"/>
      <c r="AC30" s="1339"/>
      <c r="AD30" s="1339"/>
      <c r="AE30" s="1340"/>
    </row>
    <row r="31" spans="2:31" ht="18" customHeight="1">
      <c r="B31" s="1341"/>
      <c r="C31" s="1339"/>
      <c r="D31" s="1339"/>
      <c r="E31" s="1339"/>
      <c r="F31" s="1339"/>
      <c r="G31" s="1339"/>
      <c r="H31" s="1339"/>
      <c r="I31" s="1339"/>
      <c r="J31" s="1339"/>
      <c r="K31" s="1339"/>
      <c r="L31" s="1339"/>
      <c r="M31" s="1339"/>
      <c r="N31" s="1339"/>
      <c r="O31" s="1339"/>
      <c r="P31" s="1339"/>
      <c r="Q31" s="1339"/>
      <c r="R31" s="1339"/>
      <c r="S31" s="1339"/>
      <c r="T31" s="1339"/>
      <c r="U31" s="1339"/>
      <c r="V31" s="1339"/>
      <c r="W31" s="1339"/>
      <c r="X31" s="1339"/>
      <c r="Y31" s="1339"/>
      <c r="Z31" s="1339"/>
      <c r="AA31" s="1339"/>
      <c r="AB31" s="1339"/>
      <c r="AC31" s="1339"/>
      <c r="AD31" s="1339"/>
      <c r="AE31" s="1340"/>
    </row>
    <row r="32" spans="2:62" ht="6.75" customHeight="1">
      <c r="B32" s="565"/>
      <c r="C32" s="566"/>
      <c r="D32" s="566"/>
      <c r="E32" s="566"/>
      <c r="F32" s="566"/>
      <c r="G32" s="566"/>
      <c r="H32" s="566"/>
      <c r="I32" s="566"/>
      <c r="J32" s="566"/>
      <c r="K32" s="566"/>
      <c r="L32" s="566"/>
      <c r="M32" s="566"/>
      <c r="N32" s="566"/>
      <c r="O32" s="566"/>
      <c r="P32" s="566"/>
      <c r="Q32" s="566"/>
      <c r="R32" s="566"/>
      <c r="S32" s="566"/>
      <c r="T32" s="566"/>
      <c r="U32" s="566"/>
      <c r="V32" s="566"/>
      <c r="W32" s="566"/>
      <c r="X32" s="566"/>
      <c r="Y32" s="566"/>
      <c r="Z32" s="566"/>
      <c r="AA32" s="566"/>
      <c r="AB32" s="566"/>
      <c r="AC32" s="566"/>
      <c r="AD32" s="566"/>
      <c r="AE32" s="567"/>
      <c r="AJ32" s="1397"/>
      <c r="AK32" s="1397"/>
      <c r="AL32" s="1397"/>
      <c r="AM32" s="1397"/>
      <c r="AN32" s="1397"/>
      <c r="AO32" s="1397"/>
      <c r="AP32" s="1397"/>
      <c r="AQ32" s="1397"/>
      <c r="AR32" s="1397"/>
      <c r="AS32" s="1397"/>
      <c r="AT32" s="1397"/>
      <c r="AU32" s="1397"/>
      <c r="AV32" s="1397"/>
      <c r="AW32" s="1397"/>
      <c r="AX32" s="1397"/>
      <c r="AY32" s="1397"/>
      <c r="AZ32" s="1397"/>
      <c r="BA32" s="1397"/>
      <c r="BB32" s="1397"/>
      <c r="BC32" s="1397"/>
      <c r="BD32" s="1397"/>
      <c r="BE32" s="1397"/>
      <c r="BF32" s="1397"/>
      <c r="BG32" s="1397"/>
      <c r="BH32" s="1397"/>
      <c r="BI32" s="1397"/>
      <c r="BJ32" s="1397"/>
    </row>
    <row r="33" spans="2:62" ht="18" customHeight="1">
      <c r="B33" s="1393" t="s">
        <v>1263</v>
      </c>
      <c r="C33" s="1394"/>
      <c r="D33" s="1394"/>
      <c r="E33" s="1394"/>
      <c r="F33" s="1394"/>
      <c r="G33" s="1394"/>
      <c r="H33" s="1394"/>
      <c r="I33" s="1394"/>
      <c r="J33" s="1394"/>
      <c r="K33" s="1394"/>
      <c r="L33" s="1394"/>
      <c r="M33" s="1394"/>
      <c r="N33" s="1394"/>
      <c r="O33" s="1394"/>
      <c r="P33" s="1394"/>
      <c r="Q33" s="1394"/>
      <c r="R33" s="1394"/>
      <c r="S33" s="1394"/>
      <c r="T33" s="1394"/>
      <c r="U33" s="1394"/>
      <c r="V33" s="1394"/>
      <c r="W33" s="1394"/>
      <c r="X33" s="1394"/>
      <c r="Y33" s="1394"/>
      <c r="Z33" s="1394"/>
      <c r="AA33" s="1394"/>
      <c r="AB33" s="1394"/>
      <c r="AC33" s="1394"/>
      <c r="AD33" s="1394"/>
      <c r="AE33" s="1395"/>
      <c r="AJ33" s="1397"/>
      <c r="AK33" s="1397"/>
      <c r="AL33" s="1397"/>
      <c r="AM33" s="1397"/>
      <c r="AN33" s="1397"/>
      <c r="AO33" s="1397"/>
      <c r="AP33" s="1397"/>
      <c r="AQ33" s="1397"/>
      <c r="AR33" s="1397"/>
      <c r="AS33" s="1397"/>
      <c r="AT33" s="1397"/>
      <c r="AU33" s="1397"/>
      <c r="AV33" s="1397"/>
      <c r="AW33" s="1397"/>
      <c r="AX33" s="1397"/>
      <c r="AY33" s="1397"/>
      <c r="AZ33" s="1397"/>
      <c r="BA33" s="1397"/>
      <c r="BB33" s="1397"/>
      <c r="BC33" s="1397"/>
      <c r="BD33" s="1397"/>
      <c r="BE33" s="1397"/>
      <c r="BF33" s="1397"/>
      <c r="BG33" s="1397"/>
      <c r="BH33" s="1397"/>
      <c r="BI33" s="1397"/>
      <c r="BJ33" s="1397"/>
    </row>
    <row r="34" spans="2:62" ht="16.5" customHeight="1">
      <c r="B34" s="649"/>
      <c r="C34" s="650"/>
      <c r="D34" s="650"/>
      <c r="E34" s="650"/>
      <c r="F34" s="650"/>
      <c r="G34" s="650"/>
      <c r="H34" s="650"/>
      <c r="I34" s="650"/>
      <c r="J34" s="650"/>
      <c r="K34" s="650"/>
      <c r="L34" s="650"/>
      <c r="M34" s="650"/>
      <c r="N34" s="650"/>
      <c r="O34" s="650"/>
      <c r="P34" s="650"/>
      <c r="Q34" s="650"/>
      <c r="R34" s="650"/>
      <c r="S34" s="650"/>
      <c r="T34" s="650"/>
      <c r="U34" s="650"/>
      <c r="V34" s="650"/>
      <c r="W34" s="650"/>
      <c r="X34" s="650"/>
      <c r="Y34" s="650"/>
      <c r="Z34" s="650"/>
      <c r="AA34" s="650"/>
      <c r="AB34" s="650"/>
      <c r="AC34" s="650"/>
      <c r="AD34" s="650"/>
      <c r="AE34" s="651"/>
      <c r="AI34" s="37"/>
      <c r="AJ34" s="1397"/>
      <c r="AK34" s="1397"/>
      <c r="AL34" s="1397"/>
      <c r="AM34" s="1397"/>
      <c r="AN34" s="1397"/>
      <c r="AO34" s="1397"/>
      <c r="AP34" s="1397"/>
      <c r="AQ34" s="1397"/>
      <c r="AR34" s="1397"/>
      <c r="AS34" s="1397"/>
      <c r="AT34" s="1397"/>
      <c r="AU34" s="1397"/>
      <c r="AV34" s="1397"/>
      <c r="AW34" s="1397"/>
      <c r="AX34" s="1397"/>
      <c r="AY34" s="1397"/>
      <c r="AZ34" s="1397"/>
      <c r="BA34" s="1397"/>
      <c r="BB34" s="1397"/>
      <c r="BC34" s="1397"/>
      <c r="BD34" s="1397"/>
      <c r="BE34" s="1397"/>
      <c r="BF34" s="1397"/>
      <c r="BG34" s="1397"/>
      <c r="BH34" s="1397"/>
      <c r="BI34" s="1397"/>
      <c r="BJ34" s="1397"/>
    </row>
    <row r="35" spans="2:62" ht="45.75" customHeight="1">
      <c r="B35" s="649"/>
      <c r="C35" s="1397" t="s">
        <v>1264</v>
      </c>
      <c r="D35" s="1397"/>
      <c r="E35" s="1397"/>
      <c r="F35" s="1397"/>
      <c r="G35" s="1397"/>
      <c r="H35" s="1397"/>
      <c r="I35" s="1397"/>
      <c r="J35" s="1397"/>
      <c r="K35" s="1397"/>
      <c r="L35" s="1397"/>
      <c r="M35" s="1397"/>
      <c r="N35" s="1397"/>
      <c r="O35" s="1397"/>
      <c r="P35" s="1397"/>
      <c r="Q35" s="1397"/>
      <c r="R35" s="1397"/>
      <c r="S35" s="1397"/>
      <c r="T35" s="1397"/>
      <c r="U35" s="1397"/>
      <c r="V35" s="1397"/>
      <c r="W35" s="1397"/>
      <c r="X35" s="1397"/>
      <c r="Y35" s="1397"/>
      <c r="Z35" s="1397"/>
      <c r="AA35" s="1397"/>
      <c r="AB35" s="1397"/>
      <c r="AC35" s="1397"/>
      <c r="AD35" s="1397"/>
      <c r="AE35" s="651"/>
      <c r="AI35" s="37"/>
      <c r="AJ35" s="653"/>
      <c r="AK35" s="653"/>
      <c r="AL35" s="653"/>
      <c r="AM35" s="653"/>
      <c r="AN35" s="653"/>
      <c r="AO35" s="653"/>
      <c r="AP35" s="653"/>
      <c r="AQ35" s="653"/>
      <c r="AR35" s="653"/>
      <c r="AS35" s="653"/>
      <c r="AT35" s="653"/>
      <c r="AU35" s="653"/>
      <c r="AV35" s="653"/>
      <c r="AW35" s="653"/>
      <c r="AX35" s="653"/>
      <c r="AY35" s="653"/>
      <c r="AZ35" s="653"/>
      <c r="BA35" s="653"/>
      <c r="BB35" s="653"/>
      <c r="BC35" s="653"/>
      <c r="BD35" s="653"/>
      <c r="BE35" s="653"/>
      <c r="BF35" s="653"/>
      <c r="BG35" s="653"/>
      <c r="BH35" s="653"/>
      <c r="BI35" s="653"/>
      <c r="BJ35" s="653"/>
    </row>
    <row r="36" spans="2:32" ht="3" customHeight="1" hidden="1">
      <c r="B36" s="423"/>
      <c r="C36" s="1397"/>
      <c r="D36" s="1397"/>
      <c r="E36" s="1397"/>
      <c r="F36" s="1397"/>
      <c r="G36" s="1397"/>
      <c r="H36" s="1397"/>
      <c r="I36" s="1397"/>
      <c r="J36" s="1397"/>
      <c r="K36" s="1397"/>
      <c r="L36" s="1397"/>
      <c r="M36" s="1397"/>
      <c r="N36" s="1397"/>
      <c r="O36" s="1397"/>
      <c r="P36" s="1397"/>
      <c r="Q36" s="1397"/>
      <c r="R36" s="1397"/>
      <c r="S36" s="1397"/>
      <c r="T36" s="1397"/>
      <c r="U36" s="1397"/>
      <c r="V36" s="1397"/>
      <c r="W36" s="1397"/>
      <c r="X36" s="1397"/>
      <c r="Y36" s="1397"/>
      <c r="Z36" s="1397"/>
      <c r="AA36" s="1397"/>
      <c r="AB36" s="1397"/>
      <c r="AC36" s="1397"/>
      <c r="AD36" s="1397"/>
      <c r="AE36" s="422"/>
      <c r="AF36" s="561"/>
    </row>
    <row r="37" spans="2:32" ht="7.5" customHeight="1" hidden="1">
      <c r="B37" s="423"/>
      <c r="C37" s="1397"/>
      <c r="D37" s="1397"/>
      <c r="E37" s="1397"/>
      <c r="F37" s="1397"/>
      <c r="G37" s="1397"/>
      <c r="H37" s="1397"/>
      <c r="I37" s="1397"/>
      <c r="J37" s="1397"/>
      <c r="K37" s="1397"/>
      <c r="L37" s="1397"/>
      <c r="M37" s="1397"/>
      <c r="N37" s="1397"/>
      <c r="O37" s="1397"/>
      <c r="P37" s="1397"/>
      <c r="Q37" s="1397"/>
      <c r="R37" s="1397"/>
      <c r="S37" s="1397"/>
      <c r="T37" s="1397"/>
      <c r="U37" s="1397"/>
      <c r="V37" s="1397"/>
      <c r="W37" s="1397"/>
      <c r="X37" s="1397"/>
      <c r="Y37" s="1397"/>
      <c r="Z37" s="1397"/>
      <c r="AA37" s="1397"/>
      <c r="AB37" s="1397"/>
      <c r="AC37" s="1397"/>
      <c r="AD37" s="1397"/>
      <c r="AE37" s="421"/>
      <c r="AF37" s="561"/>
    </row>
    <row r="38" spans="2:32" ht="18" customHeight="1">
      <c r="B38" s="423"/>
      <c r="C38" s="1397"/>
      <c r="D38" s="1397"/>
      <c r="E38" s="1397"/>
      <c r="F38" s="1397"/>
      <c r="G38" s="1397"/>
      <c r="H38" s="1397"/>
      <c r="I38" s="1397"/>
      <c r="J38" s="1397"/>
      <c r="K38" s="1397"/>
      <c r="L38" s="1397"/>
      <c r="M38" s="1397"/>
      <c r="N38" s="1397"/>
      <c r="O38" s="1397"/>
      <c r="P38" s="1397"/>
      <c r="Q38" s="1397"/>
      <c r="R38" s="1397"/>
      <c r="S38" s="1397"/>
      <c r="T38" s="1397"/>
      <c r="U38" s="1397"/>
      <c r="V38" s="1397"/>
      <c r="W38" s="1397"/>
      <c r="X38" s="1397"/>
      <c r="Y38" s="1397"/>
      <c r="Z38" s="1397"/>
      <c r="AA38" s="1397"/>
      <c r="AB38" s="1397"/>
      <c r="AC38" s="1397"/>
      <c r="AD38" s="1397"/>
      <c r="AE38" s="421"/>
      <c r="AF38" s="561"/>
    </row>
    <row r="39" spans="2:43" ht="63" customHeight="1">
      <c r="B39" s="423"/>
      <c r="C39" s="653"/>
      <c r="D39" s="653"/>
      <c r="E39" s="653"/>
      <c r="F39" s="653"/>
      <c r="G39" s="653"/>
      <c r="H39" s="653"/>
      <c r="I39" s="653"/>
      <c r="J39" s="653"/>
      <c r="K39" s="653"/>
      <c r="L39" s="653"/>
      <c r="M39" s="653"/>
      <c r="N39" s="653"/>
      <c r="O39" s="653"/>
      <c r="P39" s="653"/>
      <c r="Q39" s="653"/>
      <c r="R39" s="653"/>
      <c r="S39" s="653"/>
      <c r="T39" s="653"/>
      <c r="U39" s="653"/>
      <c r="V39" s="653"/>
      <c r="W39" s="653"/>
      <c r="X39" s="653"/>
      <c r="Y39" s="653"/>
      <c r="Z39" s="653"/>
      <c r="AA39" s="653"/>
      <c r="AB39" s="653"/>
      <c r="AC39" s="653"/>
      <c r="AD39" s="421"/>
      <c r="AE39" s="421"/>
      <c r="AF39" s="561"/>
      <c r="AG39" s="37"/>
      <c r="AK39" s="37"/>
      <c r="AL39" s="37"/>
      <c r="AM39" s="37"/>
      <c r="AN39" s="37"/>
      <c r="AO39" s="37"/>
      <c r="AP39" s="37"/>
      <c r="AQ39" s="37"/>
    </row>
    <row r="40" spans="2:43" ht="21.75" customHeight="1">
      <c r="B40" s="423"/>
      <c r="C40" s="653"/>
      <c r="D40" s="653"/>
      <c r="E40" s="653"/>
      <c r="F40" s="653"/>
      <c r="G40" s="653"/>
      <c r="H40" s="653"/>
      <c r="I40" s="653"/>
      <c r="J40" s="653"/>
      <c r="K40" s="653"/>
      <c r="L40" s="653"/>
      <c r="M40" s="653"/>
      <c r="N40" s="653"/>
      <c r="O40" s="653"/>
      <c r="P40" s="1398" t="s">
        <v>1270</v>
      </c>
      <c r="Q40" s="1398"/>
      <c r="R40" s="1398"/>
      <c r="S40" s="1398"/>
      <c r="T40" s="1398"/>
      <c r="U40" s="1398"/>
      <c r="V40" s="1398"/>
      <c r="W40" s="1398"/>
      <c r="X40" s="1398"/>
      <c r="Y40" s="1398"/>
      <c r="Z40" s="1398"/>
      <c r="AA40" s="1398"/>
      <c r="AB40" s="1398"/>
      <c r="AC40" s="1398"/>
      <c r="AD40" s="1398"/>
      <c r="AE40" s="421"/>
      <c r="AF40" s="561"/>
      <c r="AG40" s="37"/>
      <c r="AL40" s="37"/>
      <c r="AM40" s="37"/>
      <c r="AN40" s="37"/>
      <c r="AO40" s="37"/>
      <c r="AP40" s="37"/>
      <c r="AQ40" s="37"/>
    </row>
    <row r="41" spans="2:51" ht="18.75" customHeight="1">
      <c r="B41" s="418"/>
      <c r="C41" s="421"/>
      <c r="D41" s="421"/>
      <c r="E41" s="421"/>
      <c r="F41" s="421"/>
      <c r="G41" s="421"/>
      <c r="H41" s="421"/>
      <c r="I41" s="421"/>
      <c r="J41" s="421"/>
      <c r="K41" s="421"/>
      <c r="L41" s="421"/>
      <c r="M41" s="421"/>
      <c r="N41" s="421"/>
      <c r="O41" s="421"/>
      <c r="P41" s="1334" t="s">
        <v>1271</v>
      </c>
      <c r="Q41" s="1334"/>
      <c r="R41" s="1334"/>
      <c r="S41" s="1335"/>
      <c r="T41" s="1335"/>
      <c r="U41" s="1335"/>
      <c r="V41" s="1335"/>
      <c r="W41" s="1335"/>
      <c r="X41" s="1335"/>
      <c r="Y41" s="1335"/>
      <c r="Z41" s="1335"/>
      <c r="AA41" s="1335"/>
      <c r="AB41" s="1335"/>
      <c r="AC41" s="1335"/>
      <c r="AD41" s="1335"/>
      <c r="AE41" s="887"/>
      <c r="AF41" s="561"/>
      <c r="AG41" s="37"/>
      <c r="AH41" s="37"/>
      <c r="AI41" s="37"/>
      <c r="AJ41" s="37"/>
      <c r="AK41" s="37"/>
      <c r="AL41" s="37"/>
      <c r="AM41" s="37"/>
      <c r="AN41" s="37"/>
      <c r="AO41" s="37"/>
      <c r="AP41" s="37"/>
      <c r="AQ41" s="37"/>
      <c r="AR41" s="37"/>
      <c r="AS41" s="37"/>
      <c r="AT41" s="37"/>
      <c r="AU41" s="37"/>
      <c r="AV41" s="37"/>
      <c r="AW41" s="37"/>
      <c r="AX41" s="37"/>
      <c r="AY41" s="37"/>
    </row>
    <row r="42" spans="2:51" ht="3.75" customHeight="1">
      <c r="B42" s="418"/>
      <c r="C42" s="421"/>
      <c r="D42" s="421"/>
      <c r="E42" s="421"/>
      <c r="F42" s="421"/>
      <c r="G42" s="421"/>
      <c r="H42" s="421"/>
      <c r="I42" s="421"/>
      <c r="J42" s="421"/>
      <c r="K42" s="421"/>
      <c r="L42" s="421"/>
      <c r="M42" s="421"/>
      <c r="N42" s="421"/>
      <c r="P42" s="1315" t="s">
        <v>872</v>
      </c>
      <c r="Q42" s="1315"/>
      <c r="R42" s="1315"/>
      <c r="S42" s="585"/>
      <c r="T42" s="586"/>
      <c r="U42" s="586"/>
      <c r="V42" s="585"/>
      <c r="W42" s="586"/>
      <c r="X42" s="587"/>
      <c r="Y42" s="586"/>
      <c r="Z42" s="586"/>
      <c r="AA42" s="586"/>
      <c r="AB42" s="585"/>
      <c r="AC42" s="588"/>
      <c r="AD42" s="589"/>
      <c r="AE42" s="568"/>
      <c r="AF42" s="561"/>
      <c r="AG42" s="37"/>
      <c r="AH42" s="37"/>
      <c r="AI42" s="37"/>
      <c r="AJ42" s="37"/>
      <c r="AK42" s="37"/>
      <c r="AL42" s="37"/>
      <c r="AM42" s="37"/>
      <c r="AN42" s="37"/>
      <c r="AO42" s="37"/>
      <c r="AP42" s="37"/>
      <c r="AQ42" s="37"/>
      <c r="AR42" s="37"/>
      <c r="AS42" s="37"/>
      <c r="AT42" s="37"/>
      <c r="AU42" s="37"/>
      <c r="AV42" s="37"/>
      <c r="AW42" s="37"/>
      <c r="AX42" s="37"/>
      <c r="AY42" s="37"/>
    </row>
    <row r="43" spans="2:51" ht="33" customHeight="1">
      <c r="B43" s="794"/>
      <c r="C43" s="421"/>
      <c r="D43" s="421"/>
      <c r="E43" s="795"/>
      <c r="F43" s="421"/>
      <c r="G43" s="421"/>
      <c r="H43" s="421"/>
      <c r="I43" s="421"/>
      <c r="J43" s="421"/>
      <c r="K43" s="421"/>
      <c r="L43" s="421"/>
      <c r="M43" s="421"/>
      <c r="N43" s="421"/>
      <c r="O43" s="37"/>
      <c r="P43" s="1315"/>
      <c r="Q43" s="1315"/>
      <c r="R43" s="1315"/>
      <c r="S43" s="1331" t="s">
        <v>531</v>
      </c>
      <c r="T43" s="1332"/>
      <c r="U43" s="1333"/>
      <c r="V43" s="1316" t="s">
        <v>1265</v>
      </c>
      <c r="W43" s="1317"/>
      <c r="X43" s="1318"/>
      <c r="Y43" s="1316" t="s">
        <v>1266</v>
      </c>
      <c r="Z43" s="1317"/>
      <c r="AA43" s="1318"/>
      <c r="AB43" s="1316" t="s">
        <v>1267</v>
      </c>
      <c r="AC43" s="1317"/>
      <c r="AD43" s="1318"/>
      <c r="AE43" s="37"/>
      <c r="AF43" s="561"/>
      <c r="AG43" s="37"/>
      <c r="AK43" s="675"/>
      <c r="AL43" s="675"/>
      <c r="AM43" s="675"/>
      <c r="AN43" s="675"/>
      <c r="AO43" s="675"/>
      <c r="AP43" s="675"/>
      <c r="AQ43" s="37"/>
      <c r="AR43" s="37"/>
      <c r="AS43" s="37"/>
      <c r="AT43" s="37"/>
      <c r="AU43" s="37"/>
      <c r="AV43" s="37"/>
      <c r="AW43" s="37"/>
      <c r="AX43" s="37"/>
      <c r="AY43" s="37"/>
    </row>
    <row r="44" spans="2:51" ht="3.75" customHeight="1">
      <c r="B44" s="794"/>
      <c r="C44" s="421"/>
      <c r="D44" s="421"/>
      <c r="E44" s="795"/>
      <c r="F44" s="421"/>
      <c r="G44" s="421"/>
      <c r="H44" s="421"/>
      <c r="I44" s="421"/>
      <c r="J44" s="421"/>
      <c r="K44" s="421"/>
      <c r="L44" s="421"/>
      <c r="M44" s="421"/>
      <c r="N44" s="421"/>
      <c r="O44" s="37"/>
      <c r="P44" s="1315"/>
      <c r="Q44" s="1315"/>
      <c r="R44" s="1315"/>
      <c r="S44" s="590"/>
      <c r="T44" s="591"/>
      <c r="U44" s="591"/>
      <c r="V44" s="592"/>
      <c r="W44" s="593"/>
      <c r="X44" s="594"/>
      <c r="Y44" s="593"/>
      <c r="Z44" s="593"/>
      <c r="AA44" s="593"/>
      <c r="AB44" s="582"/>
      <c r="AC44" s="583"/>
      <c r="AD44" s="584"/>
      <c r="AE44" s="37"/>
      <c r="AF44" s="561"/>
      <c r="AG44" s="37"/>
      <c r="AH44" s="1324"/>
      <c r="AI44" s="1324"/>
      <c r="AJ44" s="1324"/>
      <c r="AK44" s="1320"/>
      <c r="AL44" s="1320"/>
      <c r="AM44" s="1320"/>
      <c r="AN44" s="1320"/>
      <c r="AO44" s="1320"/>
      <c r="AP44" s="1320"/>
      <c r="AQ44" s="37"/>
      <c r="AR44" s="37"/>
      <c r="AS44" s="37"/>
      <c r="AT44" s="37"/>
      <c r="AU44" s="37"/>
      <c r="AV44" s="37"/>
      <c r="AW44" s="37"/>
      <c r="AX44" s="37"/>
      <c r="AY44" s="37"/>
    </row>
    <row r="45" spans="2:51" ht="33" customHeight="1">
      <c r="B45" s="420"/>
      <c r="C45" s="421"/>
      <c r="D45" s="421"/>
      <c r="E45" s="795"/>
      <c r="F45" s="421"/>
      <c r="G45" s="421"/>
      <c r="H45" s="421"/>
      <c r="I45" s="421"/>
      <c r="J45" s="421"/>
      <c r="K45" s="421"/>
      <c r="L45" s="421"/>
      <c r="M45" s="421"/>
      <c r="N45" s="421"/>
      <c r="P45" s="1315" t="s">
        <v>1268</v>
      </c>
      <c r="Q45" s="1315"/>
      <c r="R45" s="1315"/>
      <c r="S45" s="1396">
        <v>888</v>
      </c>
      <c r="T45" s="1396"/>
      <c r="U45" s="1396"/>
      <c r="V45" s="1319">
        <v>868</v>
      </c>
      <c r="W45" s="1319"/>
      <c r="X45" s="1319"/>
      <c r="Y45" s="1319">
        <v>411</v>
      </c>
      <c r="Z45" s="1319"/>
      <c r="AA45" s="1319"/>
      <c r="AB45" s="1319">
        <v>7241</v>
      </c>
      <c r="AC45" s="1319"/>
      <c r="AD45" s="1319"/>
      <c r="AE45" s="37"/>
      <c r="AF45" s="561"/>
      <c r="AG45" s="37"/>
      <c r="AH45" s="945" t="s">
        <v>15</v>
      </c>
      <c r="AI45" s="945" t="s">
        <v>1272</v>
      </c>
      <c r="AJ45" s="945" t="s">
        <v>1273</v>
      </c>
      <c r="AK45" s="50"/>
      <c r="AL45" s="50"/>
      <c r="AM45" s="50"/>
      <c r="AN45" s="50"/>
      <c r="AO45" s="50"/>
      <c r="AP45" s="50"/>
      <c r="AQ45" s="37"/>
      <c r="AR45" s="37"/>
      <c r="AS45" s="37"/>
      <c r="AT45" s="37"/>
      <c r="AU45" s="37"/>
      <c r="AV45" s="37"/>
      <c r="AW45" s="37"/>
      <c r="AX45" s="37"/>
      <c r="AY45" s="37"/>
    </row>
    <row r="46" spans="2:51" ht="29.25" customHeight="1">
      <c r="B46" s="420"/>
      <c r="C46" s="419"/>
      <c r="D46" s="419"/>
      <c r="E46" s="795"/>
      <c r="F46" s="419"/>
      <c r="G46" s="419"/>
      <c r="H46" s="419"/>
      <c r="I46" s="419"/>
      <c r="J46" s="419"/>
      <c r="K46" s="419"/>
      <c r="L46" s="419"/>
      <c r="M46" s="419"/>
      <c r="N46" s="419"/>
      <c r="P46" s="1314" t="s">
        <v>1269</v>
      </c>
      <c r="Q46" s="1314"/>
      <c r="R46" s="1314"/>
      <c r="S46" s="1314"/>
      <c r="T46" s="1314"/>
      <c r="U46" s="1314"/>
      <c r="V46" s="1314"/>
      <c r="W46" s="1314"/>
      <c r="X46" s="1314"/>
      <c r="Y46" s="1314"/>
      <c r="Z46" s="1314"/>
      <c r="AA46" s="1314"/>
      <c r="AB46" s="1314"/>
      <c r="AC46" s="1314"/>
      <c r="AD46" s="1314"/>
      <c r="AE46" s="948"/>
      <c r="AF46" s="561"/>
      <c r="AH46" s="950">
        <v>888</v>
      </c>
      <c r="AI46" s="37">
        <v>868</v>
      </c>
      <c r="AJ46" s="37">
        <v>411</v>
      </c>
      <c r="AK46" s="37"/>
      <c r="AL46" s="37"/>
      <c r="AM46" s="37"/>
      <c r="AN46" s="37"/>
      <c r="AO46" s="37"/>
      <c r="AP46" s="37"/>
      <c r="AQ46" s="37"/>
      <c r="AR46" s="37"/>
      <c r="AS46" s="37"/>
      <c r="AT46" s="37"/>
      <c r="AU46" s="37"/>
      <c r="AV46" s="37"/>
      <c r="AW46" s="37"/>
      <c r="AX46" s="37"/>
      <c r="AY46" s="37"/>
    </row>
    <row r="47" spans="2:51" ht="21" customHeight="1">
      <c r="B47" s="420"/>
      <c r="C47" s="419"/>
      <c r="D47" s="419"/>
      <c r="E47" s="795"/>
      <c r="F47" s="419"/>
      <c r="G47" s="419"/>
      <c r="H47" s="419"/>
      <c r="I47" s="419"/>
      <c r="J47" s="419"/>
      <c r="K47" s="419"/>
      <c r="L47" s="419"/>
      <c r="M47" s="419"/>
      <c r="N47" s="419"/>
      <c r="O47" s="1314"/>
      <c r="P47" s="1314"/>
      <c r="Q47" s="1314"/>
      <c r="R47" s="1314"/>
      <c r="S47" s="1314"/>
      <c r="T47" s="1314"/>
      <c r="U47" s="1314"/>
      <c r="V47" s="1314"/>
      <c r="W47" s="1314"/>
      <c r="X47" s="1314"/>
      <c r="Y47" s="1314"/>
      <c r="Z47" s="1314"/>
      <c r="AA47" s="1314"/>
      <c r="AB47" s="1314"/>
      <c r="AC47" s="1314"/>
      <c r="AD47" s="1314"/>
      <c r="AE47" s="658"/>
      <c r="AF47" s="37"/>
      <c r="AH47" s="37"/>
      <c r="AI47" s="37"/>
      <c r="AJ47" s="1314"/>
      <c r="AK47" s="1314"/>
      <c r="AL47" s="1314"/>
      <c r="AM47" s="1314"/>
      <c r="AN47" s="1314"/>
      <c r="AO47" s="1314"/>
      <c r="AP47" s="1314"/>
      <c r="AQ47" s="1314"/>
      <c r="AR47" s="1314"/>
      <c r="AS47" s="1314"/>
      <c r="AT47" s="1314"/>
      <c r="AU47" s="1314"/>
      <c r="AV47" s="1314"/>
      <c r="AW47" s="1314"/>
      <c r="AX47" s="1314"/>
      <c r="AY47" s="1314"/>
    </row>
    <row r="48" spans="2:51" ht="43.5" customHeight="1">
      <c r="B48" s="794"/>
      <c r="C48" s="421"/>
      <c r="D48" s="421"/>
      <c r="E48" s="599"/>
      <c r="F48" s="599"/>
      <c r="G48" s="421"/>
      <c r="H48" s="421"/>
      <c r="I48" s="421"/>
      <c r="J48" s="421"/>
      <c r="K48" s="421"/>
      <c r="L48" s="421"/>
      <c r="M48" s="421"/>
      <c r="N48" s="421"/>
      <c r="O48" s="421"/>
      <c r="P48" s="1314" t="s">
        <v>679</v>
      </c>
      <c r="Q48" s="1314"/>
      <c r="R48" s="1314"/>
      <c r="S48" s="1314"/>
      <c r="T48" s="1314"/>
      <c r="U48" s="1314"/>
      <c r="V48" s="1314"/>
      <c r="W48" s="1314"/>
      <c r="X48" s="1314"/>
      <c r="Y48" s="1314"/>
      <c r="Z48" s="1314"/>
      <c r="AA48" s="1314"/>
      <c r="AB48" s="1314"/>
      <c r="AC48" s="1314"/>
      <c r="AD48" s="1314"/>
      <c r="AE48" s="1326"/>
      <c r="AF48" s="37"/>
      <c r="AH48" s="37"/>
      <c r="AI48" s="37"/>
      <c r="AJ48" s="37"/>
      <c r="AK48" s="37"/>
      <c r="AL48" s="37"/>
      <c r="AM48" s="37"/>
      <c r="AN48" s="37"/>
      <c r="AO48" s="37"/>
      <c r="AP48" s="37"/>
      <c r="AQ48" s="37"/>
      <c r="AR48" s="37"/>
      <c r="AS48" s="37"/>
      <c r="AT48" s="37"/>
      <c r="AU48" s="37"/>
      <c r="AV48" s="37"/>
      <c r="AW48" s="37"/>
      <c r="AX48" s="37"/>
      <c r="AY48" s="37"/>
    </row>
    <row r="49" spans="2:51" ht="18.75" customHeight="1" thickBot="1">
      <c r="B49" s="922"/>
      <c r="C49" s="664"/>
      <c r="D49" s="664"/>
      <c r="E49" s="796"/>
      <c r="F49" s="664"/>
      <c r="G49" s="664"/>
      <c r="H49" s="664"/>
      <c r="I49" s="664"/>
      <c r="J49" s="664"/>
      <c r="K49" s="664"/>
      <c r="L49" s="664"/>
      <c r="M49" s="664"/>
      <c r="N49" s="664"/>
      <c r="O49" s="664"/>
      <c r="P49" s="900"/>
      <c r="Q49" s="900"/>
      <c r="R49" s="900"/>
      <c r="S49" s="900"/>
      <c r="T49" s="900"/>
      <c r="U49" s="900"/>
      <c r="V49" s="900"/>
      <c r="W49" s="900"/>
      <c r="X49" s="900"/>
      <c r="Y49" s="900"/>
      <c r="Z49" s="900"/>
      <c r="AA49" s="900"/>
      <c r="AB49" s="900"/>
      <c r="AC49" s="900"/>
      <c r="AD49" s="900"/>
      <c r="AE49" s="663"/>
      <c r="AF49" s="37"/>
      <c r="AH49" s="37"/>
      <c r="AI49" s="37"/>
      <c r="AJ49" s="37"/>
      <c r="AK49" s="37"/>
      <c r="AL49" s="37"/>
      <c r="AM49" s="37"/>
      <c r="AN49" s="37"/>
      <c r="AO49" s="37"/>
      <c r="AP49" s="37"/>
      <c r="AQ49" s="37"/>
      <c r="AR49" s="37"/>
      <c r="AS49" s="37"/>
      <c r="AT49" s="37"/>
      <c r="AU49" s="37"/>
      <c r="AV49" s="37"/>
      <c r="AW49" s="37"/>
      <c r="AX49" s="37"/>
      <c r="AY49" s="37"/>
    </row>
    <row r="50" spans="1:51" ht="19.5" customHeight="1" thickTop="1">
      <c r="A50" s="37"/>
      <c r="B50" s="419"/>
      <c r="C50" s="421"/>
      <c r="D50" s="421"/>
      <c r="E50" s="797"/>
      <c r="F50" s="421"/>
      <c r="G50" s="421"/>
      <c r="H50" s="421"/>
      <c r="I50" s="421"/>
      <c r="J50" s="421"/>
      <c r="K50" s="421"/>
      <c r="L50" s="421"/>
      <c r="M50" s="421"/>
      <c r="N50" s="421"/>
      <c r="O50" s="421"/>
      <c r="P50" s="1321"/>
      <c r="Q50" s="1321"/>
      <c r="R50" s="1321"/>
      <c r="S50" s="1323"/>
      <c r="T50" s="1323"/>
      <c r="U50" s="1323"/>
      <c r="V50" s="1323"/>
      <c r="W50" s="1323"/>
      <c r="X50" s="1323"/>
      <c r="Y50" s="1323"/>
      <c r="Z50" s="1323"/>
      <c r="AA50" s="1323"/>
      <c r="AB50" s="1322"/>
      <c r="AC50" s="1322"/>
      <c r="AD50" s="1322"/>
      <c r="AE50" s="37"/>
      <c r="AF50" s="37"/>
      <c r="AH50" s="37"/>
      <c r="AI50" s="37"/>
      <c r="AJ50" s="37"/>
      <c r="AK50" s="37"/>
      <c r="AL50" s="37"/>
      <c r="AM50" s="37"/>
      <c r="AN50" s="37"/>
      <c r="AO50" s="37"/>
      <c r="AP50" s="37"/>
      <c r="AQ50" s="37"/>
      <c r="AR50" s="37"/>
      <c r="AS50" s="37"/>
      <c r="AT50" s="37"/>
      <c r="AU50" s="37"/>
      <c r="AV50" s="37"/>
      <c r="AW50" s="37"/>
      <c r="AX50" s="37"/>
      <c r="AY50" s="37"/>
    </row>
    <row r="51" spans="2:51" ht="27.75" customHeight="1">
      <c r="B51" s="419"/>
      <c r="C51" s="419"/>
      <c r="D51" s="419"/>
      <c r="E51" s="797"/>
      <c r="F51" s="419"/>
      <c r="G51" s="419"/>
      <c r="H51" s="419"/>
      <c r="I51" s="419"/>
      <c r="J51" s="419"/>
      <c r="K51" s="419"/>
      <c r="L51" s="419"/>
      <c r="M51" s="419"/>
      <c r="N51" s="419"/>
      <c r="O51" s="419"/>
      <c r="P51" s="1327"/>
      <c r="Q51" s="1327"/>
      <c r="R51" s="1327"/>
      <c r="S51" s="1320"/>
      <c r="T51" s="1320"/>
      <c r="U51" s="1320"/>
      <c r="V51" s="1320"/>
      <c r="W51" s="1320"/>
      <c r="X51" s="1320"/>
      <c r="Y51" s="1320"/>
      <c r="Z51" s="1320"/>
      <c r="AA51" s="1320"/>
      <c r="AB51" s="1324"/>
      <c r="AC51" s="1324"/>
      <c r="AD51" s="1324"/>
      <c r="AE51" s="37"/>
      <c r="AF51" s="37"/>
      <c r="AH51" s="37"/>
      <c r="AI51" s="37"/>
      <c r="AJ51" s="37"/>
      <c r="AK51" s="37"/>
      <c r="AL51" s="37"/>
      <c r="AM51" s="37"/>
      <c r="AN51" s="37"/>
      <c r="AO51" s="37"/>
      <c r="AP51" s="37"/>
      <c r="AQ51" s="37"/>
      <c r="AR51" s="37"/>
      <c r="AS51" s="37"/>
      <c r="AT51" s="37"/>
      <c r="AU51" s="37"/>
      <c r="AV51" s="37"/>
      <c r="AW51" s="37"/>
      <c r="AX51" s="37"/>
      <c r="AY51" s="37"/>
    </row>
    <row r="52" spans="2:51" ht="33" customHeight="1">
      <c r="B52" s="659"/>
      <c r="C52" s="1317"/>
      <c r="D52" s="1317"/>
      <c r="E52" s="1317"/>
      <c r="F52" s="37"/>
      <c r="G52" s="37"/>
      <c r="H52" s="37"/>
      <c r="I52" s="37"/>
      <c r="J52" s="37"/>
      <c r="K52" s="37"/>
      <c r="L52" s="37"/>
      <c r="M52" s="37"/>
      <c r="N52" s="37"/>
      <c r="O52" s="37"/>
      <c r="P52" s="1336"/>
      <c r="Q52" s="1336"/>
      <c r="R52" s="1336"/>
      <c r="S52" s="1336"/>
      <c r="T52" s="1336"/>
      <c r="U52" s="1336"/>
      <c r="V52" s="1336"/>
      <c r="W52" s="1336"/>
      <c r="X52" s="1336"/>
      <c r="Y52" s="1336"/>
      <c r="Z52" s="1336"/>
      <c r="AA52" s="1336"/>
      <c r="AB52" s="1336"/>
      <c r="AC52" s="1336"/>
      <c r="AD52" s="1336"/>
      <c r="AE52" s="1336"/>
      <c r="AF52" s="37"/>
      <c r="AH52" s="37"/>
      <c r="AI52" s="37"/>
      <c r="AJ52" s="37"/>
      <c r="AK52" s="37"/>
      <c r="AL52" s="37"/>
      <c r="AM52" s="37"/>
      <c r="AN52" s="37"/>
      <c r="AO52" s="37"/>
      <c r="AP52" s="37"/>
      <c r="AQ52" s="37"/>
      <c r="AR52" s="37"/>
      <c r="AS52" s="37"/>
      <c r="AT52" s="37"/>
      <c r="AU52" s="37"/>
      <c r="AV52" s="37"/>
      <c r="AW52" s="37"/>
      <c r="AX52" s="37"/>
      <c r="AY52" s="37"/>
    </row>
    <row r="53" spans="2:51" ht="30" customHeight="1">
      <c r="B53" s="412"/>
      <c r="C53" s="412"/>
      <c r="D53" s="414"/>
      <c r="E53" s="797"/>
      <c r="F53" s="558"/>
      <c r="G53" s="558"/>
      <c r="H53" s="558"/>
      <c r="I53" s="558"/>
      <c r="J53" s="558"/>
      <c r="K53" s="558"/>
      <c r="L53" s="558"/>
      <c r="M53" s="558"/>
      <c r="N53" s="555"/>
      <c r="O53" s="554"/>
      <c r="P53" s="916"/>
      <c r="Q53" s="916"/>
      <c r="R53" s="916"/>
      <c r="S53" s="916"/>
      <c r="T53" s="916"/>
      <c r="U53" s="916"/>
      <c r="V53" s="916"/>
      <c r="W53" s="916"/>
      <c r="X53" s="916"/>
      <c r="Y53" s="916"/>
      <c r="Z53" s="916"/>
      <c r="AA53" s="916"/>
      <c r="AB53" s="916"/>
      <c r="AC53" s="916"/>
      <c r="AD53" s="916"/>
      <c r="AE53" s="37"/>
      <c r="AF53" s="37"/>
      <c r="AH53" s="43"/>
      <c r="AI53" s="43"/>
      <c r="AJ53" s="43"/>
      <c r="AK53" s="43"/>
      <c r="AL53" s="43"/>
      <c r="AM53" s="43"/>
      <c r="AN53" s="43"/>
      <c r="AO53" s="43"/>
      <c r="AP53" s="43"/>
      <c r="AQ53" s="37"/>
      <c r="AR53" s="37"/>
      <c r="AS53" s="37"/>
      <c r="AT53" s="37"/>
      <c r="AU53" s="37"/>
      <c r="AV53" s="37"/>
      <c r="AW53" s="37"/>
      <c r="AX53" s="37"/>
      <c r="AY53" s="37"/>
    </row>
    <row r="54" spans="2:42" s="59" customFormat="1" ht="19.5" customHeight="1">
      <c r="B54" s="415"/>
      <c r="C54" s="798"/>
      <c r="D54" s="413"/>
      <c r="E54" s="797"/>
      <c r="F54" s="660"/>
      <c r="G54" s="660"/>
      <c r="H54" s="660"/>
      <c r="I54" s="660"/>
      <c r="J54" s="660"/>
      <c r="K54" s="660"/>
      <c r="L54" s="660"/>
      <c r="M54" s="660"/>
      <c r="N54" s="661"/>
      <c r="O54" s="554"/>
      <c r="P54" s="916"/>
      <c r="Q54" s="916"/>
      <c r="R54" s="916"/>
      <c r="S54" s="916"/>
      <c r="T54" s="916"/>
      <c r="U54" s="916"/>
      <c r="V54" s="916"/>
      <c r="W54" s="916"/>
      <c r="X54" s="916"/>
      <c r="Y54" s="916"/>
      <c r="Z54" s="916"/>
      <c r="AA54" s="916"/>
      <c r="AB54" s="916"/>
      <c r="AC54" s="916"/>
      <c r="AD54" s="916"/>
      <c r="AE54" s="43"/>
      <c r="AF54" s="43"/>
      <c r="AH54" s="13"/>
      <c r="AI54" s="13"/>
      <c r="AJ54" s="13"/>
      <c r="AK54" s="13"/>
      <c r="AL54" s="13"/>
      <c r="AM54" s="13"/>
      <c r="AN54" s="13"/>
      <c r="AO54" s="13"/>
      <c r="AP54" s="13"/>
    </row>
    <row r="55" spans="2:31" ht="12.75" customHeight="1">
      <c r="B55" s="37"/>
      <c r="C55" s="37"/>
      <c r="D55" s="37"/>
      <c r="E55" s="797"/>
      <c r="F55" s="37"/>
      <c r="G55" s="37"/>
      <c r="H55" s="37"/>
      <c r="I55" s="37"/>
      <c r="J55" s="37"/>
      <c r="K55" s="37"/>
      <c r="L55" s="37"/>
      <c r="M55" s="37"/>
      <c r="N55" s="37"/>
      <c r="O55" s="37"/>
      <c r="P55" s="37"/>
      <c r="Q55" s="37"/>
      <c r="R55" s="37"/>
      <c r="S55" s="37"/>
      <c r="T55" s="556"/>
      <c r="U55" s="556"/>
      <c r="V55" s="557"/>
      <c r="W55" s="557"/>
      <c r="X55" s="557"/>
      <c r="Y55" s="557"/>
      <c r="Z55" s="557"/>
      <c r="AA55" s="557"/>
      <c r="AB55" s="557"/>
      <c r="AC55" s="557"/>
      <c r="AD55" s="557"/>
      <c r="AE55" s="553"/>
    </row>
    <row r="56" spans="16:35" ht="13.5" customHeight="1">
      <c r="P56" s="554"/>
      <c r="Q56" s="412"/>
      <c r="R56" s="412"/>
      <c r="S56" s="414"/>
      <c r="T56" s="951"/>
      <c r="U56" s="951"/>
      <c r="V56" s="951"/>
      <c r="W56" s="951"/>
      <c r="X56" s="951"/>
      <c r="Y56" s="951"/>
      <c r="Z56" s="951"/>
      <c r="AA56" s="951"/>
      <c r="AB56" s="951"/>
      <c r="AC56" s="553"/>
      <c r="AD56" s="553"/>
      <c r="AE56" s="552"/>
      <c r="AI56" s="37"/>
    </row>
    <row r="57" spans="16:30" ht="13.5">
      <c r="P57" s="554"/>
      <c r="Q57" s="415"/>
      <c r="R57" s="798"/>
      <c r="S57" s="413"/>
      <c r="T57" s="970"/>
      <c r="U57" s="970"/>
      <c r="V57" s="970"/>
      <c r="W57" s="970"/>
      <c r="X57" s="970"/>
      <c r="Y57" s="970"/>
      <c r="Z57" s="970"/>
      <c r="AA57" s="970"/>
      <c r="AB57" s="970"/>
      <c r="AC57" s="552"/>
      <c r="AD57" s="552"/>
    </row>
    <row r="60" spans="21:28" ht="12">
      <c r="U60" s="1325"/>
      <c r="V60" s="1325"/>
      <c r="W60" s="1325"/>
      <c r="X60" s="1325"/>
      <c r="Y60" s="1325"/>
      <c r="Z60" s="1325"/>
      <c r="AA60" s="1325"/>
      <c r="AB60" s="1325"/>
    </row>
    <row r="61" spans="14:28" ht="12">
      <c r="N61" s="37"/>
      <c r="O61" s="37"/>
      <c r="P61" s="37"/>
      <c r="Q61" s="37"/>
      <c r="R61" s="37"/>
      <c r="S61" s="37"/>
      <c r="T61" s="37"/>
      <c r="U61" s="1321"/>
      <c r="V61" s="1321"/>
      <c r="W61" s="1321"/>
      <c r="X61" s="1321"/>
      <c r="Y61" s="1321"/>
      <c r="Z61" s="1321"/>
      <c r="AA61" s="1321"/>
      <c r="AB61" s="1321"/>
    </row>
    <row r="62" spans="14:28" ht="12">
      <c r="N62" s="37"/>
      <c r="O62" s="37"/>
      <c r="P62" s="37"/>
      <c r="Q62" s="37"/>
      <c r="R62" s="37"/>
      <c r="S62" s="37"/>
      <c r="T62" s="37"/>
      <c r="U62" s="37"/>
      <c r="V62" s="37"/>
      <c r="W62" s="37"/>
      <c r="X62" s="37"/>
      <c r="Y62" s="37"/>
      <c r="Z62" s="37"/>
      <c r="AA62" s="37"/>
      <c r="AB62" s="37"/>
    </row>
    <row r="63" spans="14:28" ht="12">
      <c r="N63" s="37"/>
      <c r="O63" s="37"/>
      <c r="P63" s="37"/>
      <c r="Q63" s="37"/>
      <c r="R63" s="37"/>
      <c r="S63" s="37"/>
      <c r="T63" s="37"/>
      <c r="U63" s="37"/>
      <c r="V63" s="37"/>
      <c r="W63" s="37"/>
      <c r="X63" s="37"/>
      <c r="Y63" s="37"/>
      <c r="Z63" s="37"/>
      <c r="AA63" s="37"/>
      <c r="AB63" s="37"/>
    </row>
    <row r="64" spans="14:28" ht="12">
      <c r="N64" s="1322"/>
      <c r="O64" s="1322"/>
      <c r="P64" s="1322"/>
      <c r="Q64" s="1323"/>
      <c r="R64" s="1323"/>
      <c r="S64" s="1323"/>
      <c r="T64" s="1323"/>
      <c r="U64" s="1323"/>
      <c r="V64" s="1323"/>
      <c r="W64" s="1323"/>
      <c r="X64" s="1323"/>
      <c r="Y64" s="1323"/>
      <c r="Z64" s="37"/>
      <c r="AA64" s="37"/>
      <c r="AB64" s="37"/>
    </row>
    <row r="65" spans="14:28" ht="12">
      <c r="N65" s="1324"/>
      <c r="O65" s="1324"/>
      <c r="P65" s="1324"/>
      <c r="Q65" s="1320"/>
      <c r="R65" s="1320"/>
      <c r="S65" s="1320"/>
      <c r="T65" s="1320"/>
      <c r="U65" s="1320"/>
      <c r="V65" s="1320"/>
      <c r="W65" s="1320"/>
      <c r="X65" s="1320"/>
      <c r="Y65" s="1320"/>
      <c r="Z65" s="37"/>
      <c r="AA65" s="37"/>
      <c r="AB65" s="37"/>
    </row>
    <row r="66" spans="14:42" ht="12">
      <c r="N66" s="37"/>
      <c r="O66" s="37"/>
      <c r="P66" s="37"/>
      <c r="Q66" s="37"/>
      <c r="R66" s="37"/>
      <c r="S66" s="37"/>
      <c r="T66" s="37"/>
      <c r="U66" s="37"/>
      <c r="V66" s="37"/>
      <c r="W66" s="37"/>
      <c r="X66" s="37"/>
      <c r="Y66" s="37"/>
      <c r="Z66" s="37"/>
      <c r="AA66" s="37"/>
      <c r="AB66" s="37"/>
      <c r="AE66" s="37"/>
      <c r="AF66" s="37"/>
      <c r="AG66" s="37"/>
      <c r="AH66" s="37"/>
      <c r="AI66" s="37"/>
      <c r="AJ66" s="37"/>
      <c r="AK66" s="37"/>
      <c r="AL66" s="37"/>
      <c r="AM66" s="37"/>
      <c r="AN66" s="37"/>
      <c r="AO66" s="37"/>
      <c r="AP66" s="37"/>
    </row>
    <row r="67" spans="14:42" ht="12">
      <c r="N67" s="37"/>
      <c r="O67" s="37"/>
      <c r="P67" s="37"/>
      <c r="Q67" s="37"/>
      <c r="R67" s="37"/>
      <c r="S67" s="37"/>
      <c r="T67" s="37"/>
      <c r="U67" s="37"/>
      <c r="V67" s="37"/>
      <c r="W67" s="37"/>
      <c r="X67" s="37"/>
      <c r="Y67" s="37"/>
      <c r="Z67" s="37"/>
      <c r="AA67" s="37"/>
      <c r="AB67" s="37"/>
      <c r="AE67" s="37"/>
      <c r="AF67" s="37"/>
      <c r="AG67" s="37"/>
      <c r="AH67" s="37"/>
      <c r="AI67" s="37"/>
      <c r="AJ67" s="37"/>
      <c r="AK67" s="37"/>
      <c r="AL67" s="37"/>
      <c r="AM67" s="37"/>
      <c r="AN67" s="37"/>
      <c r="AO67" s="37"/>
      <c r="AP67" s="37"/>
    </row>
    <row r="68" spans="31:42" ht="12">
      <c r="AE68" s="37"/>
      <c r="AF68" s="37"/>
      <c r="AG68" s="671"/>
      <c r="AH68" s="671"/>
      <c r="AI68" s="671"/>
      <c r="AJ68" s="250"/>
      <c r="AK68" s="675"/>
      <c r="AL68" s="675"/>
      <c r="AM68" s="1317"/>
      <c r="AN68" s="1317"/>
      <c r="AO68" s="1317"/>
      <c r="AP68" s="37"/>
    </row>
    <row r="69" spans="31:42" ht="12">
      <c r="AE69" s="37"/>
      <c r="AF69" s="37"/>
      <c r="AG69" s="673"/>
      <c r="AH69" s="673"/>
      <c r="AI69" s="673"/>
      <c r="AJ69" s="672"/>
      <c r="AK69" s="674"/>
      <c r="AL69" s="674"/>
      <c r="AM69" s="1320"/>
      <c r="AN69" s="1320"/>
      <c r="AO69" s="1320"/>
      <c r="AP69" s="674"/>
    </row>
    <row r="70" spans="31:42" ht="13.5" customHeight="1">
      <c r="AE70" s="37"/>
      <c r="AF70" s="37"/>
      <c r="AG70" s="37"/>
      <c r="AH70" s="923"/>
      <c r="AI70" s="923"/>
      <c r="AJ70" s="923"/>
      <c r="AK70" s="923"/>
      <c r="AL70" s="37"/>
      <c r="AM70" s="37"/>
      <c r="AN70" s="37"/>
      <c r="AO70" s="37"/>
      <c r="AP70" s="37"/>
    </row>
    <row r="71" spans="31:42" ht="27" customHeight="1">
      <c r="AE71" s="37"/>
      <c r="AF71" s="37"/>
      <c r="AG71" s="37"/>
      <c r="AH71" s="917"/>
      <c r="AI71" s="917"/>
      <c r="AJ71" s="917"/>
      <c r="AK71" s="917"/>
      <c r="AL71" s="37"/>
      <c r="AM71" s="37"/>
      <c r="AN71" s="37"/>
      <c r="AO71" s="37"/>
      <c r="AP71" s="37"/>
    </row>
    <row r="75" spans="6:14" ht="12">
      <c r="F75" s="37"/>
      <c r="G75" s="37"/>
      <c r="H75" s="37"/>
      <c r="I75" s="37"/>
      <c r="J75" s="37"/>
      <c r="K75" s="37"/>
      <c r="L75" s="37"/>
      <c r="M75" s="37"/>
      <c r="N75" s="37"/>
    </row>
    <row r="76" spans="6:14" ht="12">
      <c r="F76" s="37"/>
      <c r="G76" s="37"/>
      <c r="H76" s="37"/>
      <c r="I76" s="37"/>
      <c r="J76" s="37"/>
      <c r="K76" s="37"/>
      <c r="L76" s="37"/>
      <c r="M76" s="37"/>
      <c r="N76" s="37"/>
    </row>
    <row r="77" spans="6:14" ht="12">
      <c r="F77" s="37"/>
      <c r="G77" s="37"/>
      <c r="H77" s="37"/>
      <c r="I77" s="37"/>
      <c r="J77" s="37"/>
      <c r="K77" s="37"/>
      <c r="L77" s="37"/>
      <c r="M77" s="37"/>
      <c r="N77" s="37"/>
    </row>
    <row r="78" spans="6:14" ht="12">
      <c r="F78" s="1322"/>
      <c r="G78" s="1322"/>
      <c r="H78" s="1322"/>
      <c r="I78" s="1323"/>
      <c r="J78" s="1323"/>
      <c r="K78" s="1323"/>
      <c r="L78" s="1323"/>
      <c r="M78" s="1323"/>
      <c r="N78" s="1323"/>
    </row>
    <row r="79" spans="6:14" ht="12">
      <c r="F79" s="37"/>
      <c r="G79" s="37"/>
      <c r="H79" s="37"/>
      <c r="I79" s="37"/>
      <c r="J79" s="37"/>
      <c r="K79" s="37"/>
      <c r="L79" s="37"/>
      <c r="M79" s="37"/>
      <c r="N79" s="37"/>
    </row>
    <row r="80" spans="6:14" ht="12">
      <c r="F80" s="37"/>
      <c r="G80" s="37"/>
      <c r="H80" s="37"/>
      <c r="I80" s="37"/>
      <c r="J80" s="37"/>
      <c r="K80" s="37"/>
      <c r="L80" s="37"/>
      <c r="M80" s="37"/>
      <c r="N80" s="37"/>
    </row>
    <row r="81" spans="6:14" ht="12">
      <c r="F81" s="37"/>
      <c r="G81" s="37"/>
      <c r="H81" s="37"/>
      <c r="I81" s="37"/>
      <c r="J81" s="37"/>
      <c r="K81" s="37"/>
      <c r="L81" s="37"/>
      <c r="M81" s="37"/>
      <c r="N81" s="37"/>
    </row>
    <row r="82" spans="6:14" ht="12">
      <c r="F82" s="37"/>
      <c r="G82" s="37"/>
      <c r="H82" s="37"/>
      <c r="I82" s="37"/>
      <c r="J82" s="37"/>
      <c r="K82" s="37"/>
      <c r="L82" s="37"/>
      <c r="M82" s="37"/>
      <c r="N82" s="37"/>
    </row>
    <row r="83" spans="6:14" ht="12">
      <c r="F83" s="37"/>
      <c r="G83" s="37"/>
      <c r="H83" s="37"/>
      <c r="I83" s="37"/>
      <c r="J83" s="37"/>
      <c r="K83" s="37"/>
      <c r="L83" s="37"/>
      <c r="M83" s="37"/>
      <c r="N83" s="37"/>
    </row>
    <row r="84" spans="6:14" ht="12">
      <c r="F84" s="37"/>
      <c r="G84" s="37"/>
      <c r="H84" s="37"/>
      <c r="I84" s="37"/>
      <c r="J84" s="37"/>
      <c r="K84" s="37"/>
      <c r="L84" s="37"/>
      <c r="M84" s="37"/>
      <c r="N84" s="37"/>
    </row>
    <row r="117" spans="37:39" ht="12">
      <c r="AK117" s="13" t="s">
        <v>15</v>
      </c>
      <c r="AL117" s="13" t="s">
        <v>459</v>
      </c>
      <c r="AM117" s="13" t="s">
        <v>506</v>
      </c>
    </row>
    <row r="118" spans="37:39" ht="12">
      <c r="AK118" s="13">
        <v>7</v>
      </c>
      <c r="AL118" s="13">
        <v>6</v>
      </c>
      <c r="AM118" s="13">
        <v>6</v>
      </c>
    </row>
    <row r="255" spans="7:10" ht="12">
      <c r="G255" s="37" t="s">
        <v>1282</v>
      </c>
      <c r="H255" s="37" t="s">
        <v>1283</v>
      </c>
      <c r="I255" s="37" t="s">
        <v>1284</v>
      </c>
      <c r="J255" s="37" t="s">
        <v>1286</v>
      </c>
    </row>
    <row r="256" spans="7:10" ht="12">
      <c r="G256" s="37">
        <v>8136</v>
      </c>
      <c r="H256" s="37">
        <v>7791</v>
      </c>
      <c r="I256" s="37">
        <v>7684</v>
      </c>
      <c r="J256" s="37">
        <v>6707</v>
      </c>
    </row>
  </sheetData>
  <sheetProtection/>
  <mergeCells count="178">
    <mergeCell ref="AN44:AP44"/>
    <mergeCell ref="AJ32:BJ34"/>
    <mergeCell ref="AC19:AE19"/>
    <mergeCell ref="T21:V21"/>
    <mergeCell ref="V43:X43"/>
    <mergeCell ref="T22:V22"/>
    <mergeCell ref="AC23:AE23"/>
    <mergeCell ref="T23:V23"/>
    <mergeCell ref="AB43:AD43"/>
    <mergeCell ref="P40:AD40"/>
    <mergeCell ref="AM69:AO69"/>
    <mergeCell ref="T57:V57"/>
    <mergeCell ref="T56:V56"/>
    <mergeCell ref="Z57:AB57"/>
    <mergeCell ref="W57:Y57"/>
    <mergeCell ref="W56:Y56"/>
    <mergeCell ref="Z56:AB56"/>
    <mergeCell ref="AM68:AO68"/>
    <mergeCell ref="W60:X60"/>
    <mergeCell ref="W64:Y64"/>
    <mergeCell ref="W19:Y19"/>
    <mergeCell ref="H19:J19"/>
    <mergeCell ref="T20:V20"/>
    <mergeCell ref="E20:G20"/>
    <mergeCell ref="T19:V19"/>
    <mergeCell ref="K19:M19"/>
    <mergeCell ref="B33:AE33"/>
    <mergeCell ref="W22:AB22"/>
    <mergeCell ref="S45:U45"/>
    <mergeCell ref="V45:X45"/>
    <mergeCell ref="C35:AD38"/>
    <mergeCell ref="P42:R44"/>
    <mergeCell ref="AJ47:AY47"/>
    <mergeCell ref="AH44:AJ44"/>
    <mergeCell ref="AK44:AM44"/>
    <mergeCell ref="Z19:AB19"/>
    <mergeCell ref="AC20:AE20"/>
    <mergeCell ref="AC21:AE21"/>
    <mergeCell ref="W21:AB21"/>
    <mergeCell ref="W20:AB20"/>
    <mergeCell ref="AC22:AE22"/>
    <mergeCell ref="W23:AB23"/>
    <mergeCell ref="AC18:AE18"/>
    <mergeCell ref="X11:AA11"/>
    <mergeCell ref="W18:AB18"/>
    <mergeCell ref="W16:Y16"/>
    <mergeCell ref="AC17:AE17"/>
    <mergeCell ref="Z16:AB16"/>
    <mergeCell ref="AB11:AE11"/>
    <mergeCell ref="B13:AE13"/>
    <mergeCell ref="AC16:AE16"/>
    <mergeCell ref="Q16:S16"/>
    <mergeCell ref="AB10:AE10"/>
    <mergeCell ref="X10:AA10"/>
    <mergeCell ref="X6:AA6"/>
    <mergeCell ref="AB6:AE6"/>
    <mergeCell ref="X7:AA7"/>
    <mergeCell ref="AB7:AE7"/>
    <mergeCell ref="AB8:AE8"/>
    <mergeCell ref="X9:AA9"/>
    <mergeCell ref="AB9:AE9"/>
    <mergeCell ref="X8:AA8"/>
    <mergeCell ref="T6:W6"/>
    <mergeCell ref="T11:W11"/>
    <mergeCell ref="T7:W7"/>
    <mergeCell ref="E7:H7"/>
    <mergeCell ref="I7:L7"/>
    <mergeCell ref="M9:P9"/>
    <mergeCell ref="M10:P10"/>
    <mergeCell ref="T8:W8"/>
    <mergeCell ref="M6:P6"/>
    <mergeCell ref="E6:H6"/>
    <mergeCell ref="I4:L4"/>
    <mergeCell ref="M4:P4"/>
    <mergeCell ref="Q4:S4"/>
    <mergeCell ref="X5:AA5"/>
    <mergeCell ref="Q5:S5"/>
    <mergeCell ref="M5:P5"/>
    <mergeCell ref="Q3:AE3"/>
    <mergeCell ref="B5:D5"/>
    <mergeCell ref="T4:W4"/>
    <mergeCell ref="AB5:AE5"/>
    <mergeCell ref="T5:W5"/>
    <mergeCell ref="X4:AA4"/>
    <mergeCell ref="AB4:AE4"/>
    <mergeCell ref="B3:P3"/>
    <mergeCell ref="B4:D4"/>
    <mergeCell ref="E4:H4"/>
    <mergeCell ref="I6:L6"/>
    <mergeCell ref="I9:L9"/>
    <mergeCell ref="E16:G16"/>
    <mergeCell ref="E11:H11"/>
    <mergeCell ref="H16:J16"/>
    <mergeCell ref="B15:P15"/>
    <mergeCell ref="E5:H5"/>
    <mergeCell ref="I5:L5"/>
    <mergeCell ref="Q17:S17"/>
    <mergeCell ref="T9:W9"/>
    <mergeCell ref="E10:H10"/>
    <mergeCell ref="I10:L10"/>
    <mergeCell ref="N16:P16"/>
    <mergeCell ref="E9:H9"/>
    <mergeCell ref="K16:M16"/>
    <mergeCell ref="M11:P11"/>
    <mergeCell ref="T18:V18"/>
    <mergeCell ref="H18:M18"/>
    <mergeCell ref="E8:H8"/>
    <mergeCell ref="I8:L8"/>
    <mergeCell ref="Q15:AE15"/>
    <mergeCell ref="H17:J17"/>
    <mergeCell ref="T16:V16"/>
    <mergeCell ref="W17:Y17"/>
    <mergeCell ref="T17:V17"/>
    <mergeCell ref="E17:G17"/>
    <mergeCell ref="N18:P18"/>
    <mergeCell ref="E18:G18"/>
    <mergeCell ref="N20:P20"/>
    <mergeCell ref="H20:M20"/>
    <mergeCell ref="E19:G19"/>
    <mergeCell ref="N19:P19"/>
    <mergeCell ref="B1:AE1"/>
    <mergeCell ref="K17:M17"/>
    <mergeCell ref="Z17:AB17"/>
    <mergeCell ref="M8:P8"/>
    <mergeCell ref="B17:D17"/>
    <mergeCell ref="M7:P7"/>
    <mergeCell ref="I11:L11"/>
    <mergeCell ref="T10:W10"/>
    <mergeCell ref="N17:P17"/>
    <mergeCell ref="B16:D16"/>
    <mergeCell ref="E21:G21"/>
    <mergeCell ref="N22:P22"/>
    <mergeCell ref="E22:G22"/>
    <mergeCell ref="H22:M22"/>
    <mergeCell ref="H21:M21"/>
    <mergeCell ref="N21:P21"/>
    <mergeCell ref="C52:E52"/>
    <mergeCell ref="H23:M23"/>
    <mergeCell ref="N23:P23"/>
    <mergeCell ref="S43:U43"/>
    <mergeCell ref="P41:AD41"/>
    <mergeCell ref="P52:AE52"/>
    <mergeCell ref="E23:G23"/>
    <mergeCell ref="B30:AE31"/>
    <mergeCell ref="Y50:AA50"/>
    <mergeCell ref="AB50:AD50"/>
    <mergeCell ref="P48:AE48"/>
    <mergeCell ref="AB45:AD45"/>
    <mergeCell ref="AB51:AD51"/>
    <mergeCell ref="P50:R50"/>
    <mergeCell ref="S50:U50"/>
    <mergeCell ref="V50:X50"/>
    <mergeCell ref="P51:R51"/>
    <mergeCell ref="S51:U51"/>
    <mergeCell ref="V51:X51"/>
    <mergeCell ref="Y51:AA51"/>
    <mergeCell ref="O47:AD47"/>
    <mergeCell ref="AA60:AB60"/>
    <mergeCell ref="N64:P64"/>
    <mergeCell ref="U60:V60"/>
    <mergeCell ref="U61:V61"/>
    <mergeCell ref="W61:X61"/>
    <mergeCell ref="AA61:AB61"/>
    <mergeCell ref="Q64:S64"/>
    <mergeCell ref="T64:V64"/>
    <mergeCell ref="Y60:Z60"/>
    <mergeCell ref="F78:H78"/>
    <mergeCell ref="I78:K78"/>
    <mergeCell ref="L78:N78"/>
    <mergeCell ref="N65:P65"/>
    <mergeCell ref="Q65:S65"/>
    <mergeCell ref="T65:V65"/>
    <mergeCell ref="W65:Y65"/>
    <mergeCell ref="Y61:Z61"/>
    <mergeCell ref="P46:AD46"/>
    <mergeCell ref="P45:R45"/>
    <mergeCell ref="Y43:AA43"/>
    <mergeCell ref="Y45:AA45"/>
  </mergeCells>
  <printOptions horizontalCentered="1"/>
  <pageMargins left="0" right="0" top="0.3937007874015748" bottom="0.3937007874015748" header="0" footer="0"/>
  <pageSetup horizontalDpi="400" verticalDpi="400" orientation="portrait" paperSize="9" scale="8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2012-10-18T04:53:12Z</cp:lastPrinted>
  <dcterms:created xsi:type="dcterms:W3CDTF">1997-01-08T22:48:59Z</dcterms:created>
  <dcterms:modified xsi:type="dcterms:W3CDTF">2012-10-22T04:33:42Z</dcterms:modified>
  <cp:category/>
  <cp:version/>
  <cp:contentType/>
  <cp:contentStatus/>
</cp:coreProperties>
</file>