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2120" windowHeight="7320" activeTab="0"/>
  </bookViews>
  <sheets>
    <sheet name="10～11特別用途" sheetId="1" r:id="rId1"/>
  </sheets>
  <definedNames>
    <definedName name="_xlnm.Print_Area" localSheetId="0">'10～11特別用途'!$A:$I</definedName>
  </definedNames>
  <calcPr fullCalcOnLoad="1"/>
</workbook>
</file>

<file path=xl/sharedStrings.xml><?xml version="1.0" encoding="utf-8"?>
<sst xmlns="http://schemas.openxmlformats.org/spreadsheetml/2006/main" count="61" uniqueCount="60">
  <si>
    <t>都市計画区域名</t>
  </si>
  <si>
    <t>都市名</t>
  </si>
  <si>
    <t>決定面積</t>
  </si>
  <si>
    <t>(ha)</t>
  </si>
  <si>
    <t>特別工業地区</t>
  </si>
  <si>
    <t>娯楽レクリェ</t>
  </si>
  <si>
    <t>特別業務地区</t>
  </si>
  <si>
    <t>合計</t>
  </si>
  <si>
    <t>最終決定</t>
  </si>
  <si>
    <t>告示番号</t>
  </si>
  <si>
    <t>－ション地区</t>
  </si>
  <si>
    <t>年月日</t>
  </si>
  <si>
    <t>伊東</t>
  </si>
  <si>
    <t>伊東市</t>
  </si>
  <si>
    <t xml:space="preserve"> 市告  15</t>
  </si>
  <si>
    <t>熱海</t>
  </si>
  <si>
    <t>熱海市</t>
  </si>
  <si>
    <t xml:space="preserve"> 62. 7.28</t>
  </si>
  <si>
    <t xml:space="preserve"> 市告  27</t>
  </si>
  <si>
    <t>御殿場小山広域</t>
  </si>
  <si>
    <t>御殿場市</t>
  </si>
  <si>
    <t xml:space="preserve"> 市告  108</t>
  </si>
  <si>
    <t>岳南広域</t>
  </si>
  <si>
    <t>富士市</t>
  </si>
  <si>
    <t xml:space="preserve"> 市告  137</t>
  </si>
  <si>
    <t>静清広域</t>
  </si>
  <si>
    <t xml:space="preserve"> 48.10.26</t>
  </si>
  <si>
    <t xml:space="preserve"> 市告  81</t>
  </si>
  <si>
    <t>藤枝市</t>
  </si>
  <si>
    <t xml:space="preserve"> 市告  86</t>
  </si>
  <si>
    <t>志太広域</t>
  </si>
  <si>
    <t>焼津市</t>
  </si>
  <si>
    <t xml:space="preserve"> 市告  38</t>
  </si>
  <si>
    <t>岡部町</t>
  </si>
  <si>
    <t xml:space="preserve"> 町告  42</t>
  </si>
  <si>
    <t>大井川町</t>
  </si>
  <si>
    <t xml:space="preserve"> 町告  21</t>
  </si>
  <si>
    <t>榛南広域</t>
  </si>
  <si>
    <t>吉田町</t>
  </si>
  <si>
    <t xml:space="preserve"> 59.10. 1</t>
  </si>
  <si>
    <t xml:space="preserve"> 町告  46</t>
  </si>
  <si>
    <t>東遠広域</t>
  </si>
  <si>
    <t>掛川市</t>
  </si>
  <si>
    <t xml:space="preserve"> 市告  37</t>
  </si>
  <si>
    <t>磐南広域</t>
  </si>
  <si>
    <t>磐田市</t>
  </si>
  <si>
    <t xml:space="preserve"> 市告  76</t>
  </si>
  <si>
    <t>福田町</t>
  </si>
  <si>
    <t xml:space="preserve"> 町告  85</t>
  </si>
  <si>
    <t>天竜</t>
  </si>
  <si>
    <t>天竜市</t>
  </si>
  <si>
    <t xml:space="preserve"> 市告  20</t>
  </si>
  <si>
    <t>西遠広域</t>
  </si>
  <si>
    <t>浜松市</t>
  </si>
  <si>
    <t>49. 4. 1</t>
  </si>
  <si>
    <t xml:space="preserve"> 市告  16</t>
  </si>
  <si>
    <t>舞阪町</t>
  </si>
  <si>
    <t xml:space="preserve"> 町告  51</t>
  </si>
  <si>
    <t>６－２　　特別用途地区</t>
  </si>
  <si>
    <t>旧静岡市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</si>
</sst>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);[Red]\(0.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6"/>
      <name val="リュウミンライト－ＫＬ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sz val="18"/>
      <name val="リュウミンライト－ＫＬ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4" xfId="0" applyFont="1" applyBorder="1" applyAlignment="1">
      <alignment/>
    </xf>
    <xf numFmtId="177" fontId="7" fillId="0" borderId="4" xfId="0" applyNumberFormat="1" applyFont="1" applyBorder="1" applyAlignment="1" applyProtection="1">
      <alignment horizontal="right"/>
      <protection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 applyProtection="1">
      <alignment horizontal="left"/>
      <protection/>
    </xf>
    <xf numFmtId="177" fontId="7" fillId="0" borderId="6" xfId="0" applyNumberFormat="1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"/>
      <protection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/>
      <protection/>
    </xf>
    <xf numFmtId="177" fontId="7" fillId="0" borderId="10" xfId="0" applyNumberFormat="1" applyFont="1" applyBorder="1" applyAlignment="1">
      <alignment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 applyProtection="1">
      <alignment horizontal="center"/>
      <protection/>
    </xf>
    <xf numFmtId="176" fontId="8" fillId="0" borderId="3" xfId="0" applyNumberFormat="1" applyFont="1" applyBorder="1" applyAlignment="1" applyProtection="1">
      <alignment/>
      <protection/>
    </xf>
    <xf numFmtId="177" fontId="8" fillId="0" borderId="3" xfId="0" applyNumberFormat="1" applyFont="1" applyBorder="1" applyAlignment="1" applyProtection="1">
      <alignment/>
      <protection/>
    </xf>
    <xf numFmtId="57" fontId="8" fillId="0" borderId="3" xfId="0" applyNumberFormat="1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left"/>
      <protection/>
    </xf>
    <xf numFmtId="0" fontId="9" fillId="0" borderId="6" xfId="0" applyFont="1" applyBorder="1" applyAlignment="1">
      <alignment/>
    </xf>
    <xf numFmtId="0" fontId="9" fillId="0" borderId="0" xfId="0" applyFont="1" applyAlignment="1">
      <alignment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176" fontId="8" fillId="0" borderId="15" xfId="0" applyNumberFormat="1" applyFont="1" applyBorder="1" applyAlignment="1" applyProtection="1">
      <alignment/>
      <protection/>
    </xf>
    <xf numFmtId="177" fontId="8" fillId="0" borderId="15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left"/>
      <protection/>
    </xf>
    <xf numFmtId="57" fontId="8" fillId="0" borderId="15" xfId="0" applyNumberFormat="1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14" xfId="0" applyFont="1" applyBorder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176" fontId="8" fillId="0" borderId="18" xfId="0" applyNumberFormat="1" applyFont="1" applyBorder="1" applyAlignment="1" applyProtection="1">
      <alignment/>
      <protection/>
    </xf>
    <xf numFmtId="177" fontId="8" fillId="0" borderId="18" xfId="0" applyNumberFormat="1" applyFont="1" applyBorder="1" applyAlignment="1" applyProtection="1">
      <alignment/>
      <protection/>
    </xf>
    <xf numFmtId="57" fontId="8" fillId="0" borderId="18" xfId="0" applyNumberFormat="1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176" fontId="8" fillId="0" borderId="20" xfId="0" applyNumberFormat="1" applyFont="1" applyBorder="1" applyAlignment="1" applyProtection="1">
      <alignment/>
      <protection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9" fillId="0" borderId="21" xfId="0" applyFont="1" applyBorder="1" applyAlignment="1">
      <alignment/>
    </xf>
    <xf numFmtId="177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177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 horizont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4"/>
  <sheetViews>
    <sheetView tabSelected="1" zoomScale="75" zoomScaleNormal="75" workbookViewId="0" topLeftCell="A13">
      <selection activeCell="B11" sqref="B11"/>
    </sheetView>
  </sheetViews>
  <sheetFormatPr defaultColWidth="10.59765625" defaultRowHeight="34.5" customHeight="1"/>
  <cols>
    <col min="1" max="1" width="22.69921875" style="1" customWidth="1"/>
    <col min="2" max="2" width="16.19921875" style="1" customWidth="1"/>
    <col min="3" max="5" width="18.59765625" style="1" customWidth="1"/>
    <col min="6" max="6" width="18.59765625" style="2" customWidth="1"/>
    <col min="7" max="7" width="14.59765625" style="3" customWidth="1"/>
    <col min="8" max="8" width="14.59765625" style="1" customWidth="1"/>
    <col min="9" max="9" width="3.09765625" style="1" customWidth="1"/>
    <col min="10" max="16384" width="10.59765625" style="1" customWidth="1"/>
  </cols>
  <sheetData>
    <row r="1" spans="1:8" ht="34.5" customHeight="1">
      <c r="A1" s="54" t="s">
        <v>58</v>
      </c>
      <c r="B1" s="55"/>
      <c r="C1" s="55"/>
      <c r="D1" s="55"/>
      <c r="E1" s="55"/>
      <c r="F1" s="57"/>
      <c r="G1" s="56"/>
      <c r="H1" s="55"/>
    </row>
    <row r="2" spans="1:8" ht="34.5" customHeight="1" thickBot="1">
      <c r="A2" s="58"/>
      <c r="B2" s="59"/>
      <c r="C2" s="59"/>
      <c r="D2" s="59"/>
      <c r="E2" s="59"/>
      <c r="F2" s="60"/>
      <c r="G2" s="61"/>
      <c r="H2" s="59"/>
    </row>
    <row r="3" spans="1:9" s="12" customFormat="1" ht="34.5" customHeight="1">
      <c r="A3" s="4" t="s">
        <v>0</v>
      </c>
      <c r="B3" s="5" t="s">
        <v>1</v>
      </c>
      <c r="C3" s="6" t="s">
        <v>2</v>
      </c>
      <c r="D3" s="7"/>
      <c r="E3" s="7"/>
      <c r="F3" s="8" t="s">
        <v>3</v>
      </c>
      <c r="G3" s="9"/>
      <c r="H3" s="10"/>
      <c r="I3" s="11"/>
    </row>
    <row r="4" spans="1:9" s="12" customFormat="1" ht="34.5" customHeight="1">
      <c r="A4" s="13"/>
      <c r="B4" s="11"/>
      <c r="C4" s="14" t="s">
        <v>4</v>
      </c>
      <c r="D4" s="14" t="s">
        <v>5</v>
      </c>
      <c r="E4" s="14" t="s">
        <v>6</v>
      </c>
      <c r="F4" s="15" t="s">
        <v>7</v>
      </c>
      <c r="G4" s="16" t="s">
        <v>8</v>
      </c>
      <c r="H4" s="17" t="s">
        <v>9</v>
      </c>
      <c r="I4" s="11"/>
    </row>
    <row r="5" spans="1:9" s="12" customFormat="1" ht="34.5" customHeight="1" thickBot="1">
      <c r="A5" s="18"/>
      <c r="B5" s="19"/>
      <c r="C5" s="19"/>
      <c r="D5" s="20" t="s">
        <v>10</v>
      </c>
      <c r="E5" s="19"/>
      <c r="F5" s="21"/>
      <c r="G5" s="22" t="s">
        <v>11</v>
      </c>
      <c r="H5" s="23"/>
      <c r="I5" s="11"/>
    </row>
    <row r="6" spans="1:9" s="30" customFormat="1" ht="34.5" customHeight="1">
      <c r="A6" s="24" t="s">
        <v>12</v>
      </c>
      <c r="B6" s="6" t="s">
        <v>13</v>
      </c>
      <c r="C6" s="25">
        <v>0</v>
      </c>
      <c r="D6" s="25">
        <v>70</v>
      </c>
      <c r="E6" s="25">
        <v>0</v>
      </c>
      <c r="F6" s="26">
        <f aca="true" t="shared" si="0" ref="F6:F22">SUM(C6:E6)</f>
        <v>70</v>
      </c>
      <c r="G6" s="27">
        <v>35096</v>
      </c>
      <c r="H6" s="28" t="s">
        <v>14</v>
      </c>
      <c r="I6" s="29"/>
    </row>
    <row r="7" spans="1:9" s="30" customFormat="1" ht="34.5" customHeight="1">
      <c r="A7" s="31" t="s">
        <v>15</v>
      </c>
      <c r="B7" s="32" t="s">
        <v>16</v>
      </c>
      <c r="C7" s="33">
        <v>0</v>
      </c>
      <c r="D7" s="33">
        <v>480.3</v>
      </c>
      <c r="E7" s="33">
        <v>0</v>
      </c>
      <c r="F7" s="34">
        <f t="shared" si="0"/>
        <v>480.3</v>
      </c>
      <c r="G7" s="35" t="s">
        <v>17</v>
      </c>
      <c r="H7" s="36" t="s">
        <v>18</v>
      </c>
      <c r="I7" s="29"/>
    </row>
    <row r="8" spans="1:9" s="30" customFormat="1" ht="34.5" customHeight="1">
      <c r="A8" s="31" t="s">
        <v>19</v>
      </c>
      <c r="B8" s="32" t="s">
        <v>20</v>
      </c>
      <c r="C8" s="33">
        <v>0</v>
      </c>
      <c r="D8" s="33">
        <v>0</v>
      </c>
      <c r="E8" s="33">
        <v>30.8</v>
      </c>
      <c r="F8" s="34">
        <f t="shared" si="0"/>
        <v>30.8</v>
      </c>
      <c r="G8" s="37">
        <v>34897</v>
      </c>
      <c r="H8" s="36" t="s">
        <v>21</v>
      </c>
      <c r="I8" s="29"/>
    </row>
    <row r="9" spans="1:9" s="30" customFormat="1" ht="34.5" customHeight="1">
      <c r="A9" s="31" t="s">
        <v>22</v>
      </c>
      <c r="B9" s="32" t="s">
        <v>23</v>
      </c>
      <c r="C9" s="33">
        <v>0</v>
      </c>
      <c r="D9" s="33">
        <v>0</v>
      </c>
      <c r="E9" s="33">
        <v>36</v>
      </c>
      <c r="F9" s="34">
        <f t="shared" si="0"/>
        <v>36</v>
      </c>
      <c r="G9" s="37">
        <v>35034</v>
      </c>
      <c r="H9" s="36" t="s">
        <v>24</v>
      </c>
      <c r="I9" s="29"/>
    </row>
    <row r="10" spans="1:9" s="30" customFormat="1" ht="34.5" customHeight="1">
      <c r="A10" s="31" t="s">
        <v>25</v>
      </c>
      <c r="B10" s="32" t="s">
        <v>59</v>
      </c>
      <c r="C10" s="33">
        <v>22</v>
      </c>
      <c r="D10" s="33">
        <v>0</v>
      </c>
      <c r="E10" s="33">
        <v>0</v>
      </c>
      <c r="F10" s="34">
        <f t="shared" si="0"/>
        <v>22</v>
      </c>
      <c r="G10" s="35" t="s">
        <v>26</v>
      </c>
      <c r="H10" s="36" t="s">
        <v>27</v>
      </c>
      <c r="I10" s="29"/>
    </row>
    <row r="11" spans="1:9" s="30" customFormat="1" ht="34.5" customHeight="1">
      <c r="A11" s="38"/>
      <c r="B11" s="32" t="s">
        <v>28</v>
      </c>
      <c r="C11" s="33">
        <v>11</v>
      </c>
      <c r="D11" s="33">
        <v>7.5</v>
      </c>
      <c r="E11" s="33">
        <v>0</v>
      </c>
      <c r="F11" s="34">
        <f t="shared" si="0"/>
        <v>18.5</v>
      </c>
      <c r="G11" s="37">
        <v>35520</v>
      </c>
      <c r="H11" s="36" t="s">
        <v>29</v>
      </c>
      <c r="I11" s="29"/>
    </row>
    <row r="12" spans="1:9" s="30" customFormat="1" ht="34.5" customHeight="1">
      <c r="A12" s="38" t="s">
        <v>30</v>
      </c>
      <c r="B12" s="32" t="s">
        <v>31</v>
      </c>
      <c r="C12" s="33">
        <v>0</v>
      </c>
      <c r="D12" s="33">
        <v>0</v>
      </c>
      <c r="E12" s="33">
        <v>130</v>
      </c>
      <c r="F12" s="34">
        <f t="shared" si="0"/>
        <v>130</v>
      </c>
      <c r="G12" s="37">
        <v>34788</v>
      </c>
      <c r="H12" s="36" t="s">
        <v>32</v>
      </c>
      <c r="I12" s="29"/>
    </row>
    <row r="13" spans="1:9" s="30" customFormat="1" ht="34.5" customHeight="1">
      <c r="A13" s="13"/>
      <c r="B13" s="32" t="s">
        <v>33</v>
      </c>
      <c r="C13" s="33">
        <v>0</v>
      </c>
      <c r="D13" s="33">
        <v>0</v>
      </c>
      <c r="E13" s="33">
        <v>27</v>
      </c>
      <c r="F13" s="34">
        <f t="shared" si="0"/>
        <v>27</v>
      </c>
      <c r="G13" s="37">
        <v>34981</v>
      </c>
      <c r="H13" s="36" t="s">
        <v>34</v>
      </c>
      <c r="I13" s="29"/>
    </row>
    <row r="14" spans="1:9" s="30" customFormat="1" ht="34.5" customHeight="1">
      <c r="A14" s="39"/>
      <c r="B14" s="32" t="s">
        <v>35</v>
      </c>
      <c r="C14" s="33">
        <v>9.8</v>
      </c>
      <c r="D14" s="33">
        <v>0</v>
      </c>
      <c r="E14" s="33">
        <v>0</v>
      </c>
      <c r="F14" s="34">
        <f t="shared" si="0"/>
        <v>9.8</v>
      </c>
      <c r="G14" s="37">
        <v>34981</v>
      </c>
      <c r="H14" s="36" t="s">
        <v>36</v>
      </c>
      <c r="I14" s="29"/>
    </row>
    <row r="15" spans="1:9" s="30" customFormat="1" ht="34.5" customHeight="1">
      <c r="A15" s="31" t="s">
        <v>37</v>
      </c>
      <c r="B15" s="32" t="s">
        <v>38</v>
      </c>
      <c r="C15" s="33">
        <v>125</v>
      </c>
      <c r="D15" s="33">
        <v>0</v>
      </c>
      <c r="E15" s="33">
        <v>0</v>
      </c>
      <c r="F15" s="34">
        <f t="shared" si="0"/>
        <v>125</v>
      </c>
      <c r="G15" s="35" t="s">
        <v>39</v>
      </c>
      <c r="H15" s="36" t="s">
        <v>40</v>
      </c>
      <c r="I15" s="29"/>
    </row>
    <row r="16" spans="1:9" s="30" customFormat="1" ht="34.5" customHeight="1">
      <c r="A16" s="31" t="s">
        <v>41</v>
      </c>
      <c r="B16" s="32" t="s">
        <v>42</v>
      </c>
      <c r="C16" s="33">
        <v>25</v>
      </c>
      <c r="D16" s="33">
        <v>0</v>
      </c>
      <c r="E16" s="33">
        <v>26.4</v>
      </c>
      <c r="F16" s="34">
        <f t="shared" si="0"/>
        <v>51.4</v>
      </c>
      <c r="G16" s="37">
        <v>33799</v>
      </c>
      <c r="H16" s="36" t="s">
        <v>43</v>
      </c>
      <c r="I16" s="29"/>
    </row>
    <row r="17" spans="1:9" s="30" customFormat="1" ht="34.5" customHeight="1">
      <c r="A17" s="38" t="s">
        <v>44</v>
      </c>
      <c r="B17" s="32" t="s">
        <v>45</v>
      </c>
      <c r="C17" s="33">
        <v>46</v>
      </c>
      <c r="D17" s="33">
        <v>0</v>
      </c>
      <c r="E17" s="33">
        <v>25</v>
      </c>
      <c r="F17" s="34">
        <f t="shared" si="0"/>
        <v>71</v>
      </c>
      <c r="G17" s="37">
        <v>35020</v>
      </c>
      <c r="H17" s="36" t="s">
        <v>46</v>
      </c>
      <c r="I17" s="29"/>
    </row>
    <row r="18" spans="1:9" s="30" customFormat="1" ht="34.5" customHeight="1">
      <c r="A18" s="39"/>
      <c r="B18" s="32" t="s">
        <v>47</v>
      </c>
      <c r="C18" s="33">
        <v>285</v>
      </c>
      <c r="D18" s="33">
        <v>0</v>
      </c>
      <c r="E18" s="33">
        <v>0</v>
      </c>
      <c r="F18" s="34">
        <f t="shared" si="0"/>
        <v>285</v>
      </c>
      <c r="G18" s="37">
        <v>35020</v>
      </c>
      <c r="H18" s="36" t="s">
        <v>48</v>
      </c>
      <c r="I18" s="29"/>
    </row>
    <row r="19" spans="1:9" s="30" customFormat="1" ht="34.5" customHeight="1">
      <c r="A19" s="31" t="s">
        <v>49</v>
      </c>
      <c r="B19" s="32" t="s">
        <v>50</v>
      </c>
      <c r="C19" s="33">
        <v>9.1</v>
      </c>
      <c r="D19" s="33">
        <v>0</v>
      </c>
      <c r="E19" s="33">
        <v>0</v>
      </c>
      <c r="F19" s="34">
        <f t="shared" si="0"/>
        <v>9.1</v>
      </c>
      <c r="G19" s="37">
        <v>33057</v>
      </c>
      <c r="H19" s="36" t="s">
        <v>51</v>
      </c>
      <c r="I19" s="29"/>
    </row>
    <row r="20" spans="1:9" s="30" customFormat="1" ht="34.5" customHeight="1">
      <c r="A20" s="38" t="s">
        <v>52</v>
      </c>
      <c r="B20" s="32" t="s">
        <v>53</v>
      </c>
      <c r="C20" s="33">
        <v>47</v>
      </c>
      <c r="D20" s="33">
        <v>0</v>
      </c>
      <c r="E20" s="33">
        <v>0</v>
      </c>
      <c r="F20" s="34">
        <f t="shared" si="0"/>
        <v>47</v>
      </c>
      <c r="G20" s="37" t="s">
        <v>54</v>
      </c>
      <c r="H20" s="36" t="s">
        <v>55</v>
      </c>
      <c r="I20" s="29"/>
    </row>
    <row r="21" spans="1:9" s="30" customFormat="1" ht="34.5" customHeight="1" thickBot="1">
      <c r="A21" s="40"/>
      <c r="B21" s="41" t="s">
        <v>56</v>
      </c>
      <c r="C21" s="42">
        <v>0</v>
      </c>
      <c r="D21" s="42">
        <v>41</v>
      </c>
      <c r="E21" s="42">
        <v>0</v>
      </c>
      <c r="F21" s="43">
        <f t="shared" si="0"/>
        <v>41</v>
      </c>
      <c r="G21" s="44">
        <v>35185</v>
      </c>
      <c r="H21" s="45" t="s">
        <v>57</v>
      </c>
      <c r="I21" s="29"/>
    </row>
    <row r="22" spans="1:9" s="30" customFormat="1" ht="34.5" customHeight="1" thickBot="1" thickTop="1">
      <c r="A22" s="46" t="s">
        <v>7</v>
      </c>
      <c r="B22" s="47">
        <f>COUNTA(B6:B21)</f>
        <v>16</v>
      </c>
      <c r="C22" s="48">
        <f>SUM(C6:C21)</f>
        <v>579.9</v>
      </c>
      <c r="D22" s="48">
        <f>SUM(D6:D21)</f>
        <v>598.8</v>
      </c>
      <c r="E22" s="48">
        <f>SUM(E6:E21)</f>
        <v>275.20000000000005</v>
      </c>
      <c r="F22" s="48">
        <f t="shared" si="0"/>
        <v>1453.8999999999999</v>
      </c>
      <c r="G22" s="49"/>
      <c r="H22" s="50"/>
      <c r="I22" s="51"/>
    </row>
    <row r="23" spans="6:7" s="30" customFormat="1" ht="34.5" customHeight="1" thickTop="1">
      <c r="F23" s="52"/>
      <c r="G23" s="53"/>
    </row>
    <row r="24" spans="6:7" s="30" customFormat="1" ht="34.5" customHeight="1">
      <c r="F24" s="52"/>
      <c r="G24" s="53"/>
    </row>
  </sheetData>
  <printOptions horizontalCentered="1"/>
  <pageMargins left="0.7874015748031497" right="0.7874015748031497" top="0.984251968503937" bottom="0.984251968503937" header="0.5118110236220472" footer="0.5118110236220472"/>
  <pageSetup fitToHeight="2" orientation="portrait" paperSize="9" scale="50" r:id="rId1"/>
  <rowBreaks count="1" manualBreakCount="1">
    <brk id="2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2004-11-03T05:10:55Z</cp:lastPrinted>
  <dcterms:created xsi:type="dcterms:W3CDTF">1999-04-13T01:48:55Z</dcterms:created>
  <dcterms:modified xsi:type="dcterms:W3CDTF">2004-11-03T05:11:01Z</dcterms:modified>
  <cp:category/>
  <cp:version/>
  <cp:contentType/>
  <cp:contentStatus/>
</cp:coreProperties>
</file>