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50" windowWidth="12120" windowHeight="7365" activeTab="0"/>
  </bookViews>
  <sheets>
    <sheet name="市場・と畜場・火葬場・一団地の官公庁施設" sheetId="1" r:id="rId1"/>
  </sheets>
  <definedNames>
    <definedName name="_xlnm.Print_Area" localSheetId="0">'市場・と畜場・火葬場・一団地の官公庁施設'!$A$1:$J$59</definedName>
  </definedNames>
  <calcPr fullCalcOnLoad="1"/>
</workbook>
</file>

<file path=xl/sharedStrings.xml><?xml version="1.0" encoding="utf-8"?>
<sst xmlns="http://schemas.openxmlformats.org/spreadsheetml/2006/main" count="242" uniqueCount="160">
  <si>
    <t>都市計画区域名</t>
  </si>
  <si>
    <t>都市名</t>
  </si>
  <si>
    <t>名称</t>
  </si>
  <si>
    <t>計画決定</t>
  </si>
  <si>
    <t>(体/日）</t>
  </si>
  <si>
    <t>供用状況</t>
  </si>
  <si>
    <t>最終決定</t>
  </si>
  <si>
    <t>告示番号</t>
  </si>
  <si>
    <t>面積(ha)</t>
  </si>
  <si>
    <t>処理能力</t>
  </si>
  <si>
    <t>下田</t>
  </si>
  <si>
    <t>下田市</t>
  </si>
  <si>
    <t xml:space="preserve"> 53. 4.13</t>
  </si>
  <si>
    <t>熱海</t>
  </si>
  <si>
    <t>熱海市</t>
  </si>
  <si>
    <t>熱海市火葬場</t>
  </si>
  <si>
    <t xml:space="preserve"> 34. 3.31</t>
  </si>
  <si>
    <t>建告 709</t>
  </si>
  <si>
    <t>伊東</t>
  </si>
  <si>
    <t>伊東市</t>
  </si>
  <si>
    <t xml:space="preserve"> 63. 4. 1</t>
  </si>
  <si>
    <t>市告  27</t>
  </si>
  <si>
    <t>田方広域</t>
  </si>
  <si>
    <t>伊豆長岡町</t>
  </si>
  <si>
    <t>伊豆長岡斎場施設組合火葬場</t>
  </si>
  <si>
    <t xml:space="preserve"> 57.11. 1</t>
  </si>
  <si>
    <t>町告  67</t>
  </si>
  <si>
    <t>御殿場小山広域</t>
  </si>
  <si>
    <t>御殿場市</t>
  </si>
  <si>
    <t>御殿場市小山町広域行政組合斎場</t>
  </si>
  <si>
    <t xml:space="preserve"> 54. 8.13</t>
  </si>
  <si>
    <t>市告  82</t>
  </si>
  <si>
    <t>東駿河湾広域</t>
  </si>
  <si>
    <t>沼津市</t>
  </si>
  <si>
    <t>沼津市斎場</t>
  </si>
  <si>
    <t xml:space="preserve"> 61.10. 7</t>
  </si>
  <si>
    <t>市告  68</t>
  </si>
  <si>
    <t>三島市</t>
  </si>
  <si>
    <t>三島市斎場</t>
  </si>
  <si>
    <t xml:space="preserve"> 63. 9.29</t>
  </si>
  <si>
    <t>市告 106</t>
  </si>
  <si>
    <t>岳南広域</t>
  </si>
  <si>
    <t>富士市</t>
  </si>
  <si>
    <t>富士市斎場</t>
  </si>
  <si>
    <t xml:space="preserve"> 59. 9.22</t>
  </si>
  <si>
    <t>市告  78</t>
  </si>
  <si>
    <t>富士宮市</t>
  </si>
  <si>
    <t>富士宮市聖苑</t>
  </si>
  <si>
    <t xml:space="preserve"> 55.11.28</t>
  </si>
  <si>
    <t>市告  77</t>
  </si>
  <si>
    <t>庵原広域</t>
  </si>
  <si>
    <t>蒲原町</t>
  </si>
  <si>
    <t>庵原斎場</t>
  </si>
  <si>
    <t xml:space="preserve"> 60. 3.26</t>
  </si>
  <si>
    <t>町告  20</t>
  </si>
  <si>
    <t>志太広域</t>
  </si>
  <si>
    <t>焼津市</t>
  </si>
  <si>
    <t>焼津市斎場</t>
  </si>
  <si>
    <t xml:space="preserve"> 48. 8.24</t>
  </si>
  <si>
    <t>市告  47</t>
  </si>
  <si>
    <t>島田金谷広域</t>
  </si>
  <si>
    <t>島田市</t>
  </si>
  <si>
    <t>島田市立斎場</t>
  </si>
  <si>
    <t xml:space="preserve"> 60.11. 1</t>
  </si>
  <si>
    <t>金谷町</t>
  </si>
  <si>
    <t>金谷町営斎場</t>
  </si>
  <si>
    <t>町告   2</t>
  </si>
  <si>
    <t>南遠広域</t>
  </si>
  <si>
    <t>相良町</t>
  </si>
  <si>
    <t>南遠地区聖宛</t>
  </si>
  <si>
    <t xml:space="preserve"> 56. 7.27</t>
  </si>
  <si>
    <t>町告  17</t>
  </si>
  <si>
    <t>東遠広域</t>
  </si>
  <si>
    <t>菊川町</t>
  </si>
  <si>
    <t>東遠地区聖宛組合火葬場</t>
  </si>
  <si>
    <t xml:space="preserve"> 51.12.27</t>
  </si>
  <si>
    <t>町告  12</t>
  </si>
  <si>
    <t>中遠広域</t>
  </si>
  <si>
    <t>浅羽町</t>
  </si>
  <si>
    <t>袋井地域環境厚生施設組合</t>
  </si>
  <si>
    <t xml:space="preserve"> 57. 4. 7</t>
  </si>
  <si>
    <t>町告  26</t>
  </si>
  <si>
    <t>磐南広域</t>
  </si>
  <si>
    <t>福田町</t>
  </si>
  <si>
    <t>磐南聖宛</t>
  </si>
  <si>
    <t>町告  65</t>
  </si>
  <si>
    <t>西遠広域</t>
  </si>
  <si>
    <t>雄踏町</t>
  </si>
  <si>
    <t>湖東環境衛生施設組合斎場</t>
  </si>
  <si>
    <t>町告   7</t>
  </si>
  <si>
    <t>合計</t>
  </si>
  <si>
    <t>(t/24h）</t>
  </si>
  <si>
    <t>岳南公設地方卸売市場</t>
  </si>
  <si>
    <t xml:space="preserve"> 49. 3.23</t>
  </si>
  <si>
    <t>市告  16</t>
  </si>
  <si>
    <t>静清広域</t>
  </si>
  <si>
    <t>清水市</t>
  </si>
  <si>
    <t>清水魚卸売市場</t>
  </si>
  <si>
    <t xml:space="preserve"> 47. 3.31</t>
  </si>
  <si>
    <t>大井川町</t>
  </si>
  <si>
    <t>町告  15</t>
  </si>
  <si>
    <t>福田魚市場</t>
  </si>
  <si>
    <t>町告  71</t>
  </si>
  <si>
    <t>浜松市</t>
  </si>
  <si>
    <t>中央卸売市場</t>
  </si>
  <si>
    <t xml:space="preserve"> 55. 8. 5</t>
  </si>
  <si>
    <t>市告  26</t>
  </si>
  <si>
    <t>地方卸売市場食肉市場</t>
  </si>
  <si>
    <t xml:space="preserve"> 54.11. 6</t>
  </si>
  <si>
    <t>市告 183</t>
  </si>
  <si>
    <t>地方卸売市場浜松生花市場</t>
  </si>
  <si>
    <t>生花 920</t>
  </si>
  <si>
    <t xml:space="preserve"> 58. 7.29</t>
  </si>
  <si>
    <t>市告 126</t>
  </si>
  <si>
    <t>鉢物13200</t>
  </si>
  <si>
    <t>舞阪町</t>
  </si>
  <si>
    <t>舞阪魚市場</t>
  </si>
  <si>
    <t>町告  72</t>
  </si>
  <si>
    <t>浜松市立と畜場</t>
  </si>
  <si>
    <t>大動物</t>
  </si>
  <si>
    <t>市告 182</t>
  </si>
  <si>
    <t>小動物</t>
  </si>
  <si>
    <t>1地区</t>
  </si>
  <si>
    <t>南遠広域</t>
  </si>
  <si>
    <t>当初決定</t>
  </si>
  <si>
    <t>当初決定</t>
  </si>
  <si>
    <t>年月日</t>
  </si>
  <si>
    <t>御前崎町</t>
  </si>
  <si>
    <t>御前崎魚市場</t>
  </si>
  <si>
    <t>町告  16</t>
  </si>
  <si>
    <t>面積(ha)</t>
  </si>
  <si>
    <t>８－４－５　と畜場</t>
  </si>
  <si>
    <t>８－４－６　火葬場</t>
  </si>
  <si>
    <t>供用</t>
  </si>
  <si>
    <t>静岡市</t>
  </si>
  <si>
    <t>追手町団地</t>
  </si>
  <si>
    <t xml:space="preserve"> 県告 571</t>
  </si>
  <si>
    <t>東第一一団地</t>
  </si>
  <si>
    <t>H7.9.29</t>
  </si>
  <si>
    <t xml:space="preserve"> 県告 726</t>
  </si>
  <si>
    <t xml:space="preserve">     2地区</t>
  </si>
  <si>
    <t>市告 86-1</t>
  </si>
  <si>
    <t>西浜名広域</t>
  </si>
  <si>
    <t>新居町</t>
  </si>
  <si>
    <t>新居町斎場</t>
  </si>
  <si>
    <t>町告  21</t>
  </si>
  <si>
    <t xml:space="preserve"> 14. 4. 4</t>
  </si>
  <si>
    <t xml:space="preserve"> 49. 3.30</t>
  </si>
  <si>
    <t xml:space="preserve"> 43. 3.29</t>
  </si>
  <si>
    <t>８－４－４　市場</t>
  </si>
  <si>
    <t>８－４－７　一団地の官公庁施設</t>
  </si>
  <si>
    <t>焼津市</t>
  </si>
  <si>
    <t>焼津魚市場</t>
  </si>
  <si>
    <t>市告 115</t>
  </si>
  <si>
    <t>地方卸売場大井川漁港市場</t>
  </si>
  <si>
    <t>伊東市火葬場</t>
  </si>
  <si>
    <t xml:space="preserve"> 55.11.10</t>
  </si>
  <si>
    <t>市告  45</t>
  </si>
  <si>
    <t>伊豆斎場組合伊豆斎場</t>
  </si>
  <si>
    <t>市告 164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</si>
</sst>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3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medium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39" fontId="5" fillId="0" borderId="0" xfId="0" applyNumberFormat="1" applyFont="1" applyAlignment="1" applyProtection="1">
      <alignment/>
      <protection/>
    </xf>
    <xf numFmtId="39" fontId="5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/>
    </xf>
    <xf numFmtId="0" fontId="7" fillId="0" borderId="14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39" fontId="8" fillId="0" borderId="6" xfId="0" applyNumberFormat="1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center"/>
      <protection/>
    </xf>
    <xf numFmtId="57" fontId="8" fillId="0" borderId="17" xfId="0" applyNumberFormat="1" applyFont="1" applyBorder="1" applyAlignment="1" applyProtection="1">
      <alignment horizontal="left"/>
      <protection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applyProtection="1">
      <alignment horizontal="left"/>
      <protection/>
    </xf>
    <xf numFmtId="0" fontId="8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8" fillId="0" borderId="2" xfId="0" applyFont="1" applyBorder="1" applyAlignment="1">
      <alignment/>
    </xf>
    <xf numFmtId="0" fontId="8" fillId="0" borderId="20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 applyProtection="1">
      <alignment/>
      <protection/>
    </xf>
    <xf numFmtId="0" fontId="8" fillId="0" borderId="24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9" xfId="0" applyFont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39" fontId="8" fillId="0" borderId="17" xfId="0" applyNumberFormat="1" applyFont="1" applyBorder="1" applyAlignment="1" applyProtection="1">
      <alignment/>
      <protection/>
    </xf>
    <xf numFmtId="0" fontId="7" fillId="0" borderId="16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left"/>
      <protection/>
    </xf>
    <xf numFmtId="39" fontId="8" fillId="0" borderId="23" xfId="0" applyNumberFormat="1" applyFont="1" applyBorder="1" applyAlignment="1" applyProtection="1">
      <alignment/>
      <protection/>
    </xf>
    <xf numFmtId="57" fontId="8" fillId="0" borderId="23" xfId="0" applyNumberFormat="1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center"/>
      <protection/>
    </xf>
    <xf numFmtId="39" fontId="8" fillId="0" borderId="22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7" xfId="0" applyFont="1" applyBorder="1" applyAlignment="1">
      <alignment/>
    </xf>
    <xf numFmtId="176" fontId="8" fillId="0" borderId="6" xfId="0" applyNumberFormat="1" applyFont="1" applyBorder="1" applyAlignment="1" applyProtection="1">
      <alignment/>
      <protection/>
    </xf>
    <xf numFmtId="57" fontId="8" fillId="0" borderId="6" xfId="0" applyNumberFormat="1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 horizontal="left"/>
      <protection/>
    </xf>
    <xf numFmtId="0" fontId="7" fillId="0" borderId="26" xfId="0" applyFont="1" applyBorder="1" applyAlignment="1">
      <alignment/>
    </xf>
    <xf numFmtId="176" fontId="8" fillId="0" borderId="23" xfId="0" applyNumberFormat="1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left"/>
      <protection/>
    </xf>
    <xf numFmtId="0" fontId="8" fillId="0" borderId="24" xfId="0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center"/>
      <protection/>
    </xf>
    <xf numFmtId="0" fontId="7" fillId="0" borderId="27" xfId="0" applyFont="1" applyBorder="1" applyAlignment="1">
      <alignment/>
    </xf>
    <xf numFmtId="0" fontId="8" fillId="0" borderId="27" xfId="0" applyFont="1" applyBorder="1" applyAlignment="1" applyProtection="1">
      <alignment horizontal="center"/>
      <protection/>
    </xf>
    <xf numFmtId="0" fontId="8" fillId="0" borderId="28" xfId="0" applyFont="1" applyBorder="1" applyAlignment="1">
      <alignment/>
    </xf>
    <xf numFmtId="176" fontId="8" fillId="0" borderId="27" xfId="0" applyNumberFormat="1" applyFont="1" applyBorder="1" applyAlignment="1" applyProtection="1">
      <alignment/>
      <protection/>
    </xf>
    <xf numFmtId="0" fontId="8" fillId="0" borderId="27" xfId="0" applyFont="1" applyBorder="1" applyAlignment="1">
      <alignment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left"/>
      <protection/>
    </xf>
    <xf numFmtId="39" fontId="8" fillId="0" borderId="30" xfId="0" applyNumberFormat="1" applyFont="1" applyBorder="1" applyAlignment="1" applyProtection="1">
      <alignment/>
      <protection/>
    </xf>
    <xf numFmtId="0" fontId="8" fillId="0" borderId="30" xfId="0" applyFont="1" applyBorder="1" applyAlignment="1" applyProtection="1">
      <alignment/>
      <protection/>
    </xf>
    <xf numFmtId="57" fontId="8" fillId="0" borderId="30" xfId="0" applyNumberFormat="1" applyFont="1" applyBorder="1" applyAlignment="1" applyProtection="1">
      <alignment horizontal="left"/>
      <protection/>
    </xf>
    <xf numFmtId="0" fontId="8" fillId="0" borderId="3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left"/>
      <protection/>
    </xf>
    <xf numFmtId="0" fontId="8" fillId="0" borderId="34" xfId="0" applyFont="1" applyBorder="1" applyAlignment="1" applyProtection="1">
      <alignment/>
      <protection/>
    </xf>
    <xf numFmtId="57" fontId="8" fillId="0" borderId="34" xfId="0" applyNumberFormat="1" applyFont="1" applyBorder="1" applyAlignment="1" applyProtection="1">
      <alignment horizontal="left"/>
      <protection/>
    </xf>
    <xf numFmtId="0" fontId="8" fillId="0" borderId="35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 horizontal="center"/>
      <protection/>
    </xf>
    <xf numFmtId="0" fontId="8" fillId="0" borderId="36" xfId="0" applyFont="1" applyBorder="1" applyAlignment="1" applyProtection="1">
      <alignment/>
      <protection/>
    </xf>
    <xf numFmtId="0" fontId="8" fillId="0" borderId="36" xfId="0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59"/>
  <sheetViews>
    <sheetView tabSelected="1" view="pageBreakPreview" zoomScale="60" zoomScaleNormal="50" workbookViewId="0" topLeftCell="A1">
      <selection activeCell="C15" sqref="C15"/>
    </sheetView>
  </sheetViews>
  <sheetFormatPr defaultColWidth="10.59765625" defaultRowHeight="34.5" customHeight="1"/>
  <cols>
    <col min="1" max="1" width="25.59765625" style="1" customWidth="1"/>
    <col min="2" max="2" width="18.59765625" style="1" customWidth="1"/>
    <col min="3" max="3" width="50.59765625" style="1" customWidth="1"/>
    <col min="4" max="10" width="14.59765625" style="1" customWidth="1"/>
    <col min="11" max="11" width="2.69921875" style="1" customWidth="1"/>
    <col min="12" max="16384" width="10.59765625" style="1" customWidth="1"/>
  </cols>
  <sheetData>
    <row r="1" spans="1:6" ht="34.5" customHeight="1">
      <c r="A1" s="96" t="s">
        <v>149</v>
      </c>
      <c r="B1" s="7"/>
      <c r="C1" s="7"/>
      <c r="D1" s="5"/>
      <c r="F1" s="5"/>
    </row>
    <row r="2" spans="1:10" ht="34.5" customHeight="1" thickBot="1">
      <c r="A2" s="8"/>
      <c r="B2" s="8"/>
      <c r="C2" s="8"/>
      <c r="D2" s="6"/>
      <c r="E2" s="2"/>
      <c r="F2" s="6"/>
      <c r="G2" s="2"/>
      <c r="H2" s="2"/>
      <c r="I2" s="2"/>
      <c r="J2" s="2"/>
    </row>
    <row r="3" spans="1:11" s="7" customFormat="1" ht="34.5" customHeight="1">
      <c r="A3" s="10" t="s">
        <v>0</v>
      </c>
      <c r="B3" s="11" t="s">
        <v>1</v>
      </c>
      <c r="C3" s="11" t="s">
        <v>2</v>
      </c>
      <c r="D3" s="12" t="s">
        <v>3</v>
      </c>
      <c r="E3" s="13" t="s">
        <v>91</v>
      </c>
      <c r="F3" s="12" t="s">
        <v>5</v>
      </c>
      <c r="G3" s="14" t="s">
        <v>91</v>
      </c>
      <c r="H3" s="15" t="s">
        <v>125</v>
      </c>
      <c r="I3" s="11" t="s">
        <v>6</v>
      </c>
      <c r="J3" s="16" t="s">
        <v>7</v>
      </c>
      <c r="K3" s="9"/>
    </row>
    <row r="4" spans="1:11" s="7" customFormat="1" ht="34.5" customHeight="1" thickBot="1">
      <c r="A4" s="17"/>
      <c r="B4" s="18"/>
      <c r="C4" s="18"/>
      <c r="D4" s="19" t="s">
        <v>8</v>
      </c>
      <c r="E4" s="19" t="s">
        <v>9</v>
      </c>
      <c r="F4" s="19" t="s">
        <v>8</v>
      </c>
      <c r="G4" s="19" t="s">
        <v>9</v>
      </c>
      <c r="H4" s="19" t="s">
        <v>126</v>
      </c>
      <c r="I4" s="18"/>
      <c r="J4" s="20"/>
      <c r="K4" s="9"/>
    </row>
    <row r="5" spans="1:11" ht="34.5" customHeight="1">
      <c r="A5" s="21" t="s">
        <v>41</v>
      </c>
      <c r="B5" s="22" t="s">
        <v>42</v>
      </c>
      <c r="C5" s="12" t="s">
        <v>92</v>
      </c>
      <c r="D5" s="23">
        <v>6.6</v>
      </c>
      <c r="E5" s="23">
        <v>100</v>
      </c>
      <c r="F5" s="24">
        <v>6.6</v>
      </c>
      <c r="G5" s="23">
        <v>100</v>
      </c>
      <c r="H5" s="25" t="s">
        <v>93</v>
      </c>
      <c r="I5" s="25" t="s">
        <v>93</v>
      </c>
      <c r="J5" s="26" t="s">
        <v>94</v>
      </c>
      <c r="K5" s="3"/>
    </row>
    <row r="6" spans="1:11" ht="34.5" customHeight="1">
      <c r="A6" s="27" t="s">
        <v>95</v>
      </c>
      <c r="B6" s="28" t="s">
        <v>96</v>
      </c>
      <c r="C6" s="29" t="s">
        <v>97</v>
      </c>
      <c r="D6" s="30">
        <v>0.6</v>
      </c>
      <c r="E6" s="30">
        <v>500</v>
      </c>
      <c r="F6" s="30">
        <v>0.6</v>
      </c>
      <c r="G6" s="30">
        <v>500</v>
      </c>
      <c r="H6" s="31" t="s">
        <v>98</v>
      </c>
      <c r="I6" s="31" t="s">
        <v>98</v>
      </c>
      <c r="J6" s="32" t="s">
        <v>159</v>
      </c>
      <c r="K6" s="3"/>
    </row>
    <row r="7" spans="1:11" ht="34.5" customHeight="1">
      <c r="A7" s="35" t="s">
        <v>55</v>
      </c>
      <c r="B7" s="28" t="s">
        <v>151</v>
      </c>
      <c r="C7" s="29" t="s">
        <v>152</v>
      </c>
      <c r="D7" s="30">
        <v>1.36</v>
      </c>
      <c r="E7" s="30">
        <v>1000</v>
      </c>
      <c r="F7" s="30">
        <v>0</v>
      </c>
      <c r="G7" s="30">
        <v>0</v>
      </c>
      <c r="H7" s="33">
        <v>36685</v>
      </c>
      <c r="I7" s="33">
        <v>36685</v>
      </c>
      <c r="J7" s="32" t="s">
        <v>153</v>
      </c>
      <c r="K7" s="3"/>
    </row>
    <row r="8" spans="1:11" ht="34.5" customHeight="1">
      <c r="A8" s="35"/>
      <c r="B8" s="98" t="s">
        <v>99</v>
      </c>
      <c r="C8" s="29" t="s">
        <v>154</v>
      </c>
      <c r="D8" s="30">
        <v>0.2</v>
      </c>
      <c r="E8" s="30">
        <v>29.2</v>
      </c>
      <c r="F8" s="30">
        <v>0.2</v>
      </c>
      <c r="G8" s="30">
        <v>29.2</v>
      </c>
      <c r="H8" s="31" t="s">
        <v>70</v>
      </c>
      <c r="I8" s="31" t="s">
        <v>70</v>
      </c>
      <c r="J8" s="32" t="s">
        <v>100</v>
      </c>
      <c r="K8" s="3"/>
    </row>
    <row r="9" spans="1:11" ht="34.5" customHeight="1">
      <c r="A9" s="99" t="s">
        <v>123</v>
      </c>
      <c r="B9" s="28" t="s">
        <v>127</v>
      </c>
      <c r="C9" s="29" t="s">
        <v>128</v>
      </c>
      <c r="D9" s="30">
        <v>0.68</v>
      </c>
      <c r="E9" s="30">
        <v>55</v>
      </c>
      <c r="F9" s="30">
        <v>0.68</v>
      </c>
      <c r="G9" s="30">
        <v>55</v>
      </c>
      <c r="H9" s="33">
        <v>36242</v>
      </c>
      <c r="I9" s="33">
        <v>36242</v>
      </c>
      <c r="J9" s="32" t="s">
        <v>129</v>
      </c>
      <c r="K9" s="3"/>
    </row>
    <row r="10" spans="1:11" ht="34.5" customHeight="1">
      <c r="A10" s="34" t="s">
        <v>82</v>
      </c>
      <c r="B10" s="28" t="s">
        <v>83</v>
      </c>
      <c r="C10" s="29" t="s">
        <v>101</v>
      </c>
      <c r="D10" s="30">
        <v>1.36</v>
      </c>
      <c r="E10" s="30">
        <v>4</v>
      </c>
      <c r="F10" s="30">
        <v>1.36</v>
      </c>
      <c r="G10" s="30">
        <v>4</v>
      </c>
      <c r="H10" s="33">
        <v>35520</v>
      </c>
      <c r="I10" s="33">
        <v>35520</v>
      </c>
      <c r="J10" s="32" t="s">
        <v>102</v>
      </c>
      <c r="K10" s="3"/>
    </row>
    <row r="11" spans="1:11" ht="34.5" customHeight="1">
      <c r="A11" s="35" t="s">
        <v>86</v>
      </c>
      <c r="B11" s="36" t="s">
        <v>103</v>
      </c>
      <c r="C11" s="29" t="s">
        <v>104</v>
      </c>
      <c r="D11" s="30">
        <v>16.5</v>
      </c>
      <c r="E11" s="30">
        <v>758</v>
      </c>
      <c r="F11" s="30">
        <v>16.5</v>
      </c>
      <c r="G11" s="30">
        <v>758</v>
      </c>
      <c r="H11" s="31" t="s">
        <v>105</v>
      </c>
      <c r="I11" s="31" t="s">
        <v>105</v>
      </c>
      <c r="J11" s="32" t="s">
        <v>106</v>
      </c>
      <c r="K11" s="3"/>
    </row>
    <row r="12" spans="1:11" ht="34.5" customHeight="1">
      <c r="A12" s="37"/>
      <c r="B12" s="38"/>
      <c r="C12" s="29" t="s">
        <v>107</v>
      </c>
      <c r="D12" s="30">
        <v>1.1</v>
      </c>
      <c r="E12" s="30">
        <v>54</v>
      </c>
      <c r="F12" s="30">
        <v>1.1</v>
      </c>
      <c r="G12" s="30">
        <v>54</v>
      </c>
      <c r="H12" s="31" t="s">
        <v>108</v>
      </c>
      <c r="I12" s="31" t="s">
        <v>108</v>
      </c>
      <c r="J12" s="32" t="s">
        <v>109</v>
      </c>
      <c r="K12" s="3"/>
    </row>
    <row r="13" spans="1:11" ht="34.5" customHeight="1">
      <c r="A13" s="37"/>
      <c r="B13" s="38"/>
      <c r="C13" s="39" t="s">
        <v>110</v>
      </c>
      <c r="D13" s="40">
        <v>0.6</v>
      </c>
      <c r="E13" s="41" t="s">
        <v>111</v>
      </c>
      <c r="F13" s="40">
        <v>0.6</v>
      </c>
      <c r="G13" s="41" t="s">
        <v>111</v>
      </c>
      <c r="H13" s="41" t="s">
        <v>112</v>
      </c>
      <c r="I13" s="41" t="s">
        <v>112</v>
      </c>
      <c r="J13" s="43" t="s">
        <v>113</v>
      </c>
      <c r="K13" s="3"/>
    </row>
    <row r="14" spans="1:11" ht="34.5" customHeight="1">
      <c r="A14" s="37"/>
      <c r="B14" s="38"/>
      <c r="C14" s="38"/>
      <c r="D14" s="42"/>
      <c r="E14" s="41" t="s">
        <v>114</v>
      </c>
      <c r="F14" s="42"/>
      <c r="G14" s="41" t="s">
        <v>114</v>
      </c>
      <c r="H14" s="42"/>
      <c r="I14" s="42"/>
      <c r="J14" s="44"/>
      <c r="K14" s="3"/>
    </row>
    <row r="15" spans="1:11" ht="34.5" customHeight="1" thickBot="1">
      <c r="A15" s="17"/>
      <c r="B15" s="100" t="s">
        <v>115</v>
      </c>
      <c r="C15" s="101" t="s">
        <v>116</v>
      </c>
      <c r="D15" s="102">
        <v>0.31</v>
      </c>
      <c r="E15" s="102">
        <v>27</v>
      </c>
      <c r="F15" s="102">
        <v>0.31</v>
      </c>
      <c r="G15" s="102">
        <v>27</v>
      </c>
      <c r="H15" s="103">
        <v>33774</v>
      </c>
      <c r="I15" s="103">
        <v>33774</v>
      </c>
      <c r="J15" s="104" t="s">
        <v>117</v>
      </c>
      <c r="K15" s="3"/>
    </row>
    <row r="16" spans="1:11" ht="34.5" customHeight="1" thickBot="1">
      <c r="A16" s="105" t="s">
        <v>90</v>
      </c>
      <c r="B16" s="106">
        <f>COUNTA(B5:B15)</f>
        <v>8</v>
      </c>
      <c r="C16" s="106">
        <f>COUNTA(C5:C15)</f>
        <v>10</v>
      </c>
      <c r="D16" s="107">
        <f>SUM(D5:D15)</f>
        <v>29.31</v>
      </c>
      <c r="E16" s="108"/>
      <c r="F16" s="107">
        <f>SUM(F5:F15)</f>
        <v>27.95</v>
      </c>
      <c r="G16" s="108"/>
      <c r="H16" s="108"/>
      <c r="I16" s="108"/>
      <c r="J16" s="108"/>
      <c r="K16" s="4"/>
    </row>
    <row r="17" spans="1:3" ht="34.5" customHeight="1" thickTop="1">
      <c r="A17" s="7"/>
      <c r="B17" s="7"/>
      <c r="C17" s="7"/>
    </row>
    <row r="18" spans="1:3" ht="34.5" customHeight="1">
      <c r="A18" s="96" t="s">
        <v>131</v>
      </c>
      <c r="B18" s="7"/>
      <c r="C18" s="7"/>
    </row>
    <row r="19" spans="1:10" ht="34.5" customHeight="1" thickBot="1">
      <c r="A19" s="8"/>
      <c r="B19" s="8"/>
      <c r="C19" s="8"/>
      <c r="D19" s="2"/>
      <c r="E19" s="2"/>
      <c r="F19" s="2"/>
      <c r="G19" s="2"/>
      <c r="H19" s="2"/>
      <c r="I19" s="2"/>
      <c r="J19" s="2"/>
    </row>
    <row r="20" spans="1:11" s="7" customFormat="1" ht="34.5" customHeight="1">
      <c r="A20" s="10" t="s">
        <v>0</v>
      </c>
      <c r="B20" s="11" t="s">
        <v>1</v>
      </c>
      <c r="C20" s="11" t="s">
        <v>2</v>
      </c>
      <c r="D20" s="12" t="s">
        <v>3</v>
      </c>
      <c r="E20" s="13" t="s">
        <v>91</v>
      </c>
      <c r="F20" s="12" t="s">
        <v>5</v>
      </c>
      <c r="G20" s="14" t="s">
        <v>91</v>
      </c>
      <c r="H20" s="15" t="s">
        <v>124</v>
      </c>
      <c r="I20" s="11" t="s">
        <v>6</v>
      </c>
      <c r="J20" s="16" t="s">
        <v>7</v>
      </c>
      <c r="K20" s="9"/>
    </row>
    <row r="21" spans="1:11" s="7" customFormat="1" ht="34.5" customHeight="1" thickBot="1">
      <c r="A21" s="17"/>
      <c r="B21" s="18"/>
      <c r="C21" s="18"/>
      <c r="D21" s="19" t="s">
        <v>8</v>
      </c>
      <c r="E21" s="19" t="s">
        <v>9</v>
      </c>
      <c r="F21" s="19" t="s">
        <v>8</v>
      </c>
      <c r="G21" s="19" t="s">
        <v>9</v>
      </c>
      <c r="H21" s="19" t="s">
        <v>126</v>
      </c>
      <c r="I21" s="18"/>
      <c r="J21" s="20"/>
      <c r="K21" s="9"/>
    </row>
    <row r="22" spans="1:11" ht="34.5" customHeight="1">
      <c r="A22" s="10" t="s">
        <v>86</v>
      </c>
      <c r="B22" s="11" t="s">
        <v>103</v>
      </c>
      <c r="C22" s="50" t="s">
        <v>118</v>
      </c>
      <c r="D22" s="51">
        <v>1.6</v>
      </c>
      <c r="E22" s="52" t="s">
        <v>119</v>
      </c>
      <c r="F22" s="51">
        <v>1.6</v>
      </c>
      <c r="G22" s="52" t="s">
        <v>119</v>
      </c>
      <c r="H22" s="52" t="s">
        <v>108</v>
      </c>
      <c r="I22" s="52" t="s">
        <v>108</v>
      </c>
      <c r="J22" s="53" t="s">
        <v>120</v>
      </c>
      <c r="K22" s="3"/>
    </row>
    <row r="23" spans="1:11" ht="34.5" customHeight="1">
      <c r="A23" s="37"/>
      <c r="B23" s="38"/>
      <c r="C23" s="38"/>
      <c r="D23" s="42"/>
      <c r="E23" s="40">
        <v>40</v>
      </c>
      <c r="F23" s="42"/>
      <c r="G23" s="40">
        <v>40</v>
      </c>
      <c r="H23" s="40"/>
      <c r="I23" s="42"/>
      <c r="J23" s="54"/>
      <c r="K23" s="3"/>
    </row>
    <row r="24" spans="1:11" ht="34.5" customHeight="1">
      <c r="A24" s="37"/>
      <c r="B24" s="38"/>
      <c r="C24" s="38"/>
      <c r="D24" s="42"/>
      <c r="E24" s="41" t="s">
        <v>121</v>
      </c>
      <c r="F24" s="42"/>
      <c r="G24" s="41" t="s">
        <v>121</v>
      </c>
      <c r="H24" s="41"/>
      <c r="I24" s="42"/>
      <c r="J24" s="54"/>
      <c r="K24" s="3"/>
    </row>
    <row r="25" spans="1:11" ht="34.5" customHeight="1" thickBot="1">
      <c r="A25" s="45"/>
      <c r="B25" s="55"/>
      <c r="C25" s="55"/>
      <c r="D25" s="56"/>
      <c r="E25" s="57">
        <v>1040</v>
      </c>
      <c r="F25" s="56"/>
      <c r="G25" s="57">
        <v>1040</v>
      </c>
      <c r="H25" s="57"/>
      <c r="I25" s="56"/>
      <c r="J25" s="58"/>
      <c r="K25" s="3"/>
    </row>
    <row r="26" spans="1:11" ht="34.5" customHeight="1" thickBot="1" thickTop="1">
      <c r="A26" s="46" t="s">
        <v>90</v>
      </c>
      <c r="B26" s="59">
        <v>1</v>
      </c>
      <c r="C26" s="47" t="s">
        <v>122</v>
      </c>
      <c r="D26" s="48">
        <f>SUM(D22:D25)</f>
        <v>1.6</v>
      </c>
      <c r="E26" s="49"/>
      <c r="F26" s="48">
        <f>SUM(F22:F25)</f>
        <v>1.6</v>
      </c>
      <c r="G26" s="49"/>
      <c r="H26" s="49"/>
      <c r="I26" s="49"/>
      <c r="J26" s="49"/>
      <c r="K26" s="4"/>
    </row>
    <row r="27" spans="1:3" ht="34.5" customHeight="1" thickTop="1">
      <c r="A27" s="7"/>
      <c r="B27" s="7"/>
      <c r="C27" s="7"/>
    </row>
    <row r="28" ht="34.5" customHeight="1">
      <c r="A28" s="96" t="s">
        <v>132</v>
      </c>
    </row>
    <row r="29" spans="1:10" ht="34.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1" s="7" customFormat="1" ht="34.5" customHeight="1">
      <c r="A30" s="10" t="s">
        <v>0</v>
      </c>
      <c r="B30" s="11" t="s">
        <v>1</v>
      </c>
      <c r="C30" s="11" t="s">
        <v>2</v>
      </c>
      <c r="D30" s="12" t="s">
        <v>3</v>
      </c>
      <c r="E30" s="13" t="s">
        <v>4</v>
      </c>
      <c r="F30" s="12" t="s">
        <v>5</v>
      </c>
      <c r="G30" s="14" t="s">
        <v>4</v>
      </c>
      <c r="H30" s="60" t="s">
        <v>124</v>
      </c>
      <c r="I30" s="11" t="s">
        <v>6</v>
      </c>
      <c r="J30" s="16" t="s">
        <v>7</v>
      </c>
      <c r="K30" s="9"/>
    </row>
    <row r="31" spans="1:11" s="7" customFormat="1" ht="34.5" customHeight="1" thickBot="1">
      <c r="A31" s="17"/>
      <c r="B31" s="18"/>
      <c r="C31" s="18"/>
      <c r="D31" s="19" t="s">
        <v>8</v>
      </c>
      <c r="E31" s="19" t="s">
        <v>9</v>
      </c>
      <c r="F31" s="19" t="s">
        <v>130</v>
      </c>
      <c r="G31" s="19" t="s">
        <v>9</v>
      </c>
      <c r="H31" s="19" t="s">
        <v>126</v>
      </c>
      <c r="I31" s="61" t="s">
        <v>126</v>
      </c>
      <c r="J31" s="20"/>
      <c r="K31" s="9"/>
    </row>
    <row r="32" spans="1:11" ht="34.5" customHeight="1">
      <c r="A32" s="21" t="s">
        <v>10</v>
      </c>
      <c r="B32" s="22" t="s">
        <v>11</v>
      </c>
      <c r="C32" s="12" t="s">
        <v>158</v>
      </c>
      <c r="D32" s="24">
        <v>0.9</v>
      </c>
      <c r="E32" s="23">
        <v>15</v>
      </c>
      <c r="F32" s="24">
        <v>0.9</v>
      </c>
      <c r="G32" s="23">
        <v>15</v>
      </c>
      <c r="H32" s="25" t="s">
        <v>12</v>
      </c>
      <c r="I32" s="25" t="s">
        <v>156</v>
      </c>
      <c r="J32" s="26" t="s">
        <v>157</v>
      </c>
      <c r="K32" s="3"/>
    </row>
    <row r="33" spans="1:11" ht="34.5" customHeight="1">
      <c r="A33" s="27" t="s">
        <v>13</v>
      </c>
      <c r="B33" s="28" t="s">
        <v>14</v>
      </c>
      <c r="C33" s="29" t="s">
        <v>15</v>
      </c>
      <c r="D33" s="62">
        <v>2.6</v>
      </c>
      <c r="E33" s="30">
        <v>8</v>
      </c>
      <c r="F33" s="62">
        <v>0.7</v>
      </c>
      <c r="G33" s="30">
        <v>8</v>
      </c>
      <c r="H33" s="31" t="s">
        <v>16</v>
      </c>
      <c r="I33" s="31" t="s">
        <v>16</v>
      </c>
      <c r="J33" s="32" t="s">
        <v>17</v>
      </c>
      <c r="K33" s="3"/>
    </row>
    <row r="34" spans="1:11" ht="34.5" customHeight="1">
      <c r="A34" s="27" t="s">
        <v>18</v>
      </c>
      <c r="B34" s="28" t="s">
        <v>19</v>
      </c>
      <c r="C34" s="29" t="s">
        <v>155</v>
      </c>
      <c r="D34" s="62">
        <v>0.4</v>
      </c>
      <c r="E34" s="30">
        <v>12</v>
      </c>
      <c r="F34" s="62">
        <v>0.4</v>
      </c>
      <c r="G34" s="30">
        <v>4</v>
      </c>
      <c r="H34" s="31" t="s">
        <v>20</v>
      </c>
      <c r="I34" s="31" t="s">
        <v>20</v>
      </c>
      <c r="J34" s="32" t="s">
        <v>21</v>
      </c>
      <c r="K34" s="3"/>
    </row>
    <row r="35" spans="1:11" ht="34.5" customHeight="1">
      <c r="A35" s="27" t="s">
        <v>22</v>
      </c>
      <c r="B35" s="28" t="s">
        <v>23</v>
      </c>
      <c r="C35" s="29" t="s">
        <v>24</v>
      </c>
      <c r="D35" s="62">
        <v>0.2</v>
      </c>
      <c r="E35" s="30">
        <v>4</v>
      </c>
      <c r="F35" s="62">
        <v>0.2</v>
      </c>
      <c r="G35" s="30">
        <v>4</v>
      </c>
      <c r="H35" s="31" t="s">
        <v>25</v>
      </c>
      <c r="I35" s="31" t="s">
        <v>25</v>
      </c>
      <c r="J35" s="32" t="s">
        <v>26</v>
      </c>
      <c r="K35" s="3"/>
    </row>
    <row r="36" spans="1:11" ht="34.5" customHeight="1">
      <c r="A36" s="27" t="s">
        <v>27</v>
      </c>
      <c r="B36" s="28" t="s">
        <v>28</v>
      </c>
      <c r="C36" s="29" t="s">
        <v>29</v>
      </c>
      <c r="D36" s="62">
        <v>0.7</v>
      </c>
      <c r="E36" s="30">
        <v>12</v>
      </c>
      <c r="F36" s="62">
        <v>0.7</v>
      </c>
      <c r="G36" s="30">
        <v>12</v>
      </c>
      <c r="H36" s="31" t="s">
        <v>30</v>
      </c>
      <c r="I36" s="31" t="s">
        <v>30</v>
      </c>
      <c r="J36" s="32" t="s">
        <v>31</v>
      </c>
      <c r="K36" s="3"/>
    </row>
    <row r="37" spans="1:11" ht="34.5" customHeight="1">
      <c r="A37" s="35" t="s">
        <v>32</v>
      </c>
      <c r="B37" s="28" t="s">
        <v>33</v>
      </c>
      <c r="C37" s="29" t="s">
        <v>34</v>
      </c>
      <c r="D37" s="62">
        <v>1.16</v>
      </c>
      <c r="E37" s="30">
        <v>25</v>
      </c>
      <c r="F37" s="62">
        <v>1.16</v>
      </c>
      <c r="G37" s="30">
        <v>25</v>
      </c>
      <c r="H37" s="30" t="s">
        <v>146</v>
      </c>
      <c r="I37" s="31" t="s">
        <v>35</v>
      </c>
      <c r="J37" s="32" t="s">
        <v>36</v>
      </c>
      <c r="K37" s="3"/>
    </row>
    <row r="38" spans="1:11" ht="34.5" customHeight="1">
      <c r="A38" s="63"/>
      <c r="B38" s="28" t="s">
        <v>37</v>
      </c>
      <c r="C38" s="29" t="s">
        <v>38</v>
      </c>
      <c r="D38" s="62">
        <v>2.76</v>
      </c>
      <c r="E38" s="30">
        <v>15</v>
      </c>
      <c r="F38" s="62">
        <v>2.76</v>
      </c>
      <c r="G38" s="30">
        <v>14</v>
      </c>
      <c r="H38" s="31" t="s">
        <v>39</v>
      </c>
      <c r="I38" s="31" t="s">
        <v>39</v>
      </c>
      <c r="J38" s="32" t="s">
        <v>40</v>
      </c>
      <c r="K38" s="3"/>
    </row>
    <row r="39" spans="1:11" ht="34.5" customHeight="1">
      <c r="A39" s="35" t="s">
        <v>41</v>
      </c>
      <c r="B39" s="28" t="s">
        <v>42</v>
      </c>
      <c r="C39" s="29" t="s">
        <v>43</v>
      </c>
      <c r="D39" s="62">
        <v>2.1</v>
      </c>
      <c r="E39" s="30">
        <v>18</v>
      </c>
      <c r="F39" s="62">
        <v>2.1</v>
      </c>
      <c r="G39" s="30">
        <v>14</v>
      </c>
      <c r="H39" s="31" t="s">
        <v>44</v>
      </c>
      <c r="I39" s="31" t="s">
        <v>44</v>
      </c>
      <c r="J39" s="32" t="s">
        <v>45</v>
      </c>
      <c r="K39" s="3"/>
    </row>
    <row r="40" spans="1:11" ht="34.5" customHeight="1">
      <c r="A40" s="63"/>
      <c r="B40" s="28" t="s">
        <v>46</v>
      </c>
      <c r="C40" s="29" t="s">
        <v>47</v>
      </c>
      <c r="D40" s="62">
        <v>2</v>
      </c>
      <c r="E40" s="30">
        <v>20</v>
      </c>
      <c r="F40" s="62">
        <v>2</v>
      </c>
      <c r="G40" s="30">
        <v>20</v>
      </c>
      <c r="H40" s="31" t="s">
        <v>48</v>
      </c>
      <c r="I40" s="31" t="s">
        <v>48</v>
      </c>
      <c r="J40" s="32" t="s">
        <v>49</v>
      </c>
      <c r="K40" s="3"/>
    </row>
    <row r="41" spans="1:11" ht="34.5" customHeight="1">
      <c r="A41" s="27" t="s">
        <v>50</v>
      </c>
      <c r="B41" s="28" t="s">
        <v>51</v>
      </c>
      <c r="C41" s="29" t="s">
        <v>52</v>
      </c>
      <c r="D41" s="62">
        <v>0.6</v>
      </c>
      <c r="E41" s="30">
        <v>2</v>
      </c>
      <c r="F41" s="62">
        <v>0.6</v>
      </c>
      <c r="G41" s="30">
        <v>2</v>
      </c>
      <c r="H41" s="31" t="s">
        <v>53</v>
      </c>
      <c r="I41" s="31" t="s">
        <v>53</v>
      </c>
      <c r="J41" s="32" t="s">
        <v>54</v>
      </c>
      <c r="K41" s="3"/>
    </row>
    <row r="42" spans="1:11" ht="34.5" customHeight="1">
      <c r="A42" s="27" t="s">
        <v>55</v>
      </c>
      <c r="B42" s="28" t="s">
        <v>56</v>
      </c>
      <c r="C42" s="29" t="s">
        <v>57</v>
      </c>
      <c r="D42" s="62">
        <v>1.42</v>
      </c>
      <c r="E42" s="30">
        <v>15</v>
      </c>
      <c r="F42" s="62">
        <v>1.4</v>
      </c>
      <c r="G42" s="30">
        <v>15</v>
      </c>
      <c r="H42" s="31" t="s">
        <v>58</v>
      </c>
      <c r="I42" s="31" t="s">
        <v>58</v>
      </c>
      <c r="J42" s="32" t="s">
        <v>59</v>
      </c>
      <c r="K42" s="3"/>
    </row>
    <row r="43" spans="1:11" ht="34.5" customHeight="1">
      <c r="A43" s="35" t="s">
        <v>60</v>
      </c>
      <c r="B43" s="28" t="s">
        <v>61</v>
      </c>
      <c r="C43" s="29" t="s">
        <v>62</v>
      </c>
      <c r="D43" s="62">
        <v>1.6</v>
      </c>
      <c r="E43" s="30">
        <v>6</v>
      </c>
      <c r="F43" s="62">
        <v>1.6</v>
      </c>
      <c r="G43" s="30">
        <v>6</v>
      </c>
      <c r="H43" s="31" t="s">
        <v>63</v>
      </c>
      <c r="I43" s="31" t="s">
        <v>63</v>
      </c>
      <c r="J43" s="32" t="s">
        <v>141</v>
      </c>
      <c r="K43" s="3"/>
    </row>
    <row r="44" spans="1:11" ht="34.5" customHeight="1">
      <c r="A44" s="27"/>
      <c r="B44" s="28" t="s">
        <v>64</v>
      </c>
      <c r="C44" s="29" t="s">
        <v>65</v>
      </c>
      <c r="D44" s="62">
        <v>1.27</v>
      </c>
      <c r="E44" s="30">
        <v>3</v>
      </c>
      <c r="F44" s="62">
        <v>1.27</v>
      </c>
      <c r="G44" s="30">
        <v>3</v>
      </c>
      <c r="H44" s="33">
        <v>34705</v>
      </c>
      <c r="I44" s="33">
        <v>34705</v>
      </c>
      <c r="J44" s="32" t="s">
        <v>66</v>
      </c>
      <c r="K44" s="3"/>
    </row>
    <row r="45" spans="1:11" ht="34.5" customHeight="1">
      <c r="A45" s="27" t="s">
        <v>67</v>
      </c>
      <c r="B45" s="28" t="s">
        <v>68</v>
      </c>
      <c r="C45" s="29" t="s">
        <v>69</v>
      </c>
      <c r="D45" s="62">
        <v>0.6</v>
      </c>
      <c r="E45" s="30">
        <v>9</v>
      </c>
      <c r="F45" s="62">
        <v>0.6</v>
      </c>
      <c r="G45" s="30">
        <v>9</v>
      </c>
      <c r="H45" s="31" t="s">
        <v>70</v>
      </c>
      <c r="I45" s="31" t="s">
        <v>70</v>
      </c>
      <c r="J45" s="32" t="s">
        <v>71</v>
      </c>
      <c r="K45" s="3"/>
    </row>
    <row r="46" spans="1:11" ht="34.5" customHeight="1">
      <c r="A46" s="27" t="s">
        <v>72</v>
      </c>
      <c r="B46" s="28" t="s">
        <v>73</v>
      </c>
      <c r="C46" s="29" t="s">
        <v>74</v>
      </c>
      <c r="D46" s="62">
        <v>1.7</v>
      </c>
      <c r="E46" s="30">
        <v>15</v>
      </c>
      <c r="F46" s="62">
        <v>0.9</v>
      </c>
      <c r="G46" s="30">
        <v>15</v>
      </c>
      <c r="H46" s="31" t="s">
        <v>75</v>
      </c>
      <c r="I46" s="31" t="s">
        <v>75</v>
      </c>
      <c r="J46" s="32" t="s">
        <v>76</v>
      </c>
      <c r="K46" s="3"/>
    </row>
    <row r="47" spans="1:11" ht="34.5" customHeight="1">
      <c r="A47" s="27" t="s">
        <v>77</v>
      </c>
      <c r="B47" s="28" t="s">
        <v>78</v>
      </c>
      <c r="C47" s="29" t="s">
        <v>79</v>
      </c>
      <c r="D47" s="62">
        <v>3.6</v>
      </c>
      <c r="E47" s="30">
        <v>6</v>
      </c>
      <c r="F47" s="62">
        <v>3.6</v>
      </c>
      <c r="G47" s="30">
        <v>3</v>
      </c>
      <c r="H47" s="31" t="s">
        <v>80</v>
      </c>
      <c r="I47" s="31" t="s">
        <v>80</v>
      </c>
      <c r="J47" s="32" t="s">
        <v>81</v>
      </c>
      <c r="K47" s="3"/>
    </row>
    <row r="48" spans="1:11" ht="34.5" customHeight="1">
      <c r="A48" s="27" t="s">
        <v>82</v>
      </c>
      <c r="B48" s="28" t="s">
        <v>83</v>
      </c>
      <c r="C48" s="29" t="s">
        <v>84</v>
      </c>
      <c r="D48" s="62">
        <v>3.89</v>
      </c>
      <c r="E48" s="30">
        <v>6</v>
      </c>
      <c r="F48" s="62">
        <v>3.89</v>
      </c>
      <c r="G48" s="30">
        <v>3</v>
      </c>
      <c r="H48" s="30" t="s">
        <v>147</v>
      </c>
      <c r="I48" s="33">
        <v>34520</v>
      </c>
      <c r="J48" s="32" t="s">
        <v>85</v>
      </c>
      <c r="K48" s="3"/>
    </row>
    <row r="49" spans="1:11" ht="34.5" customHeight="1">
      <c r="A49" s="89" t="s">
        <v>86</v>
      </c>
      <c r="B49" s="90" t="s">
        <v>87</v>
      </c>
      <c r="C49" s="91" t="s">
        <v>88</v>
      </c>
      <c r="D49" s="92">
        <v>1.48</v>
      </c>
      <c r="E49" s="93">
        <v>3</v>
      </c>
      <c r="F49" s="92">
        <v>1.48</v>
      </c>
      <c r="G49" s="93">
        <v>3</v>
      </c>
      <c r="H49" s="94">
        <v>34047</v>
      </c>
      <c r="I49" s="94">
        <v>34047</v>
      </c>
      <c r="J49" s="95" t="s">
        <v>89</v>
      </c>
      <c r="K49" s="3"/>
    </row>
    <row r="50" spans="1:11" ht="34.5" customHeight="1" thickBot="1">
      <c r="A50" s="64" t="s">
        <v>142</v>
      </c>
      <c r="B50" s="65" t="s">
        <v>143</v>
      </c>
      <c r="C50" s="66" t="s">
        <v>144</v>
      </c>
      <c r="D50" s="67">
        <v>1.43</v>
      </c>
      <c r="E50" s="57">
        <v>2</v>
      </c>
      <c r="F50" s="67">
        <v>0</v>
      </c>
      <c r="G50" s="57">
        <v>0</v>
      </c>
      <c r="H50" s="68">
        <v>35947</v>
      </c>
      <c r="I50" s="68">
        <v>35947</v>
      </c>
      <c r="J50" s="69" t="s">
        <v>145</v>
      </c>
      <c r="K50" s="3"/>
    </row>
    <row r="51" spans="1:11" ht="34.5" customHeight="1" thickBot="1" thickTop="1">
      <c r="A51" s="46" t="s">
        <v>90</v>
      </c>
      <c r="B51" s="47">
        <f>COUNTA(B32:B50)</f>
        <v>19</v>
      </c>
      <c r="C51" s="47">
        <f>COUNTA(C32:C50)</f>
        <v>19</v>
      </c>
      <c r="D51" s="70">
        <f>SUM(D32:D50)</f>
        <v>30.41</v>
      </c>
      <c r="E51" s="48">
        <f>SUM(E32:E50)</f>
        <v>196</v>
      </c>
      <c r="F51" s="70">
        <f>SUM(F32:F50)</f>
        <v>26.26</v>
      </c>
      <c r="G51" s="48">
        <f>SUM(G32:G50)</f>
        <v>175</v>
      </c>
      <c r="H51" s="48"/>
      <c r="I51" s="49"/>
      <c r="J51" s="49"/>
      <c r="K51" s="4"/>
    </row>
    <row r="52" spans="1:6" ht="34.5" customHeight="1" thickTop="1">
      <c r="A52" s="7"/>
      <c r="B52" s="7"/>
      <c r="C52" s="7"/>
      <c r="D52" s="5"/>
      <c r="F52" s="5"/>
    </row>
    <row r="53" spans="1:9" ht="34.5" customHeight="1">
      <c r="A53" s="97" t="s">
        <v>150</v>
      </c>
      <c r="B53" s="71"/>
      <c r="C53" s="71"/>
      <c r="D53" s="71"/>
      <c r="E53" s="72"/>
      <c r="F53" s="72"/>
      <c r="G53" s="72"/>
      <c r="H53" s="72"/>
      <c r="I53" s="72"/>
    </row>
    <row r="54" spans="1:9" ht="34.5" customHeight="1" thickBot="1">
      <c r="A54" s="8"/>
      <c r="B54" s="8"/>
      <c r="C54" s="8"/>
      <c r="D54" s="8"/>
      <c r="E54" s="2"/>
      <c r="F54" s="2"/>
      <c r="G54" s="2"/>
      <c r="H54" s="2"/>
      <c r="I54" s="2"/>
    </row>
    <row r="55" spans="1:9" ht="34.5" customHeight="1">
      <c r="A55" s="10" t="s">
        <v>0</v>
      </c>
      <c r="B55" s="11" t="s">
        <v>1</v>
      </c>
      <c r="C55" s="11" t="s">
        <v>2</v>
      </c>
      <c r="D55" s="73"/>
      <c r="E55" s="22" t="s">
        <v>3</v>
      </c>
      <c r="F55" s="22" t="s">
        <v>133</v>
      </c>
      <c r="G55" s="11" t="s">
        <v>124</v>
      </c>
      <c r="H55" s="11" t="s">
        <v>6</v>
      </c>
      <c r="I55" s="16" t="s">
        <v>7</v>
      </c>
    </row>
    <row r="56" spans="1:9" ht="34.5" customHeight="1" thickBot="1">
      <c r="A56" s="17"/>
      <c r="B56" s="18"/>
      <c r="C56" s="18"/>
      <c r="D56" s="74"/>
      <c r="E56" s="19" t="s">
        <v>8</v>
      </c>
      <c r="F56" s="19" t="s">
        <v>8</v>
      </c>
      <c r="G56" s="19" t="s">
        <v>126</v>
      </c>
      <c r="H56" s="18"/>
      <c r="I56" s="20"/>
    </row>
    <row r="57" spans="1:9" ht="34.5" customHeight="1">
      <c r="A57" s="21" t="s">
        <v>95</v>
      </c>
      <c r="B57" s="22" t="s">
        <v>134</v>
      </c>
      <c r="C57" s="12" t="s">
        <v>135</v>
      </c>
      <c r="D57" s="75"/>
      <c r="E57" s="76">
        <v>3.1</v>
      </c>
      <c r="F57" s="76">
        <v>3.1</v>
      </c>
      <c r="G57" s="76" t="s">
        <v>148</v>
      </c>
      <c r="H57" s="77">
        <v>33781</v>
      </c>
      <c r="I57" s="78" t="s">
        <v>136</v>
      </c>
    </row>
    <row r="58" spans="1:9" ht="34.5" customHeight="1" thickBot="1">
      <c r="A58" s="64" t="s">
        <v>86</v>
      </c>
      <c r="B58" s="65" t="s">
        <v>103</v>
      </c>
      <c r="C58" s="66" t="s">
        <v>137</v>
      </c>
      <c r="D58" s="79"/>
      <c r="E58" s="80">
        <v>2.2</v>
      </c>
      <c r="F58" s="80">
        <v>0</v>
      </c>
      <c r="G58" s="81" t="s">
        <v>138</v>
      </c>
      <c r="H58" s="81" t="s">
        <v>138</v>
      </c>
      <c r="I58" s="82" t="s">
        <v>139</v>
      </c>
    </row>
    <row r="59" spans="1:9" ht="34.5" customHeight="1" thickBot="1" thickTop="1">
      <c r="A59" s="83" t="s">
        <v>90</v>
      </c>
      <c r="B59" s="84"/>
      <c r="C59" s="85" t="s">
        <v>140</v>
      </c>
      <c r="D59" s="86"/>
      <c r="E59" s="87">
        <f>SUM(E57:E58)</f>
        <v>5.300000000000001</v>
      </c>
      <c r="F59" s="87">
        <f>SUM(F57:F58)</f>
        <v>3.1</v>
      </c>
      <c r="G59" s="87"/>
      <c r="H59" s="88"/>
      <c r="I59" s="49"/>
    </row>
    <row r="60" ht="34.5" customHeight="1" thickTop="1"/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2003-08-15T04:56:05Z</cp:lastPrinted>
  <dcterms:created xsi:type="dcterms:W3CDTF">1999-04-13T02:20:41Z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