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2120" windowHeight="7320" activeTab="0"/>
  </bookViews>
  <sheets>
    <sheet name="ごみ焼却場" sheetId="1" r:id="rId1"/>
  </sheets>
  <definedNames>
    <definedName name="_xlnm.Print_Area" localSheetId="0">'ごみ焼却場'!$A$1:$J$42</definedName>
  </definedNames>
  <calcPr fullCalcOnLoad="1"/>
</workbook>
</file>

<file path=xl/sharedStrings.xml><?xml version="1.0" encoding="utf-8"?>
<sst xmlns="http://schemas.openxmlformats.org/spreadsheetml/2006/main" count="203" uniqueCount="171">
  <si>
    <t>都市計画区域名</t>
  </si>
  <si>
    <t>都市名</t>
  </si>
  <si>
    <t>名称</t>
  </si>
  <si>
    <t>計画決定</t>
  </si>
  <si>
    <t>(t/24h）</t>
  </si>
  <si>
    <t>供用状況</t>
  </si>
  <si>
    <t>最終決定</t>
  </si>
  <si>
    <t>告示番号</t>
  </si>
  <si>
    <t>面積(ha)</t>
  </si>
  <si>
    <t>処理能力</t>
  </si>
  <si>
    <t>南伊豆</t>
  </si>
  <si>
    <t>南伊豆町</t>
  </si>
  <si>
    <t>南伊豆町清掃センタ－</t>
  </si>
  <si>
    <t xml:space="preserve"> 63.12.27</t>
  </si>
  <si>
    <t>町告  41</t>
  </si>
  <si>
    <t>河津</t>
  </si>
  <si>
    <t>河津町</t>
  </si>
  <si>
    <t>東伊豆</t>
  </si>
  <si>
    <t>東伊豆町</t>
  </si>
  <si>
    <t>町告  19</t>
  </si>
  <si>
    <t>伊東</t>
  </si>
  <si>
    <t>伊東市</t>
  </si>
  <si>
    <t>伊東市清掃工場</t>
  </si>
  <si>
    <t xml:space="preserve"> 56. 4. 1</t>
  </si>
  <si>
    <t>市告  49</t>
  </si>
  <si>
    <t>熱海</t>
  </si>
  <si>
    <t>熱海市</t>
  </si>
  <si>
    <t>熱海ごみ焼却場</t>
  </si>
  <si>
    <t>市告   2</t>
  </si>
  <si>
    <t>田方広域</t>
  </si>
  <si>
    <t>大仁町</t>
  </si>
  <si>
    <t>大仁町ごみ焼却場</t>
  </si>
  <si>
    <t xml:space="preserve"> 54. 3.24</t>
  </si>
  <si>
    <t>町告  21</t>
  </si>
  <si>
    <t>伊豆長岡町</t>
  </si>
  <si>
    <t>伊豆長岡町ごみ焼却場</t>
  </si>
  <si>
    <t xml:space="preserve"> 55. 8. 1</t>
  </si>
  <si>
    <t>町告  43</t>
  </si>
  <si>
    <t>韮山町</t>
  </si>
  <si>
    <t>韮山町ごみ焼却場</t>
  </si>
  <si>
    <t xml:space="preserve"> 48.10.22</t>
  </si>
  <si>
    <t>町告  24</t>
  </si>
  <si>
    <t>函南町</t>
  </si>
  <si>
    <t>函南町ごみ焼却場</t>
  </si>
  <si>
    <t>町告  72</t>
  </si>
  <si>
    <t>三島市</t>
  </si>
  <si>
    <t>三島市清掃センタ－</t>
  </si>
  <si>
    <t xml:space="preserve"> 61.10. 8</t>
  </si>
  <si>
    <t>市告 123</t>
  </si>
  <si>
    <t>沼津市</t>
  </si>
  <si>
    <t>沼津市ごみ焼却場</t>
  </si>
  <si>
    <t xml:space="preserve"> 14. 4. 4</t>
  </si>
  <si>
    <t>内告 229</t>
  </si>
  <si>
    <t>長泉町</t>
  </si>
  <si>
    <t>長泉町ごみ焼却場</t>
  </si>
  <si>
    <t xml:space="preserve"> 48. 8.17</t>
  </si>
  <si>
    <t>町告  25</t>
  </si>
  <si>
    <t>裾野</t>
  </si>
  <si>
    <t>裾野市</t>
  </si>
  <si>
    <t>裾野市清掃センタ－</t>
  </si>
  <si>
    <t xml:space="preserve"> 61. 4. 5</t>
  </si>
  <si>
    <t>市告  35</t>
  </si>
  <si>
    <t>岳南広域</t>
  </si>
  <si>
    <t>富士市</t>
  </si>
  <si>
    <t>富士市ごみ焼却場</t>
  </si>
  <si>
    <t xml:space="preserve"> 63. 6.28</t>
  </si>
  <si>
    <t>市告  54</t>
  </si>
  <si>
    <t>富士宮市</t>
  </si>
  <si>
    <t>清掃センタ－</t>
  </si>
  <si>
    <t xml:space="preserve"> 49. 1.16</t>
  </si>
  <si>
    <t>市告   6</t>
  </si>
  <si>
    <t>静清広域</t>
  </si>
  <si>
    <t>静岡市</t>
  </si>
  <si>
    <t>沼上ごみ焼却場</t>
  </si>
  <si>
    <t>市告 147</t>
  </si>
  <si>
    <t>西ヶ谷ごみ焼却場</t>
  </si>
  <si>
    <t xml:space="preserve"> 61.10. 1</t>
  </si>
  <si>
    <t>市告  82</t>
  </si>
  <si>
    <t>志太広域</t>
  </si>
  <si>
    <t>藤枝市</t>
  </si>
  <si>
    <t>中央清掃工場</t>
  </si>
  <si>
    <t xml:space="preserve"> 52. 8.19</t>
  </si>
  <si>
    <t>市告  72</t>
  </si>
  <si>
    <t>焼津市</t>
  </si>
  <si>
    <t>二市二町共同ごみ焼却場</t>
  </si>
  <si>
    <t xml:space="preserve"> 47. 3.30</t>
  </si>
  <si>
    <t>市告  19</t>
  </si>
  <si>
    <t>島田金谷広域</t>
  </si>
  <si>
    <t>島田市</t>
  </si>
  <si>
    <t>島田市・金谷町衛生消防組合クリ－ンセンタ－</t>
  </si>
  <si>
    <t xml:space="preserve"> 55. 4. 2</t>
  </si>
  <si>
    <t>市告  20</t>
  </si>
  <si>
    <t>榛南広域</t>
  </si>
  <si>
    <t>榛原町</t>
  </si>
  <si>
    <t>吉田榛原広域クリーンセンター</t>
  </si>
  <si>
    <t>H7.9.20</t>
  </si>
  <si>
    <t>町告  70</t>
  </si>
  <si>
    <t>南遠広域</t>
  </si>
  <si>
    <t>相良町</t>
  </si>
  <si>
    <t>相良町外二町広域施設組合ごみ焼却場</t>
  </si>
  <si>
    <t>御前崎町</t>
  </si>
  <si>
    <t>御前崎港ごみ焼却場</t>
  </si>
  <si>
    <t xml:space="preserve"> 47.12. 5</t>
  </si>
  <si>
    <t>町告  30</t>
  </si>
  <si>
    <t>掛川市ごみ焼却場</t>
  </si>
  <si>
    <t xml:space="preserve"> 57. 4. 8</t>
  </si>
  <si>
    <t>市告  14</t>
  </si>
  <si>
    <t>菊川町</t>
  </si>
  <si>
    <t>菊川町・小笠町衛生施設組合ごみ焼却場</t>
  </si>
  <si>
    <t xml:space="preserve"> 58.10.29</t>
  </si>
  <si>
    <t>小笠町</t>
  </si>
  <si>
    <t>町告  34</t>
  </si>
  <si>
    <t>小笠南部広域</t>
  </si>
  <si>
    <t>大東町</t>
  </si>
  <si>
    <t>大東町環境保全センタ－</t>
  </si>
  <si>
    <t xml:space="preserve"> 52. 3.30</t>
  </si>
  <si>
    <t>中遠広域</t>
  </si>
  <si>
    <t>袋井市</t>
  </si>
  <si>
    <t>中遠地域清掃施設組合ごみ焼却場</t>
  </si>
  <si>
    <t xml:space="preserve"> 47.10. 9</t>
  </si>
  <si>
    <t>市告  58</t>
  </si>
  <si>
    <t>森町</t>
  </si>
  <si>
    <t>森町ごみ焼却場</t>
  </si>
  <si>
    <t xml:space="preserve"> 56. 1. 8</t>
  </si>
  <si>
    <t>町告  49</t>
  </si>
  <si>
    <t>磐南広域</t>
  </si>
  <si>
    <t>磐田市</t>
  </si>
  <si>
    <t xml:space="preserve"> 55. 4. 9</t>
  </si>
  <si>
    <t>市告  12</t>
  </si>
  <si>
    <t>豊岡村</t>
  </si>
  <si>
    <t>豊岡村ごみ焼却場</t>
  </si>
  <si>
    <t xml:space="preserve"> 51.12.27</t>
  </si>
  <si>
    <t>村告 133</t>
  </si>
  <si>
    <t>西遠広域</t>
  </si>
  <si>
    <t>浜松市</t>
  </si>
  <si>
    <t>浜松市北部清掃工場</t>
  </si>
  <si>
    <t xml:space="preserve"> 46.12.18</t>
  </si>
  <si>
    <t>市告 125</t>
  </si>
  <si>
    <t>浜松市南部清掃工場</t>
  </si>
  <si>
    <t xml:space="preserve"> 53. 4. 5</t>
  </si>
  <si>
    <t>市告  57</t>
  </si>
  <si>
    <t>浜北市</t>
  </si>
  <si>
    <t>浜北市清掃センタ－</t>
  </si>
  <si>
    <t xml:space="preserve"> 58.11. 4</t>
  </si>
  <si>
    <t>市告  85</t>
  </si>
  <si>
    <t>西浜名広域</t>
  </si>
  <si>
    <t>湖西市</t>
  </si>
  <si>
    <t>湖西市環境センター</t>
  </si>
  <si>
    <t>H7.7.26</t>
  </si>
  <si>
    <t>市告 105</t>
  </si>
  <si>
    <t>新居町</t>
  </si>
  <si>
    <t>新居町ごみ焼却場</t>
  </si>
  <si>
    <t>町告  72</t>
  </si>
  <si>
    <t>合計</t>
  </si>
  <si>
    <t>当初決定</t>
  </si>
  <si>
    <t>年月日</t>
  </si>
  <si>
    <t xml:space="preserve"> 50. 2.28</t>
  </si>
  <si>
    <t xml:space="preserve"> 54. 8.18</t>
  </si>
  <si>
    <t xml:space="preserve"> 47.11.10</t>
  </si>
  <si>
    <t xml:space="preserve"> 50.12.23</t>
  </si>
  <si>
    <t xml:space="preserve"> 54. 3.29</t>
  </si>
  <si>
    <t>東伊豆町・河津町ごみ共同処理施設</t>
  </si>
  <si>
    <t>町告  46</t>
  </si>
  <si>
    <t>町告  52</t>
  </si>
  <si>
    <t>磐南行政施設組合ごみ焼却場</t>
  </si>
  <si>
    <t>東駿河湾広域</t>
  </si>
  <si>
    <t>掛川市</t>
  </si>
  <si>
    <t>東遠広域</t>
  </si>
  <si>
    <t>市告  54</t>
  </si>
  <si>
    <t>掛川市、菊川町及び小笠町衛生施設組合清掃センター</t>
  </si>
  <si>
    <t>８－３－５　ごみ焼却場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</si>
</sst>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28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9" fontId="5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39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5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9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57" fontId="5" fillId="0" borderId="7" xfId="0" applyNumberFormat="1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39" fontId="5" fillId="0" borderId="9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8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/>
    </xf>
    <xf numFmtId="0" fontId="5" fillId="0" borderId="24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37" fontId="5" fillId="0" borderId="26" xfId="0" applyNumberFormat="1" applyFont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6" fillId="0" borderId="26" xfId="0" applyFont="1" applyBorder="1" applyAlignment="1" applyProtection="1">
      <alignment horizontal="left" vertical="center" wrapText="1"/>
      <protection/>
    </xf>
    <xf numFmtId="57" fontId="5" fillId="0" borderId="26" xfId="0" applyNumberFormat="1" applyFont="1" applyBorder="1" applyAlignment="1" applyProtection="1">
      <alignment horizontal="left" vertical="center" wrapText="1"/>
      <protection/>
    </xf>
    <xf numFmtId="39" fontId="5" fillId="0" borderId="26" xfId="0" applyNumberFormat="1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44"/>
  <sheetViews>
    <sheetView tabSelected="1" zoomScale="60" zoomScaleNormal="60" workbookViewId="0" topLeftCell="A1">
      <selection activeCell="D11" sqref="D11"/>
    </sheetView>
  </sheetViews>
  <sheetFormatPr defaultColWidth="10.59765625" defaultRowHeight="30" customHeight="1"/>
  <cols>
    <col min="1" max="1" width="20.59765625" style="32" customWidth="1"/>
    <col min="2" max="2" width="18.59765625" style="32" customWidth="1"/>
    <col min="3" max="3" width="57.59765625" style="32" customWidth="1"/>
    <col min="4" max="10" width="14.59765625" style="3" customWidth="1"/>
    <col min="11" max="11" width="2.69921875" style="3" customWidth="1"/>
    <col min="12" max="16384" width="10.59765625" style="3" customWidth="1"/>
  </cols>
  <sheetData>
    <row r="1" ht="30" customHeight="1">
      <c r="A1" s="57" t="s">
        <v>170</v>
      </c>
    </row>
    <row r="2" spans="1:10" ht="30" customHeight="1" thickBot="1">
      <c r="A2" s="37"/>
      <c r="B2" s="37"/>
      <c r="C2" s="37"/>
      <c r="D2" s="4"/>
      <c r="E2" s="4"/>
      <c r="F2" s="4"/>
      <c r="G2" s="4"/>
      <c r="H2" s="4"/>
      <c r="I2" s="4"/>
      <c r="J2" s="4"/>
    </row>
    <row r="3" spans="1:12" s="32" customFormat="1" ht="30" customHeight="1">
      <c r="A3" s="25" t="s">
        <v>0</v>
      </c>
      <c r="B3" s="26" t="s">
        <v>1</v>
      </c>
      <c r="C3" s="26" t="s">
        <v>2</v>
      </c>
      <c r="D3" s="27" t="s">
        <v>3</v>
      </c>
      <c r="E3" s="28" t="s">
        <v>4</v>
      </c>
      <c r="F3" s="27" t="s">
        <v>5</v>
      </c>
      <c r="G3" s="54" t="s">
        <v>4</v>
      </c>
      <c r="H3" s="55" t="s">
        <v>154</v>
      </c>
      <c r="I3" s="26" t="s">
        <v>6</v>
      </c>
      <c r="J3" s="29" t="s">
        <v>7</v>
      </c>
      <c r="K3" s="30"/>
      <c r="L3" s="31"/>
    </row>
    <row r="4" spans="1:13" s="32" customFormat="1" ht="30" customHeight="1" thickBot="1">
      <c r="A4" s="33"/>
      <c r="B4" s="34"/>
      <c r="C4" s="34"/>
      <c r="D4" s="35" t="s">
        <v>8</v>
      </c>
      <c r="E4" s="35" t="s">
        <v>9</v>
      </c>
      <c r="F4" s="35" t="s">
        <v>8</v>
      </c>
      <c r="G4" s="35" t="s">
        <v>9</v>
      </c>
      <c r="H4" s="35" t="s">
        <v>155</v>
      </c>
      <c r="I4" s="56" t="s">
        <v>155</v>
      </c>
      <c r="J4" s="36"/>
      <c r="K4" s="30"/>
      <c r="L4" s="31"/>
      <c r="M4" s="31"/>
    </row>
    <row r="5" spans="1:13" ht="30" customHeight="1">
      <c r="A5" s="38" t="s">
        <v>10</v>
      </c>
      <c r="B5" s="39" t="s">
        <v>11</v>
      </c>
      <c r="C5" s="27" t="s">
        <v>12</v>
      </c>
      <c r="D5" s="7">
        <v>1.5</v>
      </c>
      <c r="E5" s="8">
        <v>30</v>
      </c>
      <c r="F5" s="7">
        <v>1.5</v>
      </c>
      <c r="G5" s="8">
        <v>30</v>
      </c>
      <c r="H5" s="1" t="s">
        <v>13</v>
      </c>
      <c r="I5" s="1" t="s">
        <v>13</v>
      </c>
      <c r="J5" s="9" t="s">
        <v>14</v>
      </c>
      <c r="K5" s="5"/>
      <c r="L5" s="6"/>
      <c r="M5" s="6"/>
    </row>
    <row r="6" spans="1:13" ht="30" customHeight="1">
      <c r="A6" s="40" t="s">
        <v>15</v>
      </c>
      <c r="B6" s="41" t="s">
        <v>16</v>
      </c>
      <c r="C6" s="69" t="s">
        <v>161</v>
      </c>
      <c r="D6" s="68">
        <v>1.26</v>
      </c>
      <c r="E6" s="64">
        <v>60</v>
      </c>
      <c r="F6" s="68">
        <v>0</v>
      </c>
      <c r="G6" s="64">
        <v>0</v>
      </c>
      <c r="H6" s="67">
        <v>36710</v>
      </c>
      <c r="I6" s="67">
        <v>36710</v>
      </c>
      <c r="J6" s="12" t="s">
        <v>163</v>
      </c>
      <c r="K6" s="5"/>
      <c r="L6" s="6"/>
      <c r="M6" s="6"/>
    </row>
    <row r="7" spans="1:13" ht="30" customHeight="1">
      <c r="A7" s="40" t="s">
        <v>17</v>
      </c>
      <c r="B7" s="41" t="s">
        <v>18</v>
      </c>
      <c r="C7" s="65"/>
      <c r="D7" s="65"/>
      <c r="E7" s="65"/>
      <c r="F7" s="65"/>
      <c r="G7" s="65"/>
      <c r="H7" s="63"/>
      <c r="I7" s="63"/>
      <c r="J7" s="12" t="s">
        <v>162</v>
      </c>
      <c r="K7" s="5"/>
      <c r="L7" s="6"/>
      <c r="M7" s="6"/>
    </row>
    <row r="8" spans="1:13" ht="30" customHeight="1">
      <c r="A8" s="40" t="s">
        <v>20</v>
      </c>
      <c r="B8" s="41" t="s">
        <v>21</v>
      </c>
      <c r="C8" s="42" t="s">
        <v>22</v>
      </c>
      <c r="D8" s="10">
        <v>3.9</v>
      </c>
      <c r="E8" s="11">
        <v>200</v>
      </c>
      <c r="F8" s="10">
        <v>3.9</v>
      </c>
      <c r="G8" s="11">
        <v>200</v>
      </c>
      <c r="H8" s="2" t="s">
        <v>23</v>
      </c>
      <c r="I8" s="2" t="s">
        <v>23</v>
      </c>
      <c r="J8" s="12" t="s">
        <v>24</v>
      </c>
      <c r="K8" s="5"/>
      <c r="L8" s="6"/>
      <c r="M8" s="6"/>
    </row>
    <row r="9" spans="1:13" ht="30" customHeight="1">
      <c r="A9" s="40" t="s">
        <v>25</v>
      </c>
      <c r="B9" s="41" t="s">
        <v>26</v>
      </c>
      <c r="C9" s="42" t="s">
        <v>27</v>
      </c>
      <c r="D9" s="10">
        <v>2.23</v>
      </c>
      <c r="E9" s="11">
        <v>126</v>
      </c>
      <c r="F9" s="10">
        <v>2.23</v>
      </c>
      <c r="G9" s="14">
        <v>126</v>
      </c>
      <c r="H9" s="13">
        <v>34410</v>
      </c>
      <c r="I9" s="13">
        <v>34410</v>
      </c>
      <c r="J9" s="12" t="s">
        <v>28</v>
      </c>
      <c r="K9" s="5"/>
      <c r="L9" s="6"/>
      <c r="M9" s="6"/>
    </row>
    <row r="10" spans="1:13" ht="30" customHeight="1">
      <c r="A10" s="43" t="s">
        <v>29</v>
      </c>
      <c r="B10" s="41" t="s">
        <v>30</v>
      </c>
      <c r="C10" s="42" t="s">
        <v>31</v>
      </c>
      <c r="D10" s="10">
        <v>0.5</v>
      </c>
      <c r="E10" s="11">
        <v>20</v>
      </c>
      <c r="F10" s="10">
        <v>0.5</v>
      </c>
      <c r="G10" s="11">
        <v>20</v>
      </c>
      <c r="H10" s="2" t="s">
        <v>32</v>
      </c>
      <c r="I10" s="2" t="s">
        <v>32</v>
      </c>
      <c r="J10" s="12" t="s">
        <v>33</v>
      </c>
      <c r="K10" s="5"/>
      <c r="L10" s="6"/>
      <c r="M10" s="6"/>
    </row>
    <row r="11" spans="1:13" ht="30" customHeight="1">
      <c r="A11" s="44"/>
      <c r="B11" s="41" t="s">
        <v>34</v>
      </c>
      <c r="C11" s="42" t="s">
        <v>35</v>
      </c>
      <c r="D11" s="10">
        <v>1.2</v>
      </c>
      <c r="E11" s="11">
        <v>40</v>
      </c>
      <c r="F11" s="10">
        <v>1.2</v>
      </c>
      <c r="G11" s="11">
        <v>40</v>
      </c>
      <c r="H11" s="2" t="s">
        <v>36</v>
      </c>
      <c r="I11" s="2" t="s">
        <v>36</v>
      </c>
      <c r="J11" s="12" t="s">
        <v>37</v>
      </c>
      <c r="K11" s="5"/>
      <c r="L11" s="6"/>
      <c r="M11" s="6"/>
    </row>
    <row r="12" spans="1:13" ht="30" customHeight="1">
      <c r="A12" s="44"/>
      <c r="B12" s="41" t="s">
        <v>38</v>
      </c>
      <c r="C12" s="42" t="s">
        <v>39</v>
      </c>
      <c r="D12" s="10">
        <v>0.5</v>
      </c>
      <c r="E12" s="11">
        <v>20</v>
      </c>
      <c r="F12" s="10">
        <v>0.5</v>
      </c>
      <c r="G12" s="11">
        <v>20</v>
      </c>
      <c r="H12" s="2" t="s">
        <v>40</v>
      </c>
      <c r="I12" s="2" t="s">
        <v>40</v>
      </c>
      <c r="J12" s="12" t="s">
        <v>41</v>
      </c>
      <c r="K12" s="5"/>
      <c r="L12" s="6"/>
      <c r="M12" s="6"/>
    </row>
    <row r="13" spans="1:13" ht="30" customHeight="1">
      <c r="A13" s="45"/>
      <c r="B13" s="41" t="s">
        <v>42</v>
      </c>
      <c r="C13" s="42" t="s">
        <v>43</v>
      </c>
      <c r="D13" s="10">
        <v>3.97</v>
      </c>
      <c r="E13" s="11">
        <v>70</v>
      </c>
      <c r="F13" s="10">
        <v>0.7</v>
      </c>
      <c r="G13" s="11">
        <v>70</v>
      </c>
      <c r="H13" s="11" t="s">
        <v>156</v>
      </c>
      <c r="I13" s="13">
        <v>34787</v>
      </c>
      <c r="J13" s="12" t="s">
        <v>44</v>
      </c>
      <c r="K13" s="5"/>
      <c r="L13" s="6"/>
      <c r="M13" s="6"/>
    </row>
    <row r="14" spans="1:13" ht="30" customHeight="1">
      <c r="A14" s="43" t="s">
        <v>165</v>
      </c>
      <c r="B14" s="41" t="s">
        <v>45</v>
      </c>
      <c r="C14" s="42" t="s">
        <v>46</v>
      </c>
      <c r="D14" s="10">
        <v>3.27</v>
      </c>
      <c r="E14" s="11">
        <v>120</v>
      </c>
      <c r="F14" s="10">
        <v>3.27</v>
      </c>
      <c r="G14" s="11">
        <v>120</v>
      </c>
      <c r="H14" s="2" t="s">
        <v>47</v>
      </c>
      <c r="I14" s="2" t="s">
        <v>47</v>
      </c>
      <c r="J14" s="12" t="s">
        <v>48</v>
      </c>
      <c r="K14" s="5"/>
      <c r="L14" s="6"/>
      <c r="M14" s="6"/>
    </row>
    <row r="15" spans="1:13" ht="30" customHeight="1">
      <c r="A15" s="44"/>
      <c r="B15" s="41" t="s">
        <v>49</v>
      </c>
      <c r="C15" s="42" t="s">
        <v>50</v>
      </c>
      <c r="D15" s="10">
        <v>0.3</v>
      </c>
      <c r="E15" s="11">
        <v>15</v>
      </c>
      <c r="F15" s="10">
        <v>0.3</v>
      </c>
      <c r="G15" s="11">
        <v>15</v>
      </c>
      <c r="H15" s="2" t="s">
        <v>51</v>
      </c>
      <c r="I15" s="2" t="s">
        <v>51</v>
      </c>
      <c r="J15" s="12" t="s">
        <v>52</v>
      </c>
      <c r="K15" s="5"/>
      <c r="L15" s="6"/>
      <c r="M15" s="6"/>
    </row>
    <row r="16" spans="1:13" ht="30" customHeight="1">
      <c r="A16" s="45"/>
      <c r="B16" s="41" t="s">
        <v>53</v>
      </c>
      <c r="C16" s="42" t="s">
        <v>54</v>
      </c>
      <c r="D16" s="10">
        <v>1.36</v>
      </c>
      <c r="E16" s="11">
        <v>50</v>
      </c>
      <c r="F16" s="10">
        <v>1.36</v>
      </c>
      <c r="G16" s="11">
        <v>50</v>
      </c>
      <c r="H16" s="2" t="s">
        <v>55</v>
      </c>
      <c r="I16" s="2" t="s">
        <v>55</v>
      </c>
      <c r="J16" s="12" t="s">
        <v>56</v>
      </c>
      <c r="K16" s="5"/>
      <c r="L16" s="6"/>
      <c r="M16" s="6"/>
    </row>
    <row r="17" spans="1:13" ht="30" customHeight="1">
      <c r="A17" s="40" t="s">
        <v>57</v>
      </c>
      <c r="B17" s="41" t="s">
        <v>58</v>
      </c>
      <c r="C17" s="42" t="s">
        <v>59</v>
      </c>
      <c r="D17" s="10">
        <v>1.68</v>
      </c>
      <c r="E17" s="11">
        <v>60</v>
      </c>
      <c r="F17" s="10">
        <v>1.6</v>
      </c>
      <c r="G17" s="11">
        <v>60</v>
      </c>
      <c r="H17" s="2" t="s">
        <v>60</v>
      </c>
      <c r="I17" s="2" t="s">
        <v>60</v>
      </c>
      <c r="J17" s="12" t="s">
        <v>61</v>
      </c>
      <c r="K17" s="5"/>
      <c r="L17" s="6"/>
      <c r="M17" s="6"/>
    </row>
    <row r="18" spans="1:13" ht="30" customHeight="1">
      <c r="A18" s="43" t="s">
        <v>62</v>
      </c>
      <c r="B18" s="41" t="s">
        <v>63</v>
      </c>
      <c r="C18" s="42" t="s">
        <v>64</v>
      </c>
      <c r="D18" s="10">
        <v>1.9</v>
      </c>
      <c r="E18" s="11">
        <v>300</v>
      </c>
      <c r="F18" s="10">
        <v>1.9</v>
      </c>
      <c r="G18" s="11">
        <v>180</v>
      </c>
      <c r="H18" s="11" t="s">
        <v>157</v>
      </c>
      <c r="I18" s="2" t="s">
        <v>65</v>
      </c>
      <c r="J18" s="12" t="s">
        <v>66</v>
      </c>
      <c r="K18" s="5"/>
      <c r="L18" s="6"/>
      <c r="M18" s="6"/>
    </row>
    <row r="19" spans="1:13" ht="30" customHeight="1">
      <c r="A19" s="45"/>
      <c r="B19" s="41" t="s">
        <v>67</v>
      </c>
      <c r="C19" s="42" t="s">
        <v>68</v>
      </c>
      <c r="D19" s="10">
        <v>6.7</v>
      </c>
      <c r="E19" s="11">
        <v>240</v>
      </c>
      <c r="F19" s="10">
        <v>6.7</v>
      </c>
      <c r="G19" s="11">
        <v>240</v>
      </c>
      <c r="H19" s="2" t="s">
        <v>69</v>
      </c>
      <c r="I19" s="2" t="s">
        <v>69</v>
      </c>
      <c r="J19" s="12" t="s">
        <v>70</v>
      </c>
      <c r="K19" s="5"/>
      <c r="L19" s="6"/>
      <c r="M19" s="6"/>
    </row>
    <row r="20" spans="1:13" ht="30" customHeight="1">
      <c r="A20" s="43" t="s">
        <v>71</v>
      </c>
      <c r="B20" s="46" t="s">
        <v>72</v>
      </c>
      <c r="C20" s="42" t="s">
        <v>73</v>
      </c>
      <c r="D20" s="10">
        <v>7</v>
      </c>
      <c r="E20" s="11">
        <v>600</v>
      </c>
      <c r="F20" s="10">
        <v>7</v>
      </c>
      <c r="G20" s="11">
        <v>600</v>
      </c>
      <c r="H20" s="11" t="s">
        <v>158</v>
      </c>
      <c r="I20" s="13">
        <v>33228</v>
      </c>
      <c r="J20" s="12" t="s">
        <v>74</v>
      </c>
      <c r="K20" s="5"/>
      <c r="L20" s="6"/>
      <c r="M20" s="6"/>
    </row>
    <row r="21" spans="1:13" ht="30" customHeight="1">
      <c r="A21" s="45"/>
      <c r="B21" s="47"/>
      <c r="C21" s="42" t="s">
        <v>75</v>
      </c>
      <c r="D21" s="10">
        <v>4.21</v>
      </c>
      <c r="E21" s="11">
        <v>400</v>
      </c>
      <c r="F21" s="10">
        <v>4.21</v>
      </c>
      <c r="G21" s="11">
        <v>400</v>
      </c>
      <c r="H21" s="2" t="s">
        <v>76</v>
      </c>
      <c r="I21" s="2" t="s">
        <v>76</v>
      </c>
      <c r="J21" s="12" t="s">
        <v>77</v>
      </c>
      <c r="K21" s="5"/>
      <c r="L21" s="6"/>
      <c r="M21" s="6"/>
    </row>
    <row r="22" spans="1:13" ht="30" customHeight="1">
      <c r="A22" s="43" t="s">
        <v>78</v>
      </c>
      <c r="B22" s="41" t="s">
        <v>79</v>
      </c>
      <c r="C22" s="42" t="s">
        <v>80</v>
      </c>
      <c r="D22" s="10">
        <v>1.7</v>
      </c>
      <c r="E22" s="11">
        <v>255</v>
      </c>
      <c r="F22" s="10">
        <v>1.7</v>
      </c>
      <c r="G22" s="11">
        <v>170</v>
      </c>
      <c r="H22" s="2" t="s">
        <v>81</v>
      </c>
      <c r="I22" s="2" t="s">
        <v>81</v>
      </c>
      <c r="J22" s="12" t="s">
        <v>82</v>
      </c>
      <c r="K22" s="5"/>
      <c r="L22" s="6"/>
      <c r="M22" s="6"/>
    </row>
    <row r="23" spans="1:13" ht="30" customHeight="1">
      <c r="A23" s="45"/>
      <c r="B23" s="41" t="s">
        <v>83</v>
      </c>
      <c r="C23" s="42" t="s">
        <v>84</v>
      </c>
      <c r="D23" s="10">
        <v>1.36</v>
      </c>
      <c r="E23" s="11">
        <v>150</v>
      </c>
      <c r="F23" s="10">
        <v>1.4</v>
      </c>
      <c r="G23" s="11">
        <v>150</v>
      </c>
      <c r="H23" s="13" t="s">
        <v>85</v>
      </c>
      <c r="I23" s="13" t="s">
        <v>85</v>
      </c>
      <c r="J23" s="12" t="s">
        <v>86</v>
      </c>
      <c r="K23" s="5"/>
      <c r="L23" s="6"/>
      <c r="M23" s="6"/>
    </row>
    <row r="24" spans="1:13" ht="30" customHeight="1">
      <c r="A24" s="40" t="s">
        <v>87</v>
      </c>
      <c r="B24" s="41" t="s">
        <v>88</v>
      </c>
      <c r="C24" s="51" t="s">
        <v>89</v>
      </c>
      <c r="D24" s="10">
        <v>3.1</v>
      </c>
      <c r="E24" s="11">
        <v>120</v>
      </c>
      <c r="F24" s="10">
        <v>3.1</v>
      </c>
      <c r="G24" s="11">
        <v>120</v>
      </c>
      <c r="H24" s="2" t="s">
        <v>90</v>
      </c>
      <c r="I24" s="2" t="s">
        <v>90</v>
      </c>
      <c r="J24" s="12" t="s">
        <v>91</v>
      </c>
      <c r="K24" s="5"/>
      <c r="L24" s="6"/>
      <c r="M24" s="6"/>
    </row>
    <row r="25" spans="1:13" ht="30" customHeight="1">
      <c r="A25" s="40" t="s">
        <v>92</v>
      </c>
      <c r="B25" s="41" t="s">
        <v>93</v>
      </c>
      <c r="C25" s="42" t="s">
        <v>94</v>
      </c>
      <c r="D25" s="10">
        <v>0.55</v>
      </c>
      <c r="E25" s="11">
        <v>70</v>
      </c>
      <c r="F25" s="10">
        <v>0.55</v>
      </c>
      <c r="G25" s="11">
        <v>67</v>
      </c>
      <c r="H25" s="2" t="s">
        <v>95</v>
      </c>
      <c r="I25" s="2" t="s">
        <v>95</v>
      </c>
      <c r="J25" s="12" t="s">
        <v>96</v>
      </c>
      <c r="K25" s="5"/>
      <c r="L25" s="6"/>
      <c r="M25" s="6"/>
    </row>
    <row r="26" spans="1:13" ht="30" customHeight="1">
      <c r="A26" s="43" t="s">
        <v>97</v>
      </c>
      <c r="B26" s="41" t="s">
        <v>98</v>
      </c>
      <c r="C26" s="42" t="s">
        <v>99</v>
      </c>
      <c r="D26" s="10">
        <v>1.79</v>
      </c>
      <c r="E26" s="11">
        <v>100</v>
      </c>
      <c r="F26" s="10">
        <v>1.79</v>
      </c>
      <c r="G26" s="11">
        <v>94</v>
      </c>
      <c r="H26" s="11" t="s">
        <v>159</v>
      </c>
      <c r="I26" s="13">
        <v>36130</v>
      </c>
      <c r="J26" s="12" t="s">
        <v>152</v>
      </c>
      <c r="K26" s="5"/>
      <c r="L26" s="6"/>
      <c r="M26" s="6"/>
    </row>
    <row r="27" spans="1:13" ht="30" customHeight="1">
      <c r="A27" s="45"/>
      <c r="B27" s="41" t="s">
        <v>100</v>
      </c>
      <c r="C27" s="42" t="s">
        <v>101</v>
      </c>
      <c r="D27" s="10">
        <v>0.1</v>
      </c>
      <c r="E27" s="11">
        <v>20</v>
      </c>
      <c r="F27" s="10">
        <v>0</v>
      </c>
      <c r="G27" s="11">
        <v>0</v>
      </c>
      <c r="H27" s="2" t="s">
        <v>102</v>
      </c>
      <c r="I27" s="2" t="s">
        <v>102</v>
      </c>
      <c r="J27" s="12" t="s">
        <v>103</v>
      </c>
      <c r="K27" s="5"/>
      <c r="L27" s="6"/>
      <c r="M27" s="6"/>
    </row>
    <row r="28" spans="1:13" ht="30" customHeight="1">
      <c r="A28" s="59" t="s">
        <v>167</v>
      </c>
      <c r="B28" s="46" t="s">
        <v>166</v>
      </c>
      <c r="C28" s="42" t="s">
        <v>104</v>
      </c>
      <c r="D28" s="10">
        <v>3.2</v>
      </c>
      <c r="E28" s="11">
        <v>110</v>
      </c>
      <c r="F28" s="10">
        <v>3.2</v>
      </c>
      <c r="G28" s="11">
        <v>110</v>
      </c>
      <c r="H28" s="2" t="s">
        <v>105</v>
      </c>
      <c r="I28" s="2" t="s">
        <v>105</v>
      </c>
      <c r="J28" s="12" t="s">
        <v>106</v>
      </c>
      <c r="K28" s="5"/>
      <c r="L28" s="6"/>
      <c r="M28" s="6"/>
    </row>
    <row r="29" spans="1:13" ht="30" customHeight="1">
      <c r="A29" s="43"/>
      <c r="B29" s="60"/>
      <c r="C29" s="61" t="s">
        <v>169</v>
      </c>
      <c r="D29" s="10">
        <v>4.71</v>
      </c>
      <c r="E29" s="11">
        <v>140</v>
      </c>
      <c r="F29" s="10">
        <v>0</v>
      </c>
      <c r="G29" s="11">
        <v>0</v>
      </c>
      <c r="H29" s="13">
        <v>37466</v>
      </c>
      <c r="I29" s="13">
        <v>37466</v>
      </c>
      <c r="J29" s="12" t="s">
        <v>168</v>
      </c>
      <c r="K29" s="5"/>
      <c r="L29" s="6"/>
      <c r="M29" s="6"/>
    </row>
    <row r="30" spans="1:13" ht="30" customHeight="1">
      <c r="A30" s="44"/>
      <c r="B30" s="41" t="s">
        <v>107</v>
      </c>
      <c r="C30" s="66" t="s">
        <v>108</v>
      </c>
      <c r="D30" s="68">
        <v>2</v>
      </c>
      <c r="E30" s="64">
        <v>50</v>
      </c>
      <c r="F30" s="68">
        <v>2</v>
      </c>
      <c r="G30" s="64">
        <v>50</v>
      </c>
      <c r="H30" s="62" t="s">
        <v>109</v>
      </c>
      <c r="I30" s="62" t="s">
        <v>109</v>
      </c>
      <c r="J30" s="12" t="s">
        <v>19</v>
      </c>
      <c r="K30" s="5"/>
      <c r="L30" s="6"/>
      <c r="M30" s="6"/>
    </row>
    <row r="31" spans="1:13" ht="30" customHeight="1">
      <c r="A31" s="45"/>
      <c r="B31" s="41" t="s">
        <v>110</v>
      </c>
      <c r="C31" s="65"/>
      <c r="D31" s="65"/>
      <c r="E31" s="65"/>
      <c r="F31" s="65"/>
      <c r="G31" s="65"/>
      <c r="H31" s="63"/>
      <c r="I31" s="63"/>
      <c r="J31" s="12" t="s">
        <v>111</v>
      </c>
      <c r="K31" s="5"/>
      <c r="L31" s="6"/>
      <c r="M31" s="6"/>
    </row>
    <row r="32" spans="1:13" ht="30" customHeight="1">
      <c r="A32" s="40" t="s">
        <v>112</v>
      </c>
      <c r="B32" s="41" t="s">
        <v>113</v>
      </c>
      <c r="C32" s="42" t="s">
        <v>114</v>
      </c>
      <c r="D32" s="10">
        <v>1.6</v>
      </c>
      <c r="E32" s="11">
        <v>30</v>
      </c>
      <c r="F32" s="10">
        <v>1.6</v>
      </c>
      <c r="G32" s="11">
        <v>30</v>
      </c>
      <c r="H32" s="2" t="s">
        <v>115</v>
      </c>
      <c r="I32" s="2" t="s">
        <v>115</v>
      </c>
      <c r="J32" s="12" t="s">
        <v>111</v>
      </c>
      <c r="K32" s="5"/>
      <c r="L32" s="6"/>
      <c r="M32" s="6"/>
    </row>
    <row r="33" spans="1:13" ht="30" customHeight="1">
      <c r="A33" s="43" t="s">
        <v>116</v>
      </c>
      <c r="B33" s="41" t="s">
        <v>117</v>
      </c>
      <c r="C33" s="42" t="s">
        <v>118</v>
      </c>
      <c r="D33" s="10">
        <v>3.2</v>
      </c>
      <c r="E33" s="11">
        <v>50</v>
      </c>
      <c r="F33" s="10">
        <v>3.2</v>
      </c>
      <c r="G33" s="11">
        <v>50</v>
      </c>
      <c r="H33" s="2" t="s">
        <v>119</v>
      </c>
      <c r="I33" s="2" t="s">
        <v>119</v>
      </c>
      <c r="J33" s="12" t="s">
        <v>120</v>
      </c>
      <c r="K33" s="5"/>
      <c r="L33" s="6"/>
      <c r="M33" s="6"/>
    </row>
    <row r="34" spans="1:13" ht="30" customHeight="1">
      <c r="A34" s="45"/>
      <c r="B34" s="41" t="s">
        <v>121</v>
      </c>
      <c r="C34" s="42" t="s">
        <v>122</v>
      </c>
      <c r="D34" s="10">
        <v>0.5</v>
      </c>
      <c r="E34" s="11">
        <v>20</v>
      </c>
      <c r="F34" s="10">
        <v>0.5</v>
      </c>
      <c r="G34" s="11">
        <v>20</v>
      </c>
      <c r="H34" s="2" t="s">
        <v>123</v>
      </c>
      <c r="I34" s="2" t="s">
        <v>123</v>
      </c>
      <c r="J34" s="12" t="s">
        <v>124</v>
      </c>
      <c r="K34" s="5"/>
      <c r="L34" s="6"/>
      <c r="M34" s="6"/>
    </row>
    <row r="35" spans="1:13" ht="30" customHeight="1">
      <c r="A35" s="43" t="s">
        <v>125</v>
      </c>
      <c r="B35" s="41" t="s">
        <v>126</v>
      </c>
      <c r="C35" s="42" t="s">
        <v>164</v>
      </c>
      <c r="D35" s="10">
        <v>6.4</v>
      </c>
      <c r="E35" s="11">
        <v>180</v>
      </c>
      <c r="F35" s="10">
        <v>6.4</v>
      </c>
      <c r="G35" s="11">
        <v>180</v>
      </c>
      <c r="H35" s="2" t="s">
        <v>127</v>
      </c>
      <c r="I35" s="2" t="s">
        <v>127</v>
      </c>
      <c r="J35" s="12" t="s">
        <v>128</v>
      </c>
      <c r="K35" s="5"/>
      <c r="L35" s="6"/>
      <c r="M35" s="6"/>
    </row>
    <row r="36" spans="1:13" ht="30" customHeight="1">
      <c r="A36" s="45"/>
      <c r="B36" s="41" t="s">
        <v>129</v>
      </c>
      <c r="C36" s="42" t="s">
        <v>130</v>
      </c>
      <c r="D36" s="10">
        <v>0.2</v>
      </c>
      <c r="E36" s="11">
        <v>5</v>
      </c>
      <c r="F36" s="10">
        <v>0.2</v>
      </c>
      <c r="G36" s="11">
        <v>5</v>
      </c>
      <c r="H36" s="2" t="s">
        <v>131</v>
      </c>
      <c r="I36" s="2" t="s">
        <v>131</v>
      </c>
      <c r="J36" s="12" t="s">
        <v>132</v>
      </c>
      <c r="K36" s="5"/>
      <c r="L36" s="6"/>
      <c r="M36" s="6"/>
    </row>
    <row r="37" spans="1:13" ht="30" customHeight="1">
      <c r="A37" s="43" t="s">
        <v>133</v>
      </c>
      <c r="B37" s="46" t="s">
        <v>134</v>
      </c>
      <c r="C37" s="42" t="s">
        <v>135</v>
      </c>
      <c r="D37" s="10">
        <v>1.7</v>
      </c>
      <c r="E37" s="11">
        <v>360</v>
      </c>
      <c r="F37" s="10">
        <v>1.7</v>
      </c>
      <c r="G37" s="11">
        <v>360</v>
      </c>
      <c r="H37" s="2" t="s">
        <v>136</v>
      </c>
      <c r="I37" s="2" t="s">
        <v>136</v>
      </c>
      <c r="J37" s="12" t="s">
        <v>137</v>
      </c>
      <c r="K37" s="5"/>
      <c r="L37" s="6"/>
      <c r="M37" s="6"/>
    </row>
    <row r="38" spans="1:13" ht="30" customHeight="1">
      <c r="A38" s="44"/>
      <c r="B38" s="47"/>
      <c r="C38" s="42" t="s">
        <v>138</v>
      </c>
      <c r="D38" s="10">
        <v>2.2</v>
      </c>
      <c r="E38" s="11">
        <v>300</v>
      </c>
      <c r="F38" s="10">
        <v>2.2</v>
      </c>
      <c r="G38" s="11">
        <v>300</v>
      </c>
      <c r="H38" s="2" t="s">
        <v>139</v>
      </c>
      <c r="I38" s="2" t="s">
        <v>139</v>
      </c>
      <c r="J38" s="12" t="s">
        <v>140</v>
      </c>
      <c r="K38" s="5"/>
      <c r="L38" s="6"/>
      <c r="M38" s="6"/>
    </row>
    <row r="39" spans="1:13" ht="30" customHeight="1">
      <c r="A39" s="45"/>
      <c r="B39" s="41" t="s">
        <v>141</v>
      </c>
      <c r="C39" s="42" t="s">
        <v>142</v>
      </c>
      <c r="D39" s="10">
        <v>1.3</v>
      </c>
      <c r="E39" s="11">
        <v>100</v>
      </c>
      <c r="F39" s="10">
        <v>1.3</v>
      </c>
      <c r="G39" s="11">
        <v>60</v>
      </c>
      <c r="H39" s="2" t="s">
        <v>143</v>
      </c>
      <c r="I39" s="2" t="s">
        <v>143</v>
      </c>
      <c r="J39" s="12" t="s">
        <v>144</v>
      </c>
      <c r="K39" s="5"/>
      <c r="L39" s="6"/>
      <c r="M39" s="6"/>
    </row>
    <row r="40" spans="1:13" ht="30" customHeight="1">
      <c r="A40" s="43" t="s">
        <v>145</v>
      </c>
      <c r="B40" s="41" t="s">
        <v>146</v>
      </c>
      <c r="C40" s="42" t="s">
        <v>147</v>
      </c>
      <c r="D40" s="10">
        <v>3.55</v>
      </c>
      <c r="E40" s="11">
        <v>120</v>
      </c>
      <c r="F40" s="10">
        <v>3.55</v>
      </c>
      <c r="G40" s="11">
        <v>120</v>
      </c>
      <c r="H40" s="11" t="s">
        <v>160</v>
      </c>
      <c r="I40" s="2" t="s">
        <v>148</v>
      </c>
      <c r="J40" s="12" t="s">
        <v>149</v>
      </c>
      <c r="K40" s="5"/>
      <c r="L40" s="6"/>
      <c r="M40" s="6"/>
    </row>
    <row r="41" spans="1:13" ht="30" customHeight="1" thickBot="1">
      <c r="A41" s="48"/>
      <c r="B41" s="49" t="s">
        <v>150</v>
      </c>
      <c r="C41" s="50" t="s">
        <v>151</v>
      </c>
      <c r="D41" s="15">
        <v>2.25</v>
      </c>
      <c r="E41" s="16">
        <v>25</v>
      </c>
      <c r="F41" s="15">
        <v>2.25</v>
      </c>
      <c r="G41" s="16">
        <v>25</v>
      </c>
      <c r="H41" s="17">
        <v>32860</v>
      </c>
      <c r="I41" s="17">
        <v>32860</v>
      </c>
      <c r="J41" s="18" t="s">
        <v>103</v>
      </c>
      <c r="K41" s="5"/>
      <c r="L41" s="6"/>
      <c r="M41" s="6"/>
    </row>
    <row r="42" spans="1:13" ht="30" customHeight="1" thickBot="1" thickTop="1">
      <c r="A42" s="52" t="s">
        <v>153</v>
      </c>
      <c r="B42" s="53">
        <f>COUNTA(B5:B41)</f>
        <v>34</v>
      </c>
      <c r="C42" s="53">
        <f>COUNTA(C5:C41)</f>
        <v>35</v>
      </c>
      <c r="D42" s="20">
        <f>SUM(D5:D41)</f>
        <v>82.89000000000001</v>
      </c>
      <c r="E42" s="21">
        <f>SUM(E5:E41)</f>
        <v>4556</v>
      </c>
      <c r="F42" s="20">
        <f>SUM(F5:F41)</f>
        <v>73.51</v>
      </c>
      <c r="G42" s="21">
        <f>SUM(G5:G41)</f>
        <v>4082</v>
      </c>
      <c r="H42" s="21"/>
      <c r="I42" s="19"/>
      <c r="J42" s="58"/>
      <c r="K42" s="22"/>
      <c r="L42" s="6"/>
      <c r="M42" s="6"/>
    </row>
    <row r="43" spans="2:13" ht="30" customHeight="1" thickTop="1">
      <c r="B43" s="31"/>
      <c r="C43" s="31"/>
      <c r="D43" s="6"/>
      <c r="E43" s="6"/>
      <c r="F43" s="6"/>
      <c r="G43" s="23"/>
      <c r="H43" s="23"/>
      <c r="I43" s="6"/>
      <c r="J43" s="6"/>
      <c r="K43" s="6"/>
      <c r="L43" s="6"/>
      <c r="M43" s="6"/>
    </row>
    <row r="44" spans="7:8" ht="30" customHeight="1">
      <c r="G44" s="24"/>
      <c r="H44" s="24"/>
    </row>
  </sheetData>
  <mergeCells count="14">
    <mergeCell ref="C6:C7"/>
    <mergeCell ref="D6:D7"/>
    <mergeCell ref="E6:E7"/>
    <mergeCell ref="F6:F7"/>
    <mergeCell ref="I30:I31"/>
    <mergeCell ref="E30:E31"/>
    <mergeCell ref="C30:C31"/>
    <mergeCell ref="H6:H7"/>
    <mergeCell ref="I6:I7"/>
    <mergeCell ref="D30:D31"/>
    <mergeCell ref="F30:F31"/>
    <mergeCell ref="G30:G31"/>
    <mergeCell ref="H30:H31"/>
    <mergeCell ref="G6:G7"/>
  </mergeCells>
  <printOptions/>
  <pageMargins left="0.5905511811023623" right="0.5905511811023623" top="0.984251968503937" bottom="0.984251968503937" header="0.5118110236220472" footer="0.5118110236220472"/>
  <pageSetup fitToHeight="5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2003-08-19T01:25:00Z</cp:lastPrinted>
  <dcterms:created xsi:type="dcterms:W3CDTF">1999-04-13T02:17:58Z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