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Graph" sheetId="1" r:id="rId1"/>
    <sheet name="Graph0" sheetId="2" r:id="rId2"/>
    <sheet name="Graph1" sheetId="3" r:id="rId3"/>
    <sheet name="Graph2" sheetId="4" r:id="rId4"/>
    <sheet name="Graph3" sheetId="5" r:id="rId5"/>
    <sheet name="101" sheetId="6" r:id="rId6"/>
    <sheet name="103" sheetId="7" r:id="rId7"/>
    <sheet name="104" sheetId="8" r:id="rId8"/>
  </sheets>
  <definedNames/>
  <calcPr fullCalcOnLoad="1"/>
</workbook>
</file>

<file path=xl/sharedStrings.xml><?xml version="1.0" encoding="utf-8"?>
<sst xmlns="http://schemas.openxmlformats.org/spreadsheetml/2006/main" count="238" uniqueCount="81">
  <si>
    <t>地域コード：22</t>
  </si>
  <si>
    <t>指数項目：生出在（総合）</t>
  </si>
  <si>
    <t>基礎選択：指数種別　季節調整済指数　</t>
  </si>
  <si>
    <t>シート設定：指数アイテム　101　生産指数（付加価値額ｳｪｲﾄ）</t>
  </si>
  <si>
    <t>表頭設定：指数品目</t>
  </si>
  <si>
    <t>表側設定：対象年月</t>
  </si>
  <si>
    <t>指数品目</t>
  </si>
  <si>
    <t>20000001</t>
  </si>
  <si>
    <t>ウェイト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</si>
  <si>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</si>
  <si>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</si>
  <si>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</si>
  <si>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</si>
  <si>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</si>
  <si>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</si>
  <si>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</si>
  <si>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</si>
  <si>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</si>
  <si>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</si>
  <si>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</si>
  <si>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</si>
  <si>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</si>
  <si>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</si>
  <si>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</si>
  <si>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</si>
  <si>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</si>
  <si>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</si>
  <si>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</si>
  <si>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</si>
  <si>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</si>
  <si>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</si>
  <si>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</si>
  <si>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</si>
  <si>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</si>
  <si>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</si>
  <si>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</si>
  <si>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</si>
  <si>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</si>
  <si>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</si>
  <si>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</si>
  <si>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</si>
  <si>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</si>
  <si>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</si>
  <si>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</si>
  <si>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</si>
  <si>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</si>
  <si>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</si>
  <si>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</si>
  <si>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</si>
  <si>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</si>
  <si>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</si>
  <si>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</si>
  <si>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</si>
  <si>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</si>
  <si>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</si>
  <si>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</si>
  <si>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</si>
  <si>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</si>
  <si>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</si>
  <si>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</si>
  <si>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</si>
  <si>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</si>
  <si>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</si>
  <si>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</si>
  <si>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</si>
  <si>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</si>
  <si>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</si>
  <si>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</si>
  <si>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</si>
  <si>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</si>
  <si>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</si>
  <si>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</si>
  <si>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</si>
  <si>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</si>
  <si>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シート設定：指数アイテム　103　生産者出荷指数</t>
  </si>
  <si>
    <t>シート設定：指数アイテム　104　生産者製品在庫指数</t>
  </si>
  <si>
    <t>17年基準</t>
  </si>
  <si>
    <t>200806</t>
  </si>
  <si>
    <t>＊平成12年基準のグラフは、比較のため平成17年基準と同水準（平成17年＝100）に調整済み。</t>
  </si>
  <si>
    <t>12年基準(調整)</t>
  </si>
  <si>
    <t>12基準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</si>
</sst>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0.0_ "/>
    <numFmt numFmtId="184" formatCode="0.0\ "/>
    <numFmt numFmtId="185" formatCode="#,##0.000;[Red]\-#,##0.000"/>
  </numFmts>
  <fonts count="1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.75"/>
      <name val="ＭＳ Ｐゴシック"/>
      <family val="3"/>
    </font>
    <font>
      <sz val="9.5"/>
      <name val="ＭＳ Ｐ明朝"/>
      <family val="1"/>
    </font>
    <font>
      <sz val="4.25"/>
      <name val="ＭＳ Ｐゴシック"/>
      <family val="3"/>
    </font>
    <font>
      <sz val="3.75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20" applyFont="1" applyAlignment="1">
      <alignment horizontal="left"/>
      <protection/>
    </xf>
    <xf numFmtId="0" fontId="2" fillId="0" borderId="1" xfId="20" applyFont="1" applyFill="1" applyBorder="1" applyAlignment="1">
      <alignment horizontal="left"/>
      <protection/>
    </xf>
    <xf numFmtId="0" fontId="2" fillId="0" borderId="2" xfId="20" applyFont="1" applyFill="1" applyBorder="1" applyAlignment="1">
      <alignment horizontal="left"/>
      <protection/>
    </xf>
    <xf numFmtId="0" fontId="2" fillId="0" borderId="3" xfId="20" applyFont="1" applyFill="1" applyBorder="1" applyAlignment="1">
      <alignment horizontal="left"/>
      <protection/>
    </xf>
    <xf numFmtId="0" fontId="2" fillId="0" borderId="4" xfId="20" applyFont="1" applyFill="1" applyBorder="1" applyAlignment="1">
      <alignment horizontal="left"/>
      <protection/>
    </xf>
    <xf numFmtId="184" fontId="2" fillId="0" borderId="5" xfId="20" applyNumberFormat="1" applyFont="1" applyBorder="1" applyAlignment="1">
      <alignment vertical="center"/>
      <protection/>
    </xf>
    <xf numFmtId="184" fontId="2" fillId="0" borderId="6" xfId="20" applyNumberFormat="1" applyFont="1" applyFill="1" applyBorder="1" applyAlignment="1">
      <alignment horizontal="right"/>
      <protection/>
    </xf>
    <xf numFmtId="184" fontId="2" fillId="0" borderId="7" xfId="20" applyNumberFormat="1" applyFont="1" applyFill="1" applyBorder="1" applyAlignment="1">
      <alignment horizontal="right"/>
      <protection/>
    </xf>
    <xf numFmtId="184" fontId="2" fillId="0" borderId="0" xfId="20" applyNumberFormat="1" applyFont="1" applyAlignment="1">
      <alignment horizontal="left"/>
      <protection/>
    </xf>
    <xf numFmtId="0" fontId="2" fillId="0" borderId="8" xfId="20" applyFont="1" applyFill="1" applyBorder="1" applyAlignment="1">
      <alignment horizontal="left"/>
      <protection/>
    </xf>
    <xf numFmtId="183" fontId="2" fillId="0" borderId="9" xfId="20" applyNumberFormat="1" applyFont="1" applyBorder="1" applyAlignment="1">
      <alignment horizontal="right"/>
      <protection/>
    </xf>
    <xf numFmtId="183" fontId="2" fillId="0" borderId="10" xfId="20" applyNumberFormat="1" applyFont="1" applyBorder="1" applyAlignment="1">
      <alignment horizontal="right"/>
      <protection/>
    </xf>
    <xf numFmtId="0" fontId="2" fillId="0" borderId="11" xfId="20" applyFont="1" applyFill="1" applyBorder="1" applyAlignment="1">
      <alignment horizontal="left"/>
      <protection/>
    </xf>
    <xf numFmtId="183" fontId="2" fillId="0" borderId="3" xfId="20" applyNumberFormat="1" applyFont="1" applyBorder="1" applyAlignment="1">
      <alignment horizontal="right"/>
      <protection/>
    </xf>
    <xf numFmtId="183" fontId="2" fillId="0" borderId="4" xfId="20" applyNumberFormat="1" applyFont="1" applyBorder="1" applyAlignment="1">
      <alignment horizontal="right"/>
      <protection/>
    </xf>
    <xf numFmtId="0" fontId="2" fillId="0" borderId="12" xfId="20" applyFont="1" applyFill="1" applyBorder="1" applyAlignment="1">
      <alignment horizontal="left"/>
      <protection/>
    </xf>
    <xf numFmtId="183" fontId="2" fillId="0" borderId="13" xfId="20" applyNumberFormat="1" applyFont="1" applyBorder="1" applyAlignment="1">
      <alignment horizontal="right"/>
      <protection/>
    </xf>
    <xf numFmtId="183" fontId="2" fillId="0" borderId="14" xfId="20" applyNumberFormat="1" applyFont="1" applyBorder="1" applyAlignment="1">
      <alignment horizontal="right"/>
      <protection/>
    </xf>
    <xf numFmtId="0" fontId="2" fillId="2" borderId="11" xfId="20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left"/>
      <protection/>
    </xf>
    <xf numFmtId="0" fontId="2" fillId="0" borderId="11" xfId="20" applyFont="1" applyFill="1" applyBorder="1" applyAlignment="1">
      <alignment horizontal="left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5" xfId="20" applyFont="1" applyFill="1" applyBorder="1" applyAlignment="1">
      <alignment horizontal="left"/>
      <protection/>
    </xf>
    <xf numFmtId="183" fontId="2" fillId="0" borderId="16" xfId="20" applyNumberFormat="1" applyFont="1" applyBorder="1" applyAlignment="1">
      <alignment horizontal="right"/>
      <protection/>
    </xf>
    <xf numFmtId="183" fontId="2" fillId="0" borderId="17" xfId="20" applyNumberFormat="1" applyFont="1" applyBorder="1" applyAlignment="1">
      <alignment horizontal="right"/>
      <protection/>
    </xf>
    <xf numFmtId="0" fontId="2" fillId="0" borderId="10" xfId="20" applyFont="1" applyFill="1" applyBorder="1" applyAlignment="1">
      <alignment horizontal="left"/>
      <protection/>
    </xf>
    <xf numFmtId="185" fontId="2" fillId="0" borderId="2" xfId="20" applyNumberFormat="1" applyFont="1" applyFill="1" applyBorder="1" applyAlignment="1">
      <alignment horizontal="right"/>
      <protection/>
    </xf>
    <xf numFmtId="0" fontId="2" fillId="0" borderId="18" xfId="20" applyFont="1" applyBorder="1" applyAlignment="1">
      <alignment vertical="center"/>
      <protection/>
    </xf>
    <xf numFmtId="0" fontId="1" fillId="0" borderId="8" xfId="20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KSM710TEMP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17年基準　生産・出荷・在庫指数の推移（季節調整済指数）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8827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'101'!$C$10:$C$75</c:f>
              <c:numCache>
                <c:ptCount val="66"/>
                <c:pt idx="0">
                  <c:v>96.9</c:v>
                </c:pt>
                <c:pt idx="1">
                  <c:v>95.2</c:v>
                </c:pt>
                <c:pt idx="2">
                  <c:v>94.7</c:v>
                </c:pt>
                <c:pt idx="3">
                  <c:v>92.1</c:v>
                </c:pt>
                <c:pt idx="4">
                  <c:v>95.1</c:v>
                </c:pt>
                <c:pt idx="5">
                  <c:v>94.7</c:v>
                </c:pt>
                <c:pt idx="6">
                  <c:v>93.8</c:v>
                </c:pt>
                <c:pt idx="7">
                  <c:v>91.9</c:v>
                </c:pt>
                <c:pt idx="8">
                  <c:v>92.1</c:v>
                </c:pt>
                <c:pt idx="9">
                  <c:v>95.5</c:v>
                </c:pt>
                <c:pt idx="10">
                  <c:v>96.3</c:v>
                </c:pt>
                <c:pt idx="11">
                  <c:v>94.7</c:v>
                </c:pt>
                <c:pt idx="12">
                  <c:v>95.8</c:v>
                </c:pt>
                <c:pt idx="13">
                  <c:v>91.9</c:v>
                </c:pt>
                <c:pt idx="14">
                  <c:v>96.8</c:v>
                </c:pt>
                <c:pt idx="15">
                  <c:v>98</c:v>
                </c:pt>
                <c:pt idx="16">
                  <c:v>99</c:v>
                </c:pt>
                <c:pt idx="17">
                  <c:v>96.5</c:v>
                </c:pt>
                <c:pt idx="18">
                  <c:v>99.2</c:v>
                </c:pt>
                <c:pt idx="19">
                  <c:v>99.5</c:v>
                </c:pt>
                <c:pt idx="20">
                  <c:v>101.1</c:v>
                </c:pt>
                <c:pt idx="21">
                  <c:v>98.6</c:v>
                </c:pt>
                <c:pt idx="22">
                  <c:v>98.7</c:v>
                </c:pt>
                <c:pt idx="23">
                  <c:v>97</c:v>
                </c:pt>
                <c:pt idx="24">
                  <c:v>97.4</c:v>
                </c:pt>
                <c:pt idx="25">
                  <c:v>97.7</c:v>
                </c:pt>
                <c:pt idx="26">
                  <c:v>97.7</c:v>
                </c:pt>
                <c:pt idx="27">
                  <c:v>99.2</c:v>
                </c:pt>
                <c:pt idx="28">
                  <c:v>98.3</c:v>
                </c:pt>
                <c:pt idx="29">
                  <c:v>100.7</c:v>
                </c:pt>
                <c:pt idx="30">
                  <c:v>100.7</c:v>
                </c:pt>
                <c:pt idx="31">
                  <c:v>100.5</c:v>
                </c:pt>
                <c:pt idx="32">
                  <c:v>103.6</c:v>
                </c:pt>
                <c:pt idx="33">
                  <c:v>100.9</c:v>
                </c:pt>
                <c:pt idx="34">
                  <c:v>101.3</c:v>
                </c:pt>
                <c:pt idx="35">
                  <c:v>104.5</c:v>
                </c:pt>
                <c:pt idx="36">
                  <c:v>103.5</c:v>
                </c:pt>
                <c:pt idx="37">
                  <c:v>102.3</c:v>
                </c:pt>
                <c:pt idx="38">
                  <c:v>104.1</c:v>
                </c:pt>
                <c:pt idx="39">
                  <c:v>103.1</c:v>
                </c:pt>
                <c:pt idx="40">
                  <c:v>99</c:v>
                </c:pt>
                <c:pt idx="41">
                  <c:v>99.6</c:v>
                </c:pt>
                <c:pt idx="42">
                  <c:v>97.8</c:v>
                </c:pt>
                <c:pt idx="43">
                  <c:v>101.8</c:v>
                </c:pt>
                <c:pt idx="44">
                  <c:v>97.7</c:v>
                </c:pt>
                <c:pt idx="45">
                  <c:v>102</c:v>
                </c:pt>
                <c:pt idx="46">
                  <c:v>102</c:v>
                </c:pt>
                <c:pt idx="47">
                  <c:v>100.9</c:v>
                </c:pt>
                <c:pt idx="48">
                  <c:v>100.4</c:v>
                </c:pt>
                <c:pt idx="49">
                  <c:v>100.7</c:v>
                </c:pt>
                <c:pt idx="50">
                  <c:v>98.4</c:v>
                </c:pt>
                <c:pt idx="51">
                  <c:v>97.7</c:v>
                </c:pt>
                <c:pt idx="52">
                  <c:v>100.9</c:v>
                </c:pt>
                <c:pt idx="53">
                  <c:v>101.1</c:v>
                </c:pt>
                <c:pt idx="54">
                  <c:v>97.9</c:v>
                </c:pt>
                <c:pt idx="55">
                  <c:v>106.9</c:v>
                </c:pt>
                <c:pt idx="56">
                  <c:v>102.4</c:v>
                </c:pt>
                <c:pt idx="57">
                  <c:v>102.6</c:v>
                </c:pt>
                <c:pt idx="58">
                  <c:v>102.8</c:v>
                </c:pt>
                <c:pt idx="59">
                  <c:v>101.8</c:v>
                </c:pt>
                <c:pt idx="60">
                  <c:v>99.8</c:v>
                </c:pt>
                <c:pt idx="61">
                  <c:v>98.3</c:v>
                </c:pt>
                <c:pt idx="62">
                  <c:v>97.9</c:v>
                </c:pt>
                <c:pt idx="63">
                  <c:v>95.9</c:v>
                </c:pt>
                <c:pt idx="64">
                  <c:v>99.3</c:v>
                </c:pt>
                <c:pt idx="65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'103'!$C$10:$C$75</c:f>
              <c:numCache>
                <c:ptCount val="66"/>
                <c:pt idx="0">
                  <c:v>96.2</c:v>
                </c:pt>
                <c:pt idx="1">
                  <c:v>94.7</c:v>
                </c:pt>
                <c:pt idx="2">
                  <c:v>92.8</c:v>
                </c:pt>
                <c:pt idx="3">
                  <c:v>92.8</c:v>
                </c:pt>
                <c:pt idx="4">
                  <c:v>93.2</c:v>
                </c:pt>
                <c:pt idx="5">
                  <c:v>91.4</c:v>
                </c:pt>
                <c:pt idx="6">
                  <c:v>90.1</c:v>
                </c:pt>
                <c:pt idx="7">
                  <c:v>91.2</c:v>
                </c:pt>
                <c:pt idx="8">
                  <c:v>90.8</c:v>
                </c:pt>
                <c:pt idx="9">
                  <c:v>94.2</c:v>
                </c:pt>
                <c:pt idx="10">
                  <c:v>93.6</c:v>
                </c:pt>
                <c:pt idx="11">
                  <c:v>92.1</c:v>
                </c:pt>
                <c:pt idx="12">
                  <c:v>93.2</c:v>
                </c:pt>
                <c:pt idx="13">
                  <c:v>92.4</c:v>
                </c:pt>
                <c:pt idx="14">
                  <c:v>95.6</c:v>
                </c:pt>
                <c:pt idx="15">
                  <c:v>96.4</c:v>
                </c:pt>
                <c:pt idx="16">
                  <c:v>98</c:v>
                </c:pt>
                <c:pt idx="17">
                  <c:v>95.2</c:v>
                </c:pt>
                <c:pt idx="18">
                  <c:v>98.8</c:v>
                </c:pt>
                <c:pt idx="19">
                  <c:v>96.6</c:v>
                </c:pt>
                <c:pt idx="20">
                  <c:v>99.4</c:v>
                </c:pt>
                <c:pt idx="21">
                  <c:v>97.6</c:v>
                </c:pt>
                <c:pt idx="22">
                  <c:v>98.4</c:v>
                </c:pt>
                <c:pt idx="23">
                  <c:v>98.3</c:v>
                </c:pt>
                <c:pt idx="24">
                  <c:v>96.6</c:v>
                </c:pt>
                <c:pt idx="25">
                  <c:v>99.8</c:v>
                </c:pt>
                <c:pt idx="26">
                  <c:v>98.7</c:v>
                </c:pt>
                <c:pt idx="27">
                  <c:v>98.9</c:v>
                </c:pt>
                <c:pt idx="28">
                  <c:v>97.4</c:v>
                </c:pt>
                <c:pt idx="29">
                  <c:v>101.6</c:v>
                </c:pt>
                <c:pt idx="30">
                  <c:v>100.3</c:v>
                </c:pt>
                <c:pt idx="31">
                  <c:v>100.9</c:v>
                </c:pt>
                <c:pt idx="32">
                  <c:v>102.1</c:v>
                </c:pt>
                <c:pt idx="33">
                  <c:v>101.5</c:v>
                </c:pt>
                <c:pt idx="34">
                  <c:v>101.4</c:v>
                </c:pt>
                <c:pt idx="35">
                  <c:v>103.8</c:v>
                </c:pt>
                <c:pt idx="36">
                  <c:v>105.6</c:v>
                </c:pt>
                <c:pt idx="37">
                  <c:v>103.8</c:v>
                </c:pt>
                <c:pt idx="38">
                  <c:v>106.6</c:v>
                </c:pt>
                <c:pt idx="39">
                  <c:v>106.5</c:v>
                </c:pt>
                <c:pt idx="40">
                  <c:v>100.9</c:v>
                </c:pt>
                <c:pt idx="41">
                  <c:v>102.8</c:v>
                </c:pt>
                <c:pt idx="42">
                  <c:v>102.1</c:v>
                </c:pt>
                <c:pt idx="43">
                  <c:v>105</c:v>
                </c:pt>
                <c:pt idx="44">
                  <c:v>99.2</c:v>
                </c:pt>
                <c:pt idx="45">
                  <c:v>103.7</c:v>
                </c:pt>
                <c:pt idx="46">
                  <c:v>104.7</c:v>
                </c:pt>
                <c:pt idx="47">
                  <c:v>103.1</c:v>
                </c:pt>
                <c:pt idx="48">
                  <c:v>103</c:v>
                </c:pt>
                <c:pt idx="49">
                  <c:v>106</c:v>
                </c:pt>
                <c:pt idx="50">
                  <c:v>100.3</c:v>
                </c:pt>
                <c:pt idx="51">
                  <c:v>99.5</c:v>
                </c:pt>
                <c:pt idx="52">
                  <c:v>102.5</c:v>
                </c:pt>
                <c:pt idx="53">
                  <c:v>103.5</c:v>
                </c:pt>
                <c:pt idx="54">
                  <c:v>99.1</c:v>
                </c:pt>
                <c:pt idx="55">
                  <c:v>108.7</c:v>
                </c:pt>
                <c:pt idx="56">
                  <c:v>104.3</c:v>
                </c:pt>
                <c:pt idx="57">
                  <c:v>104.9</c:v>
                </c:pt>
                <c:pt idx="58">
                  <c:v>103</c:v>
                </c:pt>
                <c:pt idx="59">
                  <c:v>103.7</c:v>
                </c:pt>
                <c:pt idx="60">
                  <c:v>104.4</c:v>
                </c:pt>
                <c:pt idx="61">
                  <c:v>103.4</c:v>
                </c:pt>
                <c:pt idx="62">
                  <c:v>99.9</c:v>
                </c:pt>
                <c:pt idx="63">
                  <c:v>97</c:v>
                </c:pt>
                <c:pt idx="64">
                  <c:v>102.7</c:v>
                </c:pt>
                <c:pt idx="65">
                  <c:v>98.6</c:v>
                </c:pt>
              </c:numCache>
            </c:numRef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'104'!$C$10:$C$75</c:f>
              <c:numCache>
                <c:ptCount val="66"/>
                <c:pt idx="0">
                  <c:v>103.3</c:v>
                </c:pt>
                <c:pt idx="1">
                  <c:v>101.2</c:v>
                </c:pt>
                <c:pt idx="2">
                  <c:v>101.2</c:v>
                </c:pt>
                <c:pt idx="3">
                  <c:v>100.5</c:v>
                </c:pt>
                <c:pt idx="4">
                  <c:v>101.7</c:v>
                </c:pt>
                <c:pt idx="5">
                  <c:v>103.3</c:v>
                </c:pt>
                <c:pt idx="6">
                  <c:v>107</c:v>
                </c:pt>
                <c:pt idx="7">
                  <c:v>107</c:v>
                </c:pt>
                <c:pt idx="8">
                  <c:v>102.4</c:v>
                </c:pt>
                <c:pt idx="9">
                  <c:v>101.9</c:v>
                </c:pt>
                <c:pt idx="10">
                  <c:v>100</c:v>
                </c:pt>
                <c:pt idx="11">
                  <c:v>100.5</c:v>
                </c:pt>
                <c:pt idx="12">
                  <c:v>103.3</c:v>
                </c:pt>
                <c:pt idx="13">
                  <c:v>100.8</c:v>
                </c:pt>
                <c:pt idx="14">
                  <c:v>99.3</c:v>
                </c:pt>
                <c:pt idx="15">
                  <c:v>100.3</c:v>
                </c:pt>
                <c:pt idx="16">
                  <c:v>101.8</c:v>
                </c:pt>
                <c:pt idx="17">
                  <c:v>102.6</c:v>
                </c:pt>
                <c:pt idx="18">
                  <c:v>102</c:v>
                </c:pt>
                <c:pt idx="19">
                  <c:v>107.4</c:v>
                </c:pt>
                <c:pt idx="20">
                  <c:v>104.8</c:v>
                </c:pt>
                <c:pt idx="21">
                  <c:v>104.2</c:v>
                </c:pt>
                <c:pt idx="22">
                  <c:v>103.7</c:v>
                </c:pt>
                <c:pt idx="23">
                  <c:v>102.3</c:v>
                </c:pt>
                <c:pt idx="24">
                  <c:v>101.2</c:v>
                </c:pt>
                <c:pt idx="25">
                  <c:v>102.9</c:v>
                </c:pt>
                <c:pt idx="26">
                  <c:v>101.4</c:v>
                </c:pt>
                <c:pt idx="27">
                  <c:v>101.5</c:v>
                </c:pt>
                <c:pt idx="28">
                  <c:v>101.1</c:v>
                </c:pt>
                <c:pt idx="29">
                  <c:v>100.4</c:v>
                </c:pt>
                <c:pt idx="30">
                  <c:v>99.4</c:v>
                </c:pt>
                <c:pt idx="31">
                  <c:v>98</c:v>
                </c:pt>
                <c:pt idx="32">
                  <c:v>98.4</c:v>
                </c:pt>
                <c:pt idx="33">
                  <c:v>98.6</c:v>
                </c:pt>
                <c:pt idx="34">
                  <c:v>99.1</c:v>
                </c:pt>
                <c:pt idx="35">
                  <c:v>98.1</c:v>
                </c:pt>
                <c:pt idx="36">
                  <c:v>98.6</c:v>
                </c:pt>
                <c:pt idx="37">
                  <c:v>100.1</c:v>
                </c:pt>
                <c:pt idx="38">
                  <c:v>100.6</c:v>
                </c:pt>
                <c:pt idx="39">
                  <c:v>100.5</c:v>
                </c:pt>
                <c:pt idx="40">
                  <c:v>99.6</c:v>
                </c:pt>
                <c:pt idx="41">
                  <c:v>99.8</c:v>
                </c:pt>
                <c:pt idx="42">
                  <c:v>99</c:v>
                </c:pt>
                <c:pt idx="43">
                  <c:v>99.3</c:v>
                </c:pt>
                <c:pt idx="44">
                  <c:v>98.6</c:v>
                </c:pt>
                <c:pt idx="45">
                  <c:v>100</c:v>
                </c:pt>
                <c:pt idx="46">
                  <c:v>98.9</c:v>
                </c:pt>
                <c:pt idx="47">
                  <c:v>100.7</c:v>
                </c:pt>
                <c:pt idx="48">
                  <c:v>101</c:v>
                </c:pt>
                <c:pt idx="49">
                  <c:v>98.5</c:v>
                </c:pt>
                <c:pt idx="50">
                  <c:v>98.8</c:v>
                </c:pt>
                <c:pt idx="51">
                  <c:v>98.5</c:v>
                </c:pt>
                <c:pt idx="52">
                  <c:v>97.6</c:v>
                </c:pt>
                <c:pt idx="53">
                  <c:v>97.6</c:v>
                </c:pt>
                <c:pt idx="54">
                  <c:v>99.4</c:v>
                </c:pt>
                <c:pt idx="55">
                  <c:v>99.6</c:v>
                </c:pt>
                <c:pt idx="56">
                  <c:v>98.9</c:v>
                </c:pt>
                <c:pt idx="57">
                  <c:v>99.5</c:v>
                </c:pt>
                <c:pt idx="58">
                  <c:v>100.4</c:v>
                </c:pt>
                <c:pt idx="59">
                  <c:v>103.3</c:v>
                </c:pt>
                <c:pt idx="60">
                  <c:v>101.1</c:v>
                </c:pt>
                <c:pt idx="61">
                  <c:v>99.7</c:v>
                </c:pt>
                <c:pt idx="62">
                  <c:v>97.9</c:v>
                </c:pt>
                <c:pt idx="63">
                  <c:v>97.3</c:v>
                </c:pt>
                <c:pt idx="64">
                  <c:v>96.5</c:v>
                </c:pt>
                <c:pt idx="65">
                  <c:v>96.1</c:v>
                </c:pt>
              </c:numCache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50804"/>
        <c:crossesAt val="70"/>
        <c:auto val="1"/>
        <c:lblOffset val="100"/>
        <c:tickLblSkip val="3"/>
        <c:noMultiLvlLbl val="0"/>
      </c:catAx>
      <c:valAx>
        <c:axId val="31850804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520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12"/>
          <c:w val="0.16725"/>
          <c:h val="0.17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17・12年基準　生産指数の推移比較（季節調整済指数）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1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'101'!$C$8</c:f>
              <c:strCache>
                <c:ptCount val="1"/>
                <c:pt idx="0">
                  <c:v>17年基準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'101'!$C$10:$C$75</c:f>
              <c:numCache>
                <c:ptCount val="66"/>
                <c:pt idx="0">
                  <c:v>96.9</c:v>
                </c:pt>
                <c:pt idx="1">
                  <c:v>95.2</c:v>
                </c:pt>
                <c:pt idx="2">
                  <c:v>94.7</c:v>
                </c:pt>
                <c:pt idx="3">
                  <c:v>92.1</c:v>
                </c:pt>
                <c:pt idx="4">
                  <c:v>95.1</c:v>
                </c:pt>
                <c:pt idx="5">
                  <c:v>94.7</c:v>
                </c:pt>
                <c:pt idx="6">
                  <c:v>93.8</c:v>
                </c:pt>
                <c:pt idx="7">
                  <c:v>91.9</c:v>
                </c:pt>
                <c:pt idx="8">
                  <c:v>92.1</c:v>
                </c:pt>
                <c:pt idx="9">
                  <c:v>95.5</c:v>
                </c:pt>
                <c:pt idx="10">
                  <c:v>96.3</c:v>
                </c:pt>
                <c:pt idx="11">
                  <c:v>94.7</c:v>
                </c:pt>
                <c:pt idx="12">
                  <c:v>95.8</c:v>
                </c:pt>
                <c:pt idx="13">
                  <c:v>91.9</c:v>
                </c:pt>
                <c:pt idx="14">
                  <c:v>96.8</c:v>
                </c:pt>
                <c:pt idx="15">
                  <c:v>98</c:v>
                </c:pt>
                <c:pt idx="16">
                  <c:v>99</c:v>
                </c:pt>
                <c:pt idx="17">
                  <c:v>96.5</c:v>
                </c:pt>
                <c:pt idx="18">
                  <c:v>99.2</c:v>
                </c:pt>
                <c:pt idx="19">
                  <c:v>99.5</c:v>
                </c:pt>
                <c:pt idx="20">
                  <c:v>101.1</c:v>
                </c:pt>
                <c:pt idx="21">
                  <c:v>98.6</c:v>
                </c:pt>
                <c:pt idx="22">
                  <c:v>98.7</c:v>
                </c:pt>
                <c:pt idx="23">
                  <c:v>97</c:v>
                </c:pt>
                <c:pt idx="24">
                  <c:v>97.4</c:v>
                </c:pt>
                <c:pt idx="25">
                  <c:v>97.7</c:v>
                </c:pt>
                <c:pt idx="26">
                  <c:v>97.7</c:v>
                </c:pt>
                <c:pt idx="27">
                  <c:v>99.2</c:v>
                </c:pt>
                <c:pt idx="28">
                  <c:v>98.3</c:v>
                </c:pt>
                <c:pt idx="29">
                  <c:v>100.7</c:v>
                </c:pt>
                <c:pt idx="30">
                  <c:v>100.7</c:v>
                </c:pt>
                <c:pt idx="31">
                  <c:v>100.5</c:v>
                </c:pt>
                <c:pt idx="32">
                  <c:v>103.6</c:v>
                </c:pt>
                <c:pt idx="33">
                  <c:v>100.9</c:v>
                </c:pt>
                <c:pt idx="34">
                  <c:v>101.3</c:v>
                </c:pt>
                <c:pt idx="35">
                  <c:v>104.5</c:v>
                </c:pt>
                <c:pt idx="36">
                  <c:v>103.5</c:v>
                </c:pt>
                <c:pt idx="37">
                  <c:v>102.3</c:v>
                </c:pt>
                <c:pt idx="38">
                  <c:v>104.1</c:v>
                </c:pt>
                <c:pt idx="39">
                  <c:v>103.1</c:v>
                </c:pt>
                <c:pt idx="40">
                  <c:v>99</c:v>
                </c:pt>
                <c:pt idx="41">
                  <c:v>99.6</c:v>
                </c:pt>
                <c:pt idx="42">
                  <c:v>97.8</c:v>
                </c:pt>
                <c:pt idx="43">
                  <c:v>101.8</c:v>
                </c:pt>
                <c:pt idx="44">
                  <c:v>97.7</c:v>
                </c:pt>
                <c:pt idx="45">
                  <c:v>102</c:v>
                </c:pt>
                <c:pt idx="46">
                  <c:v>102</c:v>
                </c:pt>
                <c:pt idx="47">
                  <c:v>100.9</c:v>
                </c:pt>
                <c:pt idx="48">
                  <c:v>100.4</c:v>
                </c:pt>
                <c:pt idx="49">
                  <c:v>100.7</c:v>
                </c:pt>
                <c:pt idx="50">
                  <c:v>98.4</c:v>
                </c:pt>
                <c:pt idx="51">
                  <c:v>97.7</c:v>
                </c:pt>
                <c:pt idx="52">
                  <c:v>100.9</c:v>
                </c:pt>
                <c:pt idx="53">
                  <c:v>101.1</c:v>
                </c:pt>
                <c:pt idx="54">
                  <c:v>97.9</c:v>
                </c:pt>
                <c:pt idx="55">
                  <c:v>106.9</c:v>
                </c:pt>
                <c:pt idx="56">
                  <c:v>102.4</c:v>
                </c:pt>
                <c:pt idx="57">
                  <c:v>102.6</c:v>
                </c:pt>
                <c:pt idx="58">
                  <c:v>102.8</c:v>
                </c:pt>
                <c:pt idx="59">
                  <c:v>101.8</c:v>
                </c:pt>
                <c:pt idx="60">
                  <c:v>99.8</c:v>
                </c:pt>
                <c:pt idx="61">
                  <c:v>98.3</c:v>
                </c:pt>
                <c:pt idx="62">
                  <c:v>97.9</c:v>
                </c:pt>
                <c:pt idx="63">
                  <c:v>95.9</c:v>
                </c:pt>
                <c:pt idx="64">
                  <c:v>99.3</c:v>
                </c:pt>
                <c:pt idx="65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'101'!$D$8</c:f>
              <c:strCache>
                <c:ptCount val="1"/>
                <c:pt idx="0">
                  <c:v>12年基準(調整)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'101'!$D$10:$D$75</c:f>
              <c:numCache>
                <c:ptCount val="66"/>
                <c:pt idx="0">
                  <c:v>96.67940199335547</c:v>
                </c:pt>
                <c:pt idx="1">
                  <c:v>93.8828903654485</c:v>
                </c:pt>
                <c:pt idx="2">
                  <c:v>91.88538205980066</c:v>
                </c:pt>
                <c:pt idx="3">
                  <c:v>92.88413621262458</c:v>
                </c:pt>
                <c:pt idx="4">
                  <c:v>94.48214285714285</c:v>
                </c:pt>
                <c:pt idx="5">
                  <c:v>92.88413621262458</c:v>
                </c:pt>
                <c:pt idx="6">
                  <c:v>92.484634551495</c:v>
                </c:pt>
                <c:pt idx="7">
                  <c:v>90.68687707641195</c:v>
                </c:pt>
                <c:pt idx="8">
                  <c:v>92.28488372093024</c:v>
                </c:pt>
                <c:pt idx="9">
                  <c:v>94.58201827242524</c:v>
                </c:pt>
                <c:pt idx="10">
                  <c:v>97.578280730897</c:v>
                </c:pt>
                <c:pt idx="11">
                  <c:v>94.28239202657808</c:v>
                </c:pt>
                <c:pt idx="12">
                  <c:v>95.38102159468438</c:v>
                </c:pt>
                <c:pt idx="13">
                  <c:v>90.98650332225913</c:v>
                </c:pt>
                <c:pt idx="14">
                  <c:v>94.58201827242524</c:v>
                </c:pt>
                <c:pt idx="15">
                  <c:v>99.97529069767441</c:v>
                </c:pt>
                <c:pt idx="16">
                  <c:v>97.07890365448505</c:v>
                </c:pt>
                <c:pt idx="17">
                  <c:v>95.48089700996677</c:v>
                </c:pt>
                <c:pt idx="18">
                  <c:v>98.07765780730897</c:v>
                </c:pt>
                <c:pt idx="19">
                  <c:v>99.27616279069767</c:v>
                </c:pt>
                <c:pt idx="20">
                  <c:v>100.57454318936877</c:v>
                </c:pt>
                <c:pt idx="21">
                  <c:v>98.17753322259135</c:v>
                </c:pt>
                <c:pt idx="22">
                  <c:v>99.37603820598007</c:v>
                </c:pt>
                <c:pt idx="23">
                  <c:v>96.67940199335547</c:v>
                </c:pt>
                <c:pt idx="24">
                  <c:v>97.97778239202657</c:v>
                </c:pt>
                <c:pt idx="25">
                  <c:v>97.87790697674419</c:v>
                </c:pt>
                <c:pt idx="26">
                  <c:v>97.97778239202657</c:v>
                </c:pt>
                <c:pt idx="27">
                  <c:v>101.17379568106311</c:v>
                </c:pt>
                <c:pt idx="28">
                  <c:v>97.87790697674419</c:v>
                </c:pt>
                <c:pt idx="29">
                  <c:v>99.47591362126245</c:v>
                </c:pt>
                <c:pt idx="30">
                  <c:v>96.77927740863788</c:v>
                </c:pt>
                <c:pt idx="31">
                  <c:v>100.87416943521595</c:v>
                </c:pt>
                <c:pt idx="32">
                  <c:v>102.17254983388703</c:v>
                </c:pt>
                <c:pt idx="33">
                  <c:v>102.17254983388703</c:v>
                </c:pt>
                <c:pt idx="34">
                  <c:v>102.87167774086379</c:v>
                </c:pt>
                <c:pt idx="35">
                  <c:v>105.26868770764119</c:v>
                </c:pt>
                <c:pt idx="36">
                  <c:v>104.46968438538205</c:v>
                </c:pt>
                <c:pt idx="37">
                  <c:v>103.87043189368771</c:v>
                </c:pt>
                <c:pt idx="38">
                  <c:v>104.86918604651163</c:v>
                </c:pt>
                <c:pt idx="39">
                  <c:v>102.37230066445183</c:v>
                </c:pt>
                <c:pt idx="40">
                  <c:v>98.27740863787375</c:v>
                </c:pt>
                <c:pt idx="41">
                  <c:v>99.47591362126245</c:v>
                </c:pt>
                <c:pt idx="42">
                  <c:v>98.77678571428571</c:v>
                </c:pt>
                <c:pt idx="43">
                  <c:v>103.07142857142857</c:v>
                </c:pt>
                <c:pt idx="44">
                  <c:v>96.67940199335547</c:v>
                </c:pt>
                <c:pt idx="45">
                  <c:v>103.57080564784053</c:v>
                </c:pt>
                <c:pt idx="46">
                  <c:v>103.07142857142857</c:v>
                </c:pt>
                <c:pt idx="47">
                  <c:v>102.07267441860465</c:v>
                </c:pt>
                <c:pt idx="48">
                  <c:v>100.77429401993355</c:v>
                </c:pt>
                <c:pt idx="49">
                  <c:v>101.47342192691029</c:v>
                </c:pt>
                <c:pt idx="50">
                  <c:v>99.57578903654485</c:v>
                </c:pt>
                <c:pt idx="51">
                  <c:v>100.07516611295681</c:v>
                </c:pt>
                <c:pt idx="52">
                  <c:v>101.97279900332225</c:v>
                </c:pt>
                <c:pt idx="53">
                  <c:v>101.57329734219269</c:v>
                </c:pt>
                <c:pt idx="54">
                  <c:v>101.17379568106311</c:v>
                </c:pt>
                <c:pt idx="55">
                  <c:v>108.46470099667773</c:v>
                </c:pt>
                <c:pt idx="56">
                  <c:v>103.37105481727575</c:v>
                </c:pt>
                <c:pt idx="57">
                  <c:v>104.96906146179401</c:v>
                </c:pt>
                <c:pt idx="58">
                  <c:v>104.66943521594683</c:v>
                </c:pt>
                <c:pt idx="59">
                  <c:v>105.06893687707641</c:v>
                </c:pt>
                <c:pt idx="60">
                  <c:v>103.07142857142857</c:v>
                </c:pt>
                <c:pt idx="61">
                  <c:v>101.77304817275747</c:v>
                </c:pt>
                <c:pt idx="62">
                  <c:v>101.47342192691029</c:v>
                </c:pt>
                <c:pt idx="63">
                  <c:v>99.27616279069767</c:v>
                </c:pt>
                <c:pt idx="64">
                  <c:v>101.77304817275747</c:v>
                </c:pt>
                <c:pt idx="65">
                  <c:v>98.8766611295681</c:v>
                </c:pt>
              </c:numCache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78302"/>
        <c:crossesAt val="80"/>
        <c:auto val="1"/>
        <c:lblOffset val="100"/>
        <c:tickLblSkip val="3"/>
        <c:noMultiLvlLbl val="0"/>
      </c:catAx>
      <c:valAx>
        <c:axId val="2977830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2178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14575"/>
          <c:w val="0.14025"/>
          <c:h val="0.1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17・12年基準　出荷指数の推移比較（季節調整済指数）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1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'101'!$C$8</c:f>
              <c:strCache>
                <c:ptCount val="1"/>
                <c:pt idx="0">
                  <c:v>17年基準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'103'!$C$10:$C$75</c:f>
              <c:numCache>
                <c:ptCount val="66"/>
                <c:pt idx="0">
                  <c:v>96.2</c:v>
                </c:pt>
                <c:pt idx="1">
                  <c:v>94.7</c:v>
                </c:pt>
                <c:pt idx="2">
                  <c:v>92.8</c:v>
                </c:pt>
                <c:pt idx="3">
                  <c:v>92.8</c:v>
                </c:pt>
                <c:pt idx="4">
                  <c:v>93.2</c:v>
                </c:pt>
                <c:pt idx="5">
                  <c:v>91.4</c:v>
                </c:pt>
                <c:pt idx="6">
                  <c:v>90.1</c:v>
                </c:pt>
                <c:pt idx="7">
                  <c:v>91.2</c:v>
                </c:pt>
                <c:pt idx="8">
                  <c:v>90.8</c:v>
                </c:pt>
                <c:pt idx="9">
                  <c:v>94.2</c:v>
                </c:pt>
                <c:pt idx="10">
                  <c:v>93.6</c:v>
                </c:pt>
                <c:pt idx="11">
                  <c:v>92.1</c:v>
                </c:pt>
                <c:pt idx="12">
                  <c:v>93.2</c:v>
                </c:pt>
                <c:pt idx="13">
                  <c:v>92.4</c:v>
                </c:pt>
                <c:pt idx="14">
                  <c:v>95.6</c:v>
                </c:pt>
                <c:pt idx="15">
                  <c:v>96.4</c:v>
                </c:pt>
                <c:pt idx="16">
                  <c:v>98</c:v>
                </c:pt>
                <c:pt idx="17">
                  <c:v>95.2</c:v>
                </c:pt>
                <c:pt idx="18">
                  <c:v>98.8</c:v>
                </c:pt>
                <c:pt idx="19">
                  <c:v>96.6</c:v>
                </c:pt>
                <c:pt idx="20">
                  <c:v>99.4</c:v>
                </c:pt>
                <c:pt idx="21">
                  <c:v>97.6</c:v>
                </c:pt>
                <c:pt idx="22">
                  <c:v>98.4</c:v>
                </c:pt>
                <c:pt idx="23">
                  <c:v>98.3</c:v>
                </c:pt>
                <c:pt idx="24">
                  <c:v>96.6</c:v>
                </c:pt>
                <c:pt idx="25">
                  <c:v>99.8</c:v>
                </c:pt>
                <c:pt idx="26">
                  <c:v>98.7</c:v>
                </c:pt>
                <c:pt idx="27">
                  <c:v>98.9</c:v>
                </c:pt>
                <c:pt idx="28">
                  <c:v>97.4</c:v>
                </c:pt>
                <c:pt idx="29">
                  <c:v>101.6</c:v>
                </c:pt>
                <c:pt idx="30">
                  <c:v>100.3</c:v>
                </c:pt>
                <c:pt idx="31">
                  <c:v>100.9</c:v>
                </c:pt>
                <c:pt idx="32">
                  <c:v>102.1</c:v>
                </c:pt>
                <c:pt idx="33">
                  <c:v>101.5</c:v>
                </c:pt>
                <c:pt idx="34">
                  <c:v>101.4</c:v>
                </c:pt>
                <c:pt idx="35">
                  <c:v>103.8</c:v>
                </c:pt>
                <c:pt idx="36">
                  <c:v>105.6</c:v>
                </c:pt>
                <c:pt idx="37">
                  <c:v>103.8</c:v>
                </c:pt>
                <c:pt idx="38">
                  <c:v>106.6</c:v>
                </c:pt>
                <c:pt idx="39">
                  <c:v>106.5</c:v>
                </c:pt>
                <c:pt idx="40">
                  <c:v>100.9</c:v>
                </c:pt>
                <c:pt idx="41">
                  <c:v>102.8</c:v>
                </c:pt>
                <c:pt idx="42">
                  <c:v>102.1</c:v>
                </c:pt>
                <c:pt idx="43">
                  <c:v>105</c:v>
                </c:pt>
                <c:pt idx="44">
                  <c:v>99.2</c:v>
                </c:pt>
                <c:pt idx="45">
                  <c:v>103.7</c:v>
                </c:pt>
                <c:pt idx="46">
                  <c:v>104.7</c:v>
                </c:pt>
                <c:pt idx="47">
                  <c:v>103.1</c:v>
                </c:pt>
                <c:pt idx="48">
                  <c:v>103</c:v>
                </c:pt>
                <c:pt idx="49">
                  <c:v>106</c:v>
                </c:pt>
                <c:pt idx="50">
                  <c:v>100.3</c:v>
                </c:pt>
                <c:pt idx="51">
                  <c:v>99.5</c:v>
                </c:pt>
                <c:pt idx="52">
                  <c:v>102.5</c:v>
                </c:pt>
                <c:pt idx="53">
                  <c:v>103.5</c:v>
                </c:pt>
                <c:pt idx="54">
                  <c:v>99.1</c:v>
                </c:pt>
                <c:pt idx="55">
                  <c:v>108.7</c:v>
                </c:pt>
                <c:pt idx="56">
                  <c:v>104.3</c:v>
                </c:pt>
                <c:pt idx="57">
                  <c:v>104.9</c:v>
                </c:pt>
                <c:pt idx="58">
                  <c:v>103</c:v>
                </c:pt>
                <c:pt idx="59">
                  <c:v>103.7</c:v>
                </c:pt>
                <c:pt idx="60">
                  <c:v>104.4</c:v>
                </c:pt>
                <c:pt idx="61">
                  <c:v>103.4</c:v>
                </c:pt>
                <c:pt idx="62">
                  <c:v>99.9</c:v>
                </c:pt>
                <c:pt idx="63">
                  <c:v>97</c:v>
                </c:pt>
                <c:pt idx="64">
                  <c:v>102.7</c:v>
                </c:pt>
                <c:pt idx="65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'101'!$D$8</c:f>
              <c:strCache>
                <c:ptCount val="1"/>
                <c:pt idx="0">
                  <c:v>12年基準(調整)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'103'!$D$10:$D$75</c:f>
              <c:numCache>
                <c:ptCount val="66"/>
                <c:pt idx="0">
                  <c:v>94.59151712887439</c:v>
                </c:pt>
                <c:pt idx="1">
                  <c:v>90.76468189233279</c:v>
                </c:pt>
                <c:pt idx="2">
                  <c:v>88.60595432300163</c:v>
                </c:pt>
                <c:pt idx="3">
                  <c:v>92.33466557911908</c:v>
                </c:pt>
                <c:pt idx="4">
                  <c:v>93.02153344208809</c:v>
                </c:pt>
                <c:pt idx="5">
                  <c:v>89.68531810766721</c:v>
                </c:pt>
                <c:pt idx="6">
                  <c:v>87.52659053833605</c:v>
                </c:pt>
                <c:pt idx="7">
                  <c:v>90.07781402936378</c:v>
                </c:pt>
                <c:pt idx="8">
                  <c:v>90.37218597063621</c:v>
                </c:pt>
                <c:pt idx="9">
                  <c:v>96.75024469820553</c:v>
                </c:pt>
                <c:pt idx="10">
                  <c:v>93.02153344208809</c:v>
                </c:pt>
                <c:pt idx="11">
                  <c:v>92.92340946166395</c:v>
                </c:pt>
                <c:pt idx="12">
                  <c:v>93.41402936378466</c:v>
                </c:pt>
                <c:pt idx="13">
                  <c:v>91.54967373572593</c:v>
                </c:pt>
                <c:pt idx="14">
                  <c:v>93.5121533442088</c:v>
                </c:pt>
                <c:pt idx="15">
                  <c:v>98.51647634584013</c:v>
                </c:pt>
                <c:pt idx="16">
                  <c:v>95.76900489396411</c:v>
                </c:pt>
                <c:pt idx="17">
                  <c:v>94.98401305057095</c:v>
                </c:pt>
                <c:pt idx="18">
                  <c:v>97.04461663947798</c:v>
                </c:pt>
                <c:pt idx="19">
                  <c:v>96.75024469820553</c:v>
                </c:pt>
                <c:pt idx="20">
                  <c:v>98.12398042414355</c:v>
                </c:pt>
                <c:pt idx="21">
                  <c:v>99.39959216965741</c:v>
                </c:pt>
                <c:pt idx="22">
                  <c:v>97.14274061990211</c:v>
                </c:pt>
                <c:pt idx="23">
                  <c:v>98.32022838499185</c:v>
                </c:pt>
                <c:pt idx="24">
                  <c:v>97.63336052202284</c:v>
                </c:pt>
                <c:pt idx="25">
                  <c:v>98.71272430668841</c:v>
                </c:pt>
                <c:pt idx="26">
                  <c:v>98.02585644371942</c:v>
                </c:pt>
                <c:pt idx="27">
                  <c:v>99.89021207177814</c:v>
                </c:pt>
                <c:pt idx="28">
                  <c:v>98.22210440456769</c:v>
                </c:pt>
                <c:pt idx="29">
                  <c:v>100.67520391517128</c:v>
                </c:pt>
                <c:pt idx="30">
                  <c:v>98.41835236541598</c:v>
                </c:pt>
                <c:pt idx="31">
                  <c:v>101.165823817292</c:v>
                </c:pt>
                <c:pt idx="32">
                  <c:v>101.165823817292</c:v>
                </c:pt>
                <c:pt idx="33">
                  <c:v>103.4226753670473</c:v>
                </c:pt>
                <c:pt idx="34">
                  <c:v>102.14706362153343</c:v>
                </c:pt>
                <c:pt idx="35">
                  <c:v>103.52079934747145</c:v>
                </c:pt>
                <c:pt idx="36">
                  <c:v>105.09078303425774</c:v>
                </c:pt>
                <c:pt idx="37">
                  <c:v>103.4226753670473</c:v>
                </c:pt>
                <c:pt idx="38">
                  <c:v>104.9926590538336</c:v>
                </c:pt>
                <c:pt idx="39">
                  <c:v>102.93205546492659</c:v>
                </c:pt>
                <c:pt idx="40">
                  <c:v>100.67520391517128</c:v>
                </c:pt>
                <c:pt idx="41">
                  <c:v>101.36207177814029</c:v>
                </c:pt>
                <c:pt idx="42">
                  <c:v>101.852691680261</c:v>
                </c:pt>
                <c:pt idx="43">
                  <c:v>105.38515497553018</c:v>
                </c:pt>
                <c:pt idx="44">
                  <c:v>98.71272430668841</c:v>
                </c:pt>
                <c:pt idx="45">
                  <c:v>103.52079934747145</c:v>
                </c:pt>
                <c:pt idx="46">
                  <c:v>103.61892332789559</c:v>
                </c:pt>
                <c:pt idx="47">
                  <c:v>103.52079934747145</c:v>
                </c:pt>
                <c:pt idx="48">
                  <c:v>102.44143556280588</c:v>
                </c:pt>
                <c:pt idx="49">
                  <c:v>106.66076672104404</c:v>
                </c:pt>
                <c:pt idx="50">
                  <c:v>101.852691680261</c:v>
                </c:pt>
                <c:pt idx="51">
                  <c:v>102.0489396411093</c:v>
                </c:pt>
                <c:pt idx="52">
                  <c:v>104.9926590538336</c:v>
                </c:pt>
                <c:pt idx="53">
                  <c:v>104.40391517128874</c:v>
                </c:pt>
                <c:pt idx="54">
                  <c:v>100.08646003262642</c:v>
                </c:pt>
                <c:pt idx="55">
                  <c:v>109.80073409461664</c:v>
                </c:pt>
                <c:pt idx="56">
                  <c:v>106.26827079934746</c:v>
                </c:pt>
                <c:pt idx="57">
                  <c:v>106.07202283849918</c:v>
                </c:pt>
                <c:pt idx="58">
                  <c:v>104.3057911908646</c:v>
                </c:pt>
                <c:pt idx="59">
                  <c:v>105.09078303425774</c:v>
                </c:pt>
                <c:pt idx="60">
                  <c:v>107.34763458401305</c:v>
                </c:pt>
                <c:pt idx="61">
                  <c:v>104.89453507340946</c:v>
                </c:pt>
                <c:pt idx="62">
                  <c:v>102.34331158238172</c:v>
                </c:pt>
                <c:pt idx="63">
                  <c:v>99.00709624796085</c:v>
                </c:pt>
                <c:pt idx="64">
                  <c:v>103.22642740619902</c:v>
                </c:pt>
                <c:pt idx="65">
                  <c:v>99.00709624796085</c:v>
                </c:pt>
              </c:numCache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32232"/>
        <c:crossesAt val="80"/>
        <c:auto val="1"/>
        <c:lblOffset val="100"/>
        <c:tickLblSkip val="3"/>
        <c:noMultiLvlLbl val="0"/>
      </c:catAx>
      <c:valAx>
        <c:axId val="6323223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7812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1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17・12年基準　在庫指数の推移比較（季節調整済指数）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1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'101'!$C$8</c:f>
              <c:strCache>
                <c:ptCount val="1"/>
                <c:pt idx="0">
                  <c:v>17年基準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'104'!$C$10:$C$75</c:f>
              <c:numCache>
                <c:ptCount val="66"/>
                <c:pt idx="0">
                  <c:v>103.3</c:v>
                </c:pt>
                <c:pt idx="1">
                  <c:v>101.2</c:v>
                </c:pt>
                <c:pt idx="2">
                  <c:v>101.2</c:v>
                </c:pt>
                <c:pt idx="3">
                  <c:v>100.5</c:v>
                </c:pt>
                <c:pt idx="4">
                  <c:v>101.7</c:v>
                </c:pt>
                <c:pt idx="5">
                  <c:v>103.3</c:v>
                </c:pt>
                <c:pt idx="6">
                  <c:v>107</c:v>
                </c:pt>
                <c:pt idx="7">
                  <c:v>107</c:v>
                </c:pt>
                <c:pt idx="8">
                  <c:v>102.4</c:v>
                </c:pt>
                <c:pt idx="9">
                  <c:v>101.9</c:v>
                </c:pt>
                <c:pt idx="10">
                  <c:v>100</c:v>
                </c:pt>
                <c:pt idx="11">
                  <c:v>100.5</c:v>
                </c:pt>
                <c:pt idx="12">
                  <c:v>103.3</c:v>
                </c:pt>
                <c:pt idx="13">
                  <c:v>100.8</c:v>
                </c:pt>
                <c:pt idx="14">
                  <c:v>99.3</c:v>
                </c:pt>
                <c:pt idx="15">
                  <c:v>100.3</c:v>
                </c:pt>
                <c:pt idx="16">
                  <c:v>101.8</c:v>
                </c:pt>
                <c:pt idx="17">
                  <c:v>102.6</c:v>
                </c:pt>
                <c:pt idx="18">
                  <c:v>102</c:v>
                </c:pt>
                <c:pt idx="19">
                  <c:v>107.4</c:v>
                </c:pt>
                <c:pt idx="20">
                  <c:v>104.8</c:v>
                </c:pt>
                <c:pt idx="21">
                  <c:v>104.2</c:v>
                </c:pt>
                <c:pt idx="22">
                  <c:v>103.7</c:v>
                </c:pt>
                <c:pt idx="23">
                  <c:v>102.3</c:v>
                </c:pt>
                <c:pt idx="24">
                  <c:v>101.2</c:v>
                </c:pt>
                <c:pt idx="25">
                  <c:v>102.9</c:v>
                </c:pt>
                <c:pt idx="26">
                  <c:v>101.4</c:v>
                </c:pt>
                <c:pt idx="27">
                  <c:v>101.5</c:v>
                </c:pt>
                <c:pt idx="28">
                  <c:v>101.1</c:v>
                </c:pt>
                <c:pt idx="29">
                  <c:v>100.4</c:v>
                </c:pt>
                <c:pt idx="30">
                  <c:v>99.4</c:v>
                </c:pt>
                <c:pt idx="31">
                  <c:v>98</c:v>
                </c:pt>
                <c:pt idx="32">
                  <c:v>98.4</c:v>
                </c:pt>
                <c:pt idx="33">
                  <c:v>98.6</c:v>
                </c:pt>
                <c:pt idx="34">
                  <c:v>99.1</c:v>
                </c:pt>
                <c:pt idx="35">
                  <c:v>98.1</c:v>
                </c:pt>
                <c:pt idx="36">
                  <c:v>98.6</c:v>
                </c:pt>
                <c:pt idx="37">
                  <c:v>100.1</c:v>
                </c:pt>
                <c:pt idx="38">
                  <c:v>100.6</c:v>
                </c:pt>
                <c:pt idx="39">
                  <c:v>100.5</c:v>
                </c:pt>
                <c:pt idx="40">
                  <c:v>99.6</c:v>
                </c:pt>
                <c:pt idx="41">
                  <c:v>99.8</c:v>
                </c:pt>
                <c:pt idx="42">
                  <c:v>99</c:v>
                </c:pt>
                <c:pt idx="43">
                  <c:v>99.3</c:v>
                </c:pt>
                <c:pt idx="44">
                  <c:v>98.6</c:v>
                </c:pt>
                <c:pt idx="45">
                  <c:v>100</c:v>
                </c:pt>
                <c:pt idx="46">
                  <c:v>98.9</c:v>
                </c:pt>
                <c:pt idx="47">
                  <c:v>100.7</c:v>
                </c:pt>
                <c:pt idx="48">
                  <c:v>101</c:v>
                </c:pt>
                <c:pt idx="49">
                  <c:v>98.5</c:v>
                </c:pt>
                <c:pt idx="50">
                  <c:v>98.8</c:v>
                </c:pt>
                <c:pt idx="51">
                  <c:v>98.5</c:v>
                </c:pt>
                <c:pt idx="52">
                  <c:v>97.6</c:v>
                </c:pt>
                <c:pt idx="53">
                  <c:v>97.6</c:v>
                </c:pt>
                <c:pt idx="54">
                  <c:v>99.4</c:v>
                </c:pt>
                <c:pt idx="55">
                  <c:v>99.6</c:v>
                </c:pt>
                <c:pt idx="56">
                  <c:v>98.9</c:v>
                </c:pt>
                <c:pt idx="57">
                  <c:v>99.5</c:v>
                </c:pt>
                <c:pt idx="58">
                  <c:v>100.4</c:v>
                </c:pt>
                <c:pt idx="59">
                  <c:v>103.3</c:v>
                </c:pt>
                <c:pt idx="60">
                  <c:v>101.1</c:v>
                </c:pt>
                <c:pt idx="61">
                  <c:v>99.7</c:v>
                </c:pt>
                <c:pt idx="62">
                  <c:v>97.9</c:v>
                </c:pt>
                <c:pt idx="63">
                  <c:v>97.3</c:v>
                </c:pt>
                <c:pt idx="64">
                  <c:v>96.5</c:v>
                </c:pt>
                <c:pt idx="65">
                  <c:v>96.1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'101'!$D$8</c:f>
              <c:strCache>
                <c:ptCount val="1"/>
                <c:pt idx="0">
                  <c:v>12年基準(調整)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'104'!$D$10:$D$75</c:f>
              <c:numCache>
                <c:ptCount val="66"/>
                <c:pt idx="0">
                  <c:v>100.68138655849542</c:v>
                </c:pt>
                <c:pt idx="1">
                  <c:v>100.12819212685534</c:v>
                </c:pt>
                <c:pt idx="2">
                  <c:v>100.90266433115146</c:v>
                </c:pt>
                <c:pt idx="3">
                  <c:v>96.80902553701483</c:v>
                </c:pt>
                <c:pt idx="4">
                  <c:v>95.9239144463907</c:v>
                </c:pt>
                <c:pt idx="5">
                  <c:v>100.68138655849542</c:v>
                </c:pt>
                <c:pt idx="6">
                  <c:v>106.65588642020835</c:v>
                </c:pt>
                <c:pt idx="7">
                  <c:v>104.9963031252881</c:v>
                </c:pt>
                <c:pt idx="8">
                  <c:v>100.46010878583938</c:v>
                </c:pt>
                <c:pt idx="9">
                  <c:v>98.13669217295104</c:v>
                </c:pt>
                <c:pt idx="10">
                  <c:v>96.91966442334284</c:v>
                </c:pt>
                <c:pt idx="11">
                  <c:v>95.48135890107862</c:v>
                </c:pt>
                <c:pt idx="12">
                  <c:v>97.80477551396699</c:v>
                </c:pt>
                <c:pt idx="13">
                  <c:v>96.69838665068681</c:v>
                </c:pt>
                <c:pt idx="14">
                  <c:v>96.5877477643588</c:v>
                </c:pt>
                <c:pt idx="15">
                  <c:v>96.91966442334284</c:v>
                </c:pt>
                <c:pt idx="16">
                  <c:v>97.69413662763897</c:v>
                </c:pt>
                <c:pt idx="17">
                  <c:v>98.68988660459112</c:v>
                </c:pt>
                <c:pt idx="18">
                  <c:v>94.92816446943854</c:v>
                </c:pt>
                <c:pt idx="19">
                  <c:v>98.80052549091913</c:v>
                </c:pt>
                <c:pt idx="20">
                  <c:v>99.57499769521526</c:v>
                </c:pt>
                <c:pt idx="21">
                  <c:v>99.7962754678713</c:v>
                </c:pt>
                <c:pt idx="22">
                  <c:v>101.23458099013551</c:v>
                </c:pt>
                <c:pt idx="23">
                  <c:v>99.7962754678713</c:v>
                </c:pt>
                <c:pt idx="24">
                  <c:v>98.68988660459112</c:v>
                </c:pt>
                <c:pt idx="25">
                  <c:v>98.46860883193509</c:v>
                </c:pt>
                <c:pt idx="26">
                  <c:v>98.80052549091913</c:v>
                </c:pt>
                <c:pt idx="27">
                  <c:v>100.90266433115146</c:v>
                </c:pt>
                <c:pt idx="28">
                  <c:v>101.67713653544759</c:v>
                </c:pt>
                <c:pt idx="29">
                  <c:v>101.89841430810361</c:v>
                </c:pt>
                <c:pt idx="30">
                  <c:v>101.1239421038075</c:v>
                </c:pt>
                <c:pt idx="31">
                  <c:v>99.7962754678713</c:v>
                </c:pt>
                <c:pt idx="32">
                  <c:v>99.57499769521526</c:v>
                </c:pt>
                <c:pt idx="33">
                  <c:v>98.35796994560708</c:v>
                </c:pt>
                <c:pt idx="34">
                  <c:v>100.01755324052733</c:v>
                </c:pt>
                <c:pt idx="35">
                  <c:v>100.79202544482344</c:v>
                </c:pt>
                <c:pt idx="36">
                  <c:v>101.89841430810361</c:v>
                </c:pt>
                <c:pt idx="37">
                  <c:v>103.66863648935188</c:v>
                </c:pt>
                <c:pt idx="38">
                  <c:v>105.99205310224023</c:v>
                </c:pt>
                <c:pt idx="39">
                  <c:v>108.86866414676868</c:v>
                </c:pt>
                <c:pt idx="40">
                  <c:v>106.76652530653635</c:v>
                </c:pt>
                <c:pt idx="41">
                  <c:v>110.19633078270488</c:v>
                </c:pt>
                <c:pt idx="42">
                  <c:v>103.1154420577118</c:v>
                </c:pt>
                <c:pt idx="43">
                  <c:v>101.45585876279155</c:v>
                </c:pt>
                <c:pt idx="44">
                  <c:v>101.01330321747947</c:v>
                </c:pt>
                <c:pt idx="45">
                  <c:v>104.55374757997602</c:v>
                </c:pt>
                <c:pt idx="46">
                  <c:v>104.33246980731998</c:v>
                </c:pt>
                <c:pt idx="47">
                  <c:v>105.99205310224023</c:v>
                </c:pt>
                <c:pt idx="48">
                  <c:v>103.7792753756799</c:v>
                </c:pt>
                <c:pt idx="49">
                  <c:v>101.56649764911955</c:v>
                </c:pt>
                <c:pt idx="50">
                  <c:v>101.34521987646352</c:v>
                </c:pt>
                <c:pt idx="51">
                  <c:v>100.79202544482344</c:v>
                </c:pt>
                <c:pt idx="52">
                  <c:v>99.2430810362312</c:v>
                </c:pt>
                <c:pt idx="53">
                  <c:v>98.24733105927905</c:v>
                </c:pt>
                <c:pt idx="54">
                  <c:v>99.7962754678713</c:v>
                </c:pt>
                <c:pt idx="55">
                  <c:v>99.9069143541993</c:v>
                </c:pt>
                <c:pt idx="56">
                  <c:v>98.57924771826309</c:v>
                </c:pt>
                <c:pt idx="57">
                  <c:v>100.01755324052733</c:v>
                </c:pt>
                <c:pt idx="58">
                  <c:v>101.78777542177559</c:v>
                </c:pt>
                <c:pt idx="59">
                  <c:v>103.55799760302386</c:v>
                </c:pt>
                <c:pt idx="60">
                  <c:v>102.45160873974369</c:v>
                </c:pt>
                <c:pt idx="61">
                  <c:v>101.23458099013551</c:v>
                </c:pt>
                <c:pt idx="62">
                  <c:v>101.45585876279155</c:v>
                </c:pt>
                <c:pt idx="63">
                  <c:v>102.00905319443163</c:v>
                </c:pt>
                <c:pt idx="64">
                  <c:v>98.46860883193509</c:v>
                </c:pt>
                <c:pt idx="65">
                  <c:v>101.67713653544759</c:v>
                </c:pt>
              </c:numCache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37138"/>
        <c:crossesAt val="80"/>
        <c:auto val="1"/>
        <c:lblOffset val="100"/>
        <c:tickLblSkip val="3"/>
        <c:noMultiLvlLbl val="0"/>
      </c:catAx>
      <c:valAx>
        <c:axId val="21537138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1917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17年基準　生産・出荷・在庫指数の推移（季節調整済指数）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'101'!$C$10:$C$75</c:f>
              <c:numCache>
                <c:ptCount val="66"/>
                <c:pt idx="0">
                  <c:v>96.9</c:v>
                </c:pt>
                <c:pt idx="1">
                  <c:v>95.2</c:v>
                </c:pt>
                <c:pt idx="2">
                  <c:v>94.7</c:v>
                </c:pt>
                <c:pt idx="3">
                  <c:v>92.1</c:v>
                </c:pt>
                <c:pt idx="4">
                  <c:v>95.1</c:v>
                </c:pt>
                <c:pt idx="5">
                  <c:v>94.7</c:v>
                </c:pt>
                <c:pt idx="6">
                  <c:v>93.8</c:v>
                </c:pt>
                <c:pt idx="7">
                  <c:v>91.9</c:v>
                </c:pt>
                <c:pt idx="8">
                  <c:v>92.1</c:v>
                </c:pt>
                <c:pt idx="9">
                  <c:v>95.5</c:v>
                </c:pt>
                <c:pt idx="10">
                  <c:v>96.3</c:v>
                </c:pt>
                <c:pt idx="11">
                  <c:v>94.7</c:v>
                </c:pt>
                <c:pt idx="12">
                  <c:v>95.8</c:v>
                </c:pt>
                <c:pt idx="13">
                  <c:v>91.9</c:v>
                </c:pt>
                <c:pt idx="14">
                  <c:v>96.8</c:v>
                </c:pt>
                <c:pt idx="15">
                  <c:v>98</c:v>
                </c:pt>
                <c:pt idx="16">
                  <c:v>99</c:v>
                </c:pt>
                <c:pt idx="17">
                  <c:v>96.5</c:v>
                </c:pt>
                <c:pt idx="18">
                  <c:v>99.2</c:v>
                </c:pt>
                <c:pt idx="19">
                  <c:v>99.5</c:v>
                </c:pt>
                <c:pt idx="20">
                  <c:v>101.1</c:v>
                </c:pt>
                <c:pt idx="21">
                  <c:v>98.6</c:v>
                </c:pt>
                <c:pt idx="22">
                  <c:v>98.7</c:v>
                </c:pt>
                <c:pt idx="23">
                  <c:v>97</c:v>
                </c:pt>
                <c:pt idx="24">
                  <c:v>97.4</c:v>
                </c:pt>
                <c:pt idx="25">
                  <c:v>97.7</c:v>
                </c:pt>
                <c:pt idx="26">
                  <c:v>97.7</c:v>
                </c:pt>
                <c:pt idx="27">
                  <c:v>99.2</c:v>
                </c:pt>
                <c:pt idx="28">
                  <c:v>98.3</c:v>
                </c:pt>
                <c:pt idx="29">
                  <c:v>100.7</c:v>
                </c:pt>
                <c:pt idx="30">
                  <c:v>100.7</c:v>
                </c:pt>
                <c:pt idx="31">
                  <c:v>100.5</c:v>
                </c:pt>
                <c:pt idx="32">
                  <c:v>103.6</c:v>
                </c:pt>
                <c:pt idx="33">
                  <c:v>100.9</c:v>
                </c:pt>
                <c:pt idx="34">
                  <c:v>101.3</c:v>
                </c:pt>
                <c:pt idx="35">
                  <c:v>104.5</c:v>
                </c:pt>
                <c:pt idx="36">
                  <c:v>103.5</c:v>
                </c:pt>
                <c:pt idx="37">
                  <c:v>102.3</c:v>
                </c:pt>
                <c:pt idx="38">
                  <c:v>104.1</c:v>
                </c:pt>
                <c:pt idx="39">
                  <c:v>103.1</c:v>
                </c:pt>
                <c:pt idx="40">
                  <c:v>99</c:v>
                </c:pt>
                <c:pt idx="41">
                  <c:v>99.6</c:v>
                </c:pt>
                <c:pt idx="42">
                  <c:v>97.8</c:v>
                </c:pt>
                <c:pt idx="43">
                  <c:v>101.8</c:v>
                </c:pt>
                <c:pt idx="44">
                  <c:v>97.7</c:v>
                </c:pt>
                <c:pt idx="45">
                  <c:v>102</c:v>
                </c:pt>
                <c:pt idx="46">
                  <c:v>102</c:v>
                </c:pt>
                <c:pt idx="47">
                  <c:v>100.9</c:v>
                </c:pt>
                <c:pt idx="48">
                  <c:v>100.4</c:v>
                </c:pt>
                <c:pt idx="49">
                  <c:v>100.7</c:v>
                </c:pt>
                <c:pt idx="50">
                  <c:v>98.4</c:v>
                </c:pt>
                <c:pt idx="51">
                  <c:v>97.7</c:v>
                </c:pt>
                <c:pt idx="52">
                  <c:v>100.9</c:v>
                </c:pt>
                <c:pt idx="53">
                  <c:v>101.1</c:v>
                </c:pt>
                <c:pt idx="54">
                  <c:v>97.9</c:v>
                </c:pt>
                <c:pt idx="55">
                  <c:v>106.9</c:v>
                </c:pt>
                <c:pt idx="56">
                  <c:v>102.4</c:v>
                </c:pt>
                <c:pt idx="57">
                  <c:v>102.6</c:v>
                </c:pt>
                <c:pt idx="58">
                  <c:v>102.8</c:v>
                </c:pt>
                <c:pt idx="59">
                  <c:v>101.8</c:v>
                </c:pt>
                <c:pt idx="60">
                  <c:v>99.8</c:v>
                </c:pt>
                <c:pt idx="61">
                  <c:v>98.3</c:v>
                </c:pt>
                <c:pt idx="62">
                  <c:v>97.9</c:v>
                </c:pt>
                <c:pt idx="63">
                  <c:v>95.9</c:v>
                </c:pt>
                <c:pt idx="64">
                  <c:v>99.3</c:v>
                </c:pt>
                <c:pt idx="65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'103'!$C$10:$C$75</c:f>
              <c:numCache>
                <c:ptCount val="66"/>
                <c:pt idx="0">
                  <c:v>96.2</c:v>
                </c:pt>
                <c:pt idx="1">
                  <c:v>94.7</c:v>
                </c:pt>
                <c:pt idx="2">
                  <c:v>92.8</c:v>
                </c:pt>
                <c:pt idx="3">
                  <c:v>92.8</c:v>
                </c:pt>
                <c:pt idx="4">
                  <c:v>93.2</c:v>
                </c:pt>
                <c:pt idx="5">
                  <c:v>91.4</c:v>
                </c:pt>
                <c:pt idx="6">
                  <c:v>90.1</c:v>
                </c:pt>
                <c:pt idx="7">
                  <c:v>91.2</c:v>
                </c:pt>
                <c:pt idx="8">
                  <c:v>90.8</c:v>
                </c:pt>
                <c:pt idx="9">
                  <c:v>94.2</c:v>
                </c:pt>
                <c:pt idx="10">
                  <c:v>93.6</c:v>
                </c:pt>
                <c:pt idx="11">
                  <c:v>92.1</c:v>
                </c:pt>
                <c:pt idx="12">
                  <c:v>93.2</c:v>
                </c:pt>
                <c:pt idx="13">
                  <c:v>92.4</c:v>
                </c:pt>
                <c:pt idx="14">
                  <c:v>95.6</c:v>
                </c:pt>
                <c:pt idx="15">
                  <c:v>96.4</c:v>
                </c:pt>
                <c:pt idx="16">
                  <c:v>98</c:v>
                </c:pt>
                <c:pt idx="17">
                  <c:v>95.2</c:v>
                </c:pt>
                <c:pt idx="18">
                  <c:v>98.8</c:v>
                </c:pt>
                <c:pt idx="19">
                  <c:v>96.6</c:v>
                </c:pt>
                <c:pt idx="20">
                  <c:v>99.4</c:v>
                </c:pt>
                <c:pt idx="21">
                  <c:v>97.6</c:v>
                </c:pt>
                <c:pt idx="22">
                  <c:v>98.4</c:v>
                </c:pt>
                <c:pt idx="23">
                  <c:v>98.3</c:v>
                </c:pt>
                <c:pt idx="24">
                  <c:v>96.6</c:v>
                </c:pt>
                <c:pt idx="25">
                  <c:v>99.8</c:v>
                </c:pt>
                <c:pt idx="26">
                  <c:v>98.7</c:v>
                </c:pt>
                <c:pt idx="27">
                  <c:v>98.9</c:v>
                </c:pt>
                <c:pt idx="28">
                  <c:v>97.4</c:v>
                </c:pt>
                <c:pt idx="29">
                  <c:v>101.6</c:v>
                </c:pt>
                <c:pt idx="30">
                  <c:v>100.3</c:v>
                </c:pt>
                <c:pt idx="31">
                  <c:v>100.9</c:v>
                </c:pt>
                <c:pt idx="32">
                  <c:v>102.1</c:v>
                </c:pt>
                <c:pt idx="33">
                  <c:v>101.5</c:v>
                </c:pt>
                <c:pt idx="34">
                  <c:v>101.4</c:v>
                </c:pt>
                <c:pt idx="35">
                  <c:v>103.8</c:v>
                </c:pt>
                <c:pt idx="36">
                  <c:v>105.6</c:v>
                </c:pt>
                <c:pt idx="37">
                  <c:v>103.8</c:v>
                </c:pt>
                <c:pt idx="38">
                  <c:v>106.6</c:v>
                </c:pt>
                <c:pt idx="39">
                  <c:v>106.5</c:v>
                </c:pt>
                <c:pt idx="40">
                  <c:v>100.9</c:v>
                </c:pt>
                <c:pt idx="41">
                  <c:v>102.8</c:v>
                </c:pt>
                <c:pt idx="42">
                  <c:v>102.1</c:v>
                </c:pt>
                <c:pt idx="43">
                  <c:v>105</c:v>
                </c:pt>
                <c:pt idx="44">
                  <c:v>99.2</c:v>
                </c:pt>
                <c:pt idx="45">
                  <c:v>103.7</c:v>
                </c:pt>
                <c:pt idx="46">
                  <c:v>104.7</c:v>
                </c:pt>
                <c:pt idx="47">
                  <c:v>103.1</c:v>
                </c:pt>
                <c:pt idx="48">
                  <c:v>103</c:v>
                </c:pt>
                <c:pt idx="49">
                  <c:v>106</c:v>
                </c:pt>
                <c:pt idx="50">
                  <c:v>100.3</c:v>
                </c:pt>
                <c:pt idx="51">
                  <c:v>99.5</c:v>
                </c:pt>
                <c:pt idx="52">
                  <c:v>102.5</c:v>
                </c:pt>
                <c:pt idx="53">
                  <c:v>103.5</c:v>
                </c:pt>
                <c:pt idx="54">
                  <c:v>99.1</c:v>
                </c:pt>
                <c:pt idx="55">
                  <c:v>108.7</c:v>
                </c:pt>
                <c:pt idx="56">
                  <c:v>104.3</c:v>
                </c:pt>
                <c:pt idx="57">
                  <c:v>104.9</c:v>
                </c:pt>
                <c:pt idx="58">
                  <c:v>103</c:v>
                </c:pt>
                <c:pt idx="59">
                  <c:v>103.7</c:v>
                </c:pt>
                <c:pt idx="60">
                  <c:v>104.4</c:v>
                </c:pt>
                <c:pt idx="61">
                  <c:v>103.4</c:v>
                </c:pt>
                <c:pt idx="62">
                  <c:v>99.9</c:v>
                </c:pt>
                <c:pt idx="63">
                  <c:v>97</c:v>
                </c:pt>
                <c:pt idx="64">
                  <c:v>102.7</c:v>
                </c:pt>
                <c:pt idx="65">
                  <c:v>98.6</c:v>
                </c:pt>
              </c:numCache>
            </c:numRef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'104'!$C$10:$C$75</c:f>
              <c:numCache>
                <c:ptCount val="66"/>
                <c:pt idx="0">
                  <c:v>103.3</c:v>
                </c:pt>
                <c:pt idx="1">
                  <c:v>101.2</c:v>
                </c:pt>
                <c:pt idx="2">
                  <c:v>101.2</c:v>
                </c:pt>
                <c:pt idx="3">
                  <c:v>100.5</c:v>
                </c:pt>
                <c:pt idx="4">
                  <c:v>101.7</c:v>
                </c:pt>
                <c:pt idx="5">
                  <c:v>103.3</c:v>
                </c:pt>
                <c:pt idx="6">
                  <c:v>107</c:v>
                </c:pt>
                <c:pt idx="7">
                  <c:v>107</c:v>
                </c:pt>
                <c:pt idx="8">
                  <c:v>102.4</c:v>
                </c:pt>
                <c:pt idx="9">
                  <c:v>101.9</c:v>
                </c:pt>
                <c:pt idx="10">
                  <c:v>100</c:v>
                </c:pt>
                <c:pt idx="11">
                  <c:v>100.5</c:v>
                </c:pt>
                <c:pt idx="12">
                  <c:v>103.3</c:v>
                </c:pt>
                <c:pt idx="13">
                  <c:v>100.8</c:v>
                </c:pt>
                <c:pt idx="14">
                  <c:v>99.3</c:v>
                </c:pt>
                <c:pt idx="15">
                  <c:v>100.3</c:v>
                </c:pt>
                <c:pt idx="16">
                  <c:v>101.8</c:v>
                </c:pt>
                <c:pt idx="17">
                  <c:v>102.6</c:v>
                </c:pt>
                <c:pt idx="18">
                  <c:v>102</c:v>
                </c:pt>
                <c:pt idx="19">
                  <c:v>107.4</c:v>
                </c:pt>
                <c:pt idx="20">
                  <c:v>104.8</c:v>
                </c:pt>
                <c:pt idx="21">
                  <c:v>104.2</c:v>
                </c:pt>
                <c:pt idx="22">
                  <c:v>103.7</c:v>
                </c:pt>
                <c:pt idx="23">
                  <c:v>102.3</c:v>
                </c:pt>
                <c:pt idx="24">
                  <c:v>101.2</c:v>
                </c:pt>
                <c:pt idx="25">
                  <c:v>102.9</c:v>
                </c:pt>
                <c:pt idx="26">
                  <c:v>101.4</c:v>
                </c:pt>
                <c:pt idx="27">
                  <c:v>101.5</c:v>
                </c:pt>
                <c:pt idx="28">
                  <c:v>101.1</c:v>
                </c:pt>
                <c:pt idx="29">
                  <c:v>100.4</c:v>
                </c:pt>
                <c:pt idx="30">
                  <c:v>99.4</c:v>
                </c:pt>
                <c:pt idx="31">
                  <c:v>98</c:v>
                </c:pt>
                <c:pt idx="32">
                  <c:v>98.4</c:v>
                </c:pt>
                <c:pt idx="33">
                  <c:v>98.6</c:v>
                </c:pt>
                <c:pt idx="34">
                  <c:v>99.1</c:v>
                </c:pt>
                <c:pt idx="35">
                  <c:v>98.1</c:v>
                </c:pt>
                <c:pt idx="36">
                  <c:v>98.6</c:v>
                </c:pt>
                <c:pt idx="37">
                  <c:v>100.1</c:v>
                </c:pt>
                <c:pt idx="38">
                  <c:v>100.6</c:v>
                </c:pt>
                <c:pt idx="39">
                  <c:v>100.5</c:v>
                </c:pt>
                <c:pt idx="40">
                  <c:v>99.6</c:v>
                </c:pt>
                <c:pt idx="41">
                  <c:v>99.8</c:v>
                </c:pt>
                <c:pt idx="42">
                  <c:v>99</c:v>
                </c:pt>
                <c:pt idx="43">
                  <c:v>99.3</c:v>
                </c:pt>
                <c:pt idx="44">
                  <c:v>98.6</c:v>
                </c:pt>
                <c:pt idx="45">
                  <c:v>100</c:v>
                </c:pt>
                <c:pt idx="46">
                  <c:v>98.9</c:v>
                </c:pt>
                <c:pt idx="47">
                  <c:v>100.7</c:v>
                </c:pt>
                <c:pt idx="48">
                  <c:v>101</c:v>
                </c:pt>
                <c:pt idx="49">
                  <c:v>98.5</c:v>
                </c:pt>
                <c:pt idx="50">
                  <c:v>98.8</c:v>
                </c:pt>
                <c:pt idx="51">
                  <c:v>98.5</c:v>
                </c:pt>
                <c:pt idx="52">
                  <c:v>97.6</c:v>
                </c:pt>
                <c:pt idx="53">
                  <c:v>97.6</c:v>
                </c:pt>
                <c:pt idx="54">
                  <c:v>99.4</c:v>
                </c:pt>
                <c:pt idx="55">
                  <c:v>99.6</c:v>
                </c:pt>
                <c:pt idx="56">
                  <c:v>98.9</c:v>
                </c:pt>
                <c:pt idx="57">
                  <c:v>99.5</c:v>
                </c:pt>
                <c:pt idx="58">
                  <c:v>100.4</c:v>
                </c:pt>
                <c:pt idx="59">
                  <c:v>103.3</c:v>
                </c:pt>
                <c:pt idx="60">
                  <c:v>101.1</c:v>
                </c:pt>
                <c:pt idx="61">
                  <c:v>99.7</c:v>
                </c:pt>
                <c:pt idx="62">
                  <c:v>97.9</c:v>
                </c:pt>
                <c:pt idx="63">
                  <c:v>97.3</c:v>
                </c:pt>
                <c:pt idx="64">
                  <c:v>96.5</c:v>
                </c:pt>
                <c:pt idx="65">
                  <c:v>96.1</c:v>
                </c:pt>
              </c:numCache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86588"/>
        <c:crossesAt val="70"/>
        <c:auto val="1"/>
        <c:lblOffset val="100"/>
        <c:tickLblSkip val="3"/>
        <c:noMultiLvlLbl val="0"/>
      </c:catAx>
      <c:valAx>
        <c:axId val="66786588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616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0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17・12年基準　生産指数の推移比較（季節調整済指数）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'101'!$C$8</c:f>
              <c:strCache>
                <c:ptCount val="1"/>
                <c:pt idx="0">
                  <c:v>17年基準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'101'!$C$10:$C$75</c:f>
              <c:numCache>
                <c:ptCount val="66"/>
                <c:pt idx="0">
                  <c:v>96.9</c:v>
                </c:pt>
                <c:pt idx="1">
                  <c:v>95.2</c:v>
                </c:pt>
                <c:pt idx="2">
                  <c:v>94.7</c:v>
                </c:pt>
                <c:pt idx="3">
                  <c:v>92.1</c:v>
                </c:pt>
                <c:pt idx="4">
                  <c:v>95.1</c:v>
                </c:pt>
                <c:pt idx="5">
                  <c:v>94.7</c:v>
                </c:pt>
                <c:pt idx="6">
                  <c:v>93.8</c:v>
                </c:pt>
                <c:pt idx="7">
                  <c:v>91.9</c:v>
                </c:pt>
                <c:pt idx="8">
                  <c:v>92.1</c:v>
                </c:pt>
                <c:pt idx="9">
                  <c:v>95.5</c:v>
                </c:pt>
                <c:pt idx="10">
                  <c:v>96.3</c:v>
                </c:pt>
                <c:pt idx="11">
                  <c:v>94.7</c:v>
                </c:pt>
                <c:pt idx="12">
                  <c:v>95.8</c:v>
                </c:pt>
                <c:pt idx="13">
                  <c:v>91.9</c:v>
                </c:pt>
                <c:pt idx="14">
                  <c:v>96.8</c:v>
                </c:pt>
                <c:pt idx="15">
                  <c:v>98</c:v>
                </c:pt>
                <c:pt idx="16">
                  <c:v>99</c:v>
                </c:pt>
                <c:pt idx="17">
                  <c:v>96.5</c:v>
                </c:pt>
                <c:pt idx="18">
                  <c:v>99.2</c:v>
                </c:pt>
                <c:pt idx="19">
                  <c:v>99.5</c:v>
                </c:pt>
                <c:pt idx="20">
                  <c:v>101.1</c:v>
                </c:pt>
                <c:pt idx="21">
                  <c:v>98.6</c:v>
                </c:pt>
                <c:pt idx="22">
                  <c:v>98.7</c:v>
                </c:pt>
                <c:pt idx="23">
                  <c:v>97</c:v>
                </c:pt>
                <c:pt idx="24">
                  <c:v>97.4</c:v>
                </c:pt>
                <c:pt idx="25">
                  <c:v>97.7</c:v>
                </c:pt>
                <c:pt idx="26">
                  <c:v>97.7</c:v>
                </c:pt>
                <c:pt idx="27">
                  <c:v>99.2</c:v>
                </c:pt>
                <c:pt idx="28">
                  <c:v>98.3</c:v>
                </c:pt>
                <c:pt idx="29">
                  <c:v>100.7</c:v>
                </c:pt>
                <c:pt idx="30">
                  <c:v>100.7</c:v>
                </c:pt>
                <c:pt idx="31">
                  <c:v>100.5</c:v>
                </c:pt>
                <c:pt idx="32">
                  <c:v>103.6</c:v>
                </c:pt>
                <c:pt idx="33">
                  <c:v>100.9</c:v>
                </c:pt>
                <c:pt idx="34">
                  <c:v>101.3</c:v>
                </c:pt>
                <c:pt idx="35">
                  <c:v>104.5</c:v>
                </c:pt>
                <c:pt idx="36">
                  <c:v>103.5</c:v>
                </c:pt>
                <c:pt idx="37">
                  <c:v>102.3</c:v>
                </c:pt>
                <c:pt idx="38">
                  <c:v>104.1</c:v>
                </c:pt>
                <c:pt idx="39">
                  <c:v>103.1</c:v>
                </c:pt>
                <c:pt idx="40">
                  <c:v>99</c:v>
                </c:pt>
                <c:pt idx="41">
                  <c:v>99.6</c:v>
                </c:pt>
                <c:pt idx="42">
                  <c:v>97.8</c:v>
                </c:pt>
                <c:pt idx="43">
                  <c:v>101.8</c:v>
                </c:pt>
                <c:pt idx="44">
                  <c:v>97.7</c:v>
                </c:pt>
                <c:pt idx="45">
                  <c:v>102</c:v>
                </c:pt>
                <c:pt idx="46">
                  <c:v>102</c:v>
                </c:pt>
                <c:pt idx="47">
                  <c:v>100.9</c:v>
                </c:pt>
                <c:pt idx="48">
                  <c:v>100.4</c:v>
                </c:pt>
                <c:pt idx="49">
                  <c:v>100.7</c:v>
                </c:pt>
                <c:pt idx="50">
                  <c:v>98.4</c:v>
                </c:pt>
                <c:pt idx="51">
                  <c:v>97.7</c:v>
                </c:pt>
                <c:pt idx="52">
                  <c:v>100.9</c:v>
                </c:pt>
                <c:pt idx="53">
                  <c:v>101.1</c:v>
                </c:pt>
                <c:pt idx="54">
                  <c:v>97.9</c:v>
                </c:pt>
                <c:pt idx="55">
                  <c:v>106.9</c:v>
                </c:pt>
                <c:pt idx="56">
                  <c:v>102.4</c:v>
                </c:pt>
                <c:pt idx="57">
                  <c:v>102.6</c:v>
                </c:pt>
                <c:pt idx="58">
                  <c:v>102.8</c:v>
                </c:pt>
                <c:pt idx="59">
                  <c:v>101.8</c:v>
                </c:pt>
                <c:pt idx="60">
                  <c:v>99.8</c:v>
                </c:pt>
                <c:pt idx="61">
                  <c:v>98.3</c:v>
                </c:pt>
                <c:pt idx="62">
                  <c:v>97.9</c:v>
                </c:pt>
                <c:pt idx="63">
                  <c:v>95.9</c:v>
                </c:pt>
                <c:pt idx="64">
                  <c:v>99.3</c:v>
                </c:pt>
                <c:pt idx="65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'101'!$D$8</c:f>
              <c:strCache>
                <c:ptCount val="1"/>
                <c:pt idx="0">
                  <c:v>12年基準(調整)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'101'!$D$10:$D$75</c:f>
              <c:numCache>
                <c:ptCount val="66"/>
                <c:pt idx="0">
                  <c:v>96.67940199335547</c:v>
                </c:pt>
                <c:pt idx="1">
                  <c:v>93.8828903654485</c:v>
                </c:pt>
                <c:pt idx="2">
                  <c:v>91.88538205980066</c:v>
                </c:pt>
                <c:pt idx="3">
                  <c:v>92.88413621262458</c:v>
                </c:pt>
                <c:pt idx="4">
                  <c:v>94.48214285714285</c:v>
                </c:pt>
                <c:pt idx="5">
                  <c:v>92.88413621262458</c:v>
                </c:pt>
                <c:pt idx="6">
                  <c:v>92.484634551495</c:v>
                </c:pt>
                <c:pt idx="7">
                  <c:v>90.68687707641195</c:v>
                </c:pt>
                <c:pt idx="8">
                  <c:v>92.28488372093024</c:v>
                </c:pt>
                <c:pt idx="9">
                  <c:v>94.58201827242524</c:v>
                </c:pt>
                <c:pt idx="10">
                  <c:v>97.578280730897</c:v>
                </c:pt>
                <c:pt idx="11">
                  <c:v>94.28239202657808</c:v>
                </c:pt>
                <c:pt idx="12">
                  <c:v>95.38102159468438</c:v>
                </c:pt>
                <c:pt idx="13">
                  <c:v>90.98650332225913</c:v>
                </c:pt>
                <c:pt idx="14">
                  <c:v>94.58201827242524</c:v>
                </c:pt>
                <c:pt idx="15">
                  <c:v>99.97529069767441</c:v>
                </c:pt>
                <c:pt idx="16">
                  <c:v>97.07890365448505</c:v>
                </c:pt>
                <c:pt idx="17">
                  <c:v>95.48089700996677</c:v>
                </c:pt>
                <c:pt idx="18">
                  <c:v>98.07765780730897</c:v>
                </c:pt>
                <c:pt idx="19">
                  <c:v>99.27616279069767</c:v>
                </c:pt>
                <c:pt idx="20">
                  <c:v>100.57454318936877</c:v>
                </c:pt>
                <c:pt idx="21">
                  <c:v>98.17753322259135</c:v>
                </c:pt>
                <c:pt idx="22">
                  <c:v>99.37603820598007</c:v>
                </c:pt>
                <c:pt idx="23">
                  <c:v>96.67940199335547</c:v>
                </c:pt>
                <c:pt idx="24">
                  <c:v>97.97778239202657</c:v>
                </c:pt>
                <c:pt idx="25">
                  <c:v>97.87790697674419</c:v>
                </c:pt>
                <c:pt idx="26">
                  <c:v>97.97778239202657</c:v>
                </c:pt>
                <c:pt idx="27">
                  <c:v>101.17379568106311</c:v>
                </c:pt>
                <c:pt idx="28">
                  <c:v>97.87790697674419</c:v>
                </c:pt>
                <c:pt idx="29">
                  <c:v>99.47591362126245</c:v>
                </c:pt>
                <c:pt idx="30">
                  <c:v>96.77927740863788</c:v>
                </c:pt>
                <c:pt idx="31">
                  <c:v>100.87416943521595</c:v>
                </c:pt>
                <c:pt idx="32">
                  <c:v>102.17254983388703</c:v>
                </c:pt>
                <c:pt idx="33">
                  <c:v>102.17254983388703</c:v>
                </c:pt>
                <c:pt idx="34">
                  <c:v>102.87167774086379</c:v>
                </c:pt>
                <c:pt idx="35">
                  <c:v>105.26868770764119</c:v>
                </c:pt>
                <c:pt idx="36">
                  <c:v>104.46968438538205</c:v>
                </c:pt>
                <c:pt idx="37">
                  <c:v>103.87043189368771</c:v>
                </c:pt>
                <c:pt idx="38">
                  <c:v>104.86918604651163</c:v>
                </c:pt>
                <c:pt idx="39">
                  <c:v>102.37230066445183</c:v>
                </c:pt>
                <c:pt idx="40">
                  <c:v>98.27740863787375</c:v>
                </c:pt>
                <c:pt idx="41">
                  <c:v>99.47591362126245</c:v>
                </c:pt>
                <c:pt idx="42">
                  <c:v>98.77678571428571</c:v>
                </c:pt>
                <c:pt idx="43">
                  <c:v>103.07142857142857</c:v>
                </c:pt>
                <c:pt idx="44">
                  <c:v>96.67940199335547</c:v>
                </c:pt>
                <c:pt idx="45">
                  <c:v>103.57080564784053</c:v>
                </c:pt>
                <c:pt idx="46">
                  <c:v>103.07142857142857</c:v>
                </c:pt>
                <c:pt idx="47">
                  <c:v>102.07267441860465</c:v>
                </c:pt>
                <c:pt idx="48">
                  <c:v>100.77429401993355</c:v>
                </c:pt>
                <c:pt idx="49">
                  <c:v>101.47342192691029</c:v>
                </c:pt>
                <c:pt idx="50">
                  <c:v>99.57578903654485</c:v>
                </c:pt>
                <c:pt idx="51">
                  <c:v>100.07516611295681</c:v>
                </c:pt>
                <c:pt idx="52">
                  <c:v>101.97279900332225</c:v>
                </c:pt>
                <c:pt idx="53">
                  <c:v>101.57329734219269</c:v>
                </c:pt>
                <c:pt idx="54">
                  <c:v>101.17379568106311</c:v>
                </c:pt>
                <c:pt idx="55">
                  <c:v>108.46470099667773</c:v>
                </c:pt>
                <c:pt idx="56">
                  <c:v>103.37105481727575</c:v>
                </c:pt>
                <c:pt idx="57">
                  <c:v>104.96906146179401</c:v>
                </c:pt>
                <c:pt idx="58">
                  <c:v>104.66943521594683</c:v>
                </c:pt>
                <c:pt idx="59">
                  <c:v>105.06893687707641</c:v>
                </c:pt>
                <c:pt idx="60">
                  <c:v>103.07142857142857</c:v>
                </c:pt>
                <c:pt idx="61">
                  <c:v>101.77304817275747</c:v>
                </c:pt>
                <c:pt idx="62">
                  <c:v>101.47342192691029</c:v>
                </c:pt>
                <c:pt idx="63">
                  <c:v>99.27616279069767</c:v>
                </c:pt>
                <c:pt idx="64">
                  <c:v>101.77304817275747</c:v>
                </c:pt>
                <c:pt idx="65">
                  <c:v>98.8766611295681</c:v>
                </c:pt>
              </c:numCache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04518"/>
        <c:crossesAt val="70"/>
        <c:auto val="1"/>
        <c:lblOffset val="100"/>
        <c:tickLblSkip val="3"/>
        <c:noMultiLvlLbl val="0"/>
      </c:catAx>
      <c:valAx>
        <c:axId val="41004518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0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17・12年基準　出荷指数の推移比較（季節調整済指数）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'101'!$C$8</c:f>
              <c:strCache>
                <c:ptCount val="1"/>
                <c:pt idx="0">
                  <c:v>17年基準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'103'!$C$10:$C$75</c:f>
              <c:numCache>
                <c:ptCount val="66"/>
                <c:pt idx="0">
                  <c:v>96.2</c:v>
                </c:pt>
                <c:pt idx="1">
                  <c:v>94.7</c:v>
                </c:pt>
                <c:pt idx="2">
                  <c:v>92.8</c:v>
                </c:pt>
                <c:pt idx="3">
                  <c:v>92.8</c:v>
                </c:pt>
                <c:pt idx="4">
                  <c:v>93.2</c:v>
                </c:pt>
                <c:pt idx="5">
                  <c:v>91.4</c:v>
                </c:pt>
                <c:pt idx="6">
                  <c:v>90.1</c:v>
                </c:pt>
                <c:pt idx="7">
                  <c:v>91.2</c:v>
                </c:pt>
                <c:pt idx="8">
                  <c:v>90.8</c:v>
                </c:pt>
                <c:pt idx="9">
                  <c:v>94.2</c:v>
                </c:pt>
                <c:pt idx="10">
                  <c:v>93.6</c:v>
                </c:pt>
                <c:pt idx="11">
                  <c:v>92.1</c:v>
                </c:pt>
                <c:pt idx="12">
                  <c:v>93.2</c:v>
                </c:pt>
                <c:pt idx="13">
                  <c:v>92.4</c:v>
                </c:pt>
                <c:pt idx="14">
                  <c:v>95.6</c:v>
                </c:pt>
                <c:pt idx="15">
                  <c:v>96.4</c:v>
                </c:pt>
                <c:pt idx="16">
                  <c:v>98</c:v>
                </c:pt>
                <c:pt idx="17">
                  <c:v>95.2</c:v>
                </c:pt>
                <c:pt idx="18">
                  <c:v>98.8</c:v>
                </c:pt>
                <c:pt idx="19">
                  <c:v>96.6</c:v>
                </c:pt>
                <c:pt idx="20">
                  <c:v>99.4</c:v>
                </c:pt>
                <c:pt idx="21">
                  <c:v>97.6</c:v>
                </c:pt>
                <c:pt idx="22">
                  <c:v>98.4</c:v>
                </c:pt>
                <c:pt idx="23">
                  <c:v>98.3</c:v>
                </c:pt>
                <c:pt idx="24">
                  <c:v>96.6</c:v>
                </c:pt>
                <c:pt idx="25">
                  <c:v>99.8</c:v>
                </c:pt>
                <c:pt idx="26">
                  <c:v>98.7</c:v>
                </c:pt>
                <c:pt idx="27">
                  <c:v>98.9</c:v>
                </c:pt>
                <c:pt idx="28">
                  <c:v>97.4</c:v>
                </c:pt>
                <c:pt idx="29">
                  <c:v>101.6</c:v>
                </c:pt>
                <c:pt idx="30">
                  <c:v>100.3</c:v>
                </c:pt>
                <c:pt idx="31">
                  <c:v>100.9</c:v>
                </c:pt>
                <c:pt idx="32">
                  <c:v>102.1</c:v>
                </c:pt>
                <c:pt idx="33">
                  <c:v>101.5</c:v>
                </c:pt>
                <c:pt idx="34">
                  <c:v>101.4</c:v>
                </c:pt>
                <c:pt idx="35">
                  <c:v>103.8</c:v>
                </c:pt>
                <c:pt idx="36">
                  <c:v>105.6</c:v>
                </c:pt>
                <c:pt idx="37">
                  <c:v>103.8</c:v>
                </c:pt>
                <c:pt idx="38">
                  <c:v>106.6</c:v>
                </c:pt>
                <c:pt idx="39">
                  <c:v>106.5</c:v>
                </c:pt>
                <c:pt idx="40">
                  <c:v>100.9</c:v>
                </c:pt>
                <c:pt idx="41">
                  <c:v>102.8</c:v>
                </c:pt>
                <c:pt idx="42">
                  <c:v>102.1</c:v>
                </c:pt>
                <c:pt idx="43">
                  <c:v>105</c:v>
                </c:pt>
                <c:pt idx="44">
                  <c:v>99.2</c:v>
                </c:pt>
                <c:pt idx="45">
                  <c:v>103.7</c:v>
                </c:pt>
                <c:pt idx="46">
                  <c:v>104.7</c:v>
                </c:pt>
                <c:pt idx="47">
                  <c:v>103.1</c:v>
                </c:pt>
                <c:pt idx="48">
                  <c:v>103</c:v>
                </c:pt>
                <c:pt idx="49">
                  <c:v>106</c:v>
                </c:pt>
                <c:pt idx="50">
                  <c:v>100.3</c:v>
                </c:pt>
                <c:pt idx="51">
                  <c:v>99.5</c:v>
                </c:pt>
                <c:pt idx="52">
                  <c:v>102.5</c:v>
                </c:pt>
                <c:pt idx="53">
                  <c:v>103.5</c:v>
                </c:pt>
                <c:pt idx="54">
                  <c:v>99.1</c:v>
                </c:pt>
                <c:pt idx="55">
                  <c:v>108.7</c:v>
                </c:pt>
                <c:pt idx="56">
                  <c:v>104.3</c:v>
                </c:pt>
                <c:pt idx="57">
                  <c:v>104.9</c:v>
                </c:pt>
                <c:pt idx="58">
                  <c:v>103</c:v>
                </c:pt>
                <c:pt idx="59">
                  <c:v>103.7</c:v>
                </c:pt>
                <c:pt idx="60">
                  <c:v>104.4</c:v>
                </c:pt>
                <c:pt idx="61">
                  <c:v>103.4</c:v>
                </c:pt>
                <c:pt idx="62">
                  <c:v>99.9</c:v>
                </c:pt>
                <c:pt idx="63">
                  <c:v>97</c:v>
                </c:pt>
                <c:pt idx="64">
                  <c:v>102.7</c:v>
                </c:pt>
                <c:pt idx="65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'101'!$D$8</c:f>
              <c:strCache>
                <c:ptCount val="1"/>
                <c:pt idx="0">
                  <c:v>12年基準(調整)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'103'!$D$10:$D$75</c:f>
              <c:numCache>
                <c:ptCount val="66"/>
                <c:pt idx="0">
                  <c:v>94.59151712887439</c:v>
                </c:pt>
                <c:pt idx="1">
                  <c:v>90.76468189233279</c:v>
                </c:pt>
                <c:pt idx="2">
                  <c:v>88.60595432300163</c:v>
                </c:pt>
                <c:pt idx="3">
                  <c:v>92.33466557911908</c:v>
                </c:pt>
                <c:pt idx="4">
                  <c:v>93.02153344208809</c:v>
                </c:pt>
                <c:pt idx="5">
                  <c:v>89.68531810766721</c:v>
                </c:pt>
                <c:pt idx="6">
                  <c:v>87.52659053833605</c:v>
                </c:pt>
                <c:pt idx="7">
                  <c:v>90.07781402936378</c:v>
                </c:pt>
                <c:pt idx="8">
                  <c:v>90.37218597063621</c:v>
                </c:pt>
                <c:pt idx="9">
                  <c:v>96.75024469820553</c:v>
                </c:pt>
                <c:pt idx="10">
                  <c:v>93.02153344208809</c:v>
                </c:pt>
                <c:pt idx="11">
                  <c:v>92.92340946166395</c:v>
                </c:pt>
                <c:pt idx="12">
                  <c:v>93.41402936378466</c:v>
                </c:pt>
                <c:pt idx="13">
                  <c:v>91.54967373572593</c:v>
                </c:pt>
                <c:pt idx="14">
                  <c:v>93.5121533442088</c:v>
                </c:pt>
                <c:pt idx="15">
                  <c:v>98.51647634584013</c:v>
                </c:pt>
                <c:pt idx="16">
                  <c:v>95.76900489396411</c:v>
                </c:pt>
                <c:pt idx="17">
                  <c:v>94.98401305057095</c:v>
                </c:pt>
                <c:pt idx="18">
                  <c:v>97.04461663947798</c:v>
                </c:pt>
                <c:pt idx="19">
                  <c:v>96.75024469820553</c:v>
                </c:pt>
                <c:pt idx="20">
                  <c:v>98.12398042414355</c:v>
                </c:pt>
                <c:pt idx="21">
                  <c:v>99.39959216965741</c:v>
                </c:pt>
                <c:pt idx="22">
                  <c:v>97.14274061990211</c:v>
                </c:pt>
                <c:pt idx="23">
                  <c:v>98.32022838499185</c:v>
                </c:pt>
                <c:pt idx="24">
                  <c:v>97.63336052202284</c:v>
                </c:pt>
                <c:pt idx="25">
                  <c:v>98.71272430668841</c:v>
                </c:pt>
                <c:pt idx="26">
                  <c:v>98.02585644371942</c:v>
                </c:pt>
                <c:pt idx="27">
                  <c:v>99.89021207177814</c:v>
                </c:pt>
                <c:pt idx="28">
                  <c:v>98.22210440456769</c:v>
                </c:pt>
                <c:pt idx="29">
                  <c:v>100.67520391517128</c:v>
                </c:pt>
                <c:pt idx="30">
                  <c:v>98.41835236541598</c:v>
                </c:pt>
                <c:pt idx="31">
                  <c:v>101.165823817292</c:v>
                </c:pt>
                <c:pt idx="32">
                  <c:v>101.165823817292</c:v>
                </c:pt>
                <c:pt idx="33">
                  <c:v>103.4226753670473</c:v>
                </c:pt>
                <c:pt idx="34">
                  <c:v>102.14706362153343</c:v>
                </c:pt>
                <c:pt idx="35">
                  <c:v>103.52079934747145</c:v>
                </c:pt>
                <c:pt idx="36">
                  <c:v>105.09078303425774</c:v>
                </c:pt>
                <c:pt idx="37">
                  <c:v>103.4226753670473</c:v>
                </c:pt>
                <c:pt idx="38">
                  <c:v>104.9926590538336</c:v>
                </c:pt>
                <c:pt idx="39">
                  <c:v>102.93205546492659</c:v>
                </c:pt>
                <c:pt idx="40">
                  <c:v>100.67520391517128</c:v>
                </c:pt>
                <c:pt idx="41">
                  <c:v>101.36207177814029</c:v>
                </c:pt>
                <c:pt idx="42">
                  <c:v>101.852691680261</c:v>
                </c:pt>
                <c:pt idx="43">
                  <c:v>105.38515497553018</c:v>
                </c:pt>
                <c:pt idx="44">
                  <c:v>98.71272430668841</c:v>
                </c:pt>
                <c:pt idx="45">
                  <c:v>103.52079934747145</c:v>
                </c:pt>
                <c:pt idx="46">
                  <c:v>103.61892332789559</c:v>
                </c:pt>
                <c:pt idx="47">
                  <c:v>103.52079934747145</c:v>
                </c:pt>
                <c:pt idx="48">
                  <c:v>102.44143556280588</c:v>
                </c:pt>
                <c:pt idx="49">
                  <c:v>106.66076672104404</c:v>
                </c:pt>
                <c:pt idx="50">
                  <c:v>101.852691680261</c:v>
                </c:pt>
                <c:pt idx="51">
                  <c:v>102.0489396411093</c:v>
                </c:pt>
                <c:pt idx="52">
                  <c:v>104.9926590538336</c:v>
                </c:pt>
                <c:pt idx="53">
                  <c:v>104.40391517128874</c:v>
                </c:pt>
                <c:pt idx="54">
                  <c:v>100.08646003262642</c:v>
                </c:pt>
                <c:pt idx="55">
                  <c:v>109.80073409461664</c:v>
                </c:pt>
                <c:pt idx="56">
                  <c:v>106.26827079934746</c:v>
                </c:pt>
                <c:pt idx="57">
                  <c:v>106.07202283849918</c:v>
                </c:pt>
                <c:pt idx="58">
                  <c:v>104.3057911908646</c:v>
                </c:pt>
                <c:pt idx="59">
                  <c:v>105.09078303425774</c:v>
                </c:pt>
                <c:pt idx="60">
                  <c:v>107.34763458401305</c:v>
                </c:pt>
                <c:pt idx="61">
                  <c:v>104.89453507340946</c:v>
                </c:pt>
                <c:pt idx="62">
                  <c:v>102.34331158238172</c:v>
                </c:pt>
                <c:pt idx="63">
                  <c:v>99.00709624796085</c:v>
                </c:pt>
                <c:pt idx="64">
                  <c:v>103.22642740619902</c:v>
                </c:pt>
                <c:pt idx="65">
                  <c:v>99.00709624796085</c:v>
                </c:pt>
              </c:numCache>
            </c:numRef>
          </c:val>
          <c:smooth val="0"/>
        </c:ser>
        <c:marker val="1"/>
        <c:axId val="33496343"/>
        <c:axId val="33031632"/>
      </c:line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031632"/>
        <c:crossesAt val="70"/>
        <c:auto val="1"/>
        <c:lblOffset val="100"/>
        <c:tickLblSkip val="3"/>
        <c:noMultiLvlLbl val="0"/>
      </c:catAx>
      <c:valAx>
        <c:axId val="33031632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96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7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17・12年基準　在庫指数の推移比較（季節調整済指数）</a:t>
            </a:r>
          </a:p>
        </c:rich>
      </c:tx>
      <c:layout>
        <c:manualLayout>
          <c:xMode val="factor"/>
          <c:yMode val="factor"/>
          <c:x val="0.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'101'!$C$8</c:f>
              <c:strCache>
                <c:ptCount val="1"/>
                <c:pt idx="0">
                  <c:v>17年基準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'101'!$B$10:$B$75</c:f>
              <c:numCache>
                <c:ptCount val="66"/>
                <c:pt idx="0">
                  <c:v>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18.1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19.1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20.1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</c:numCache>
            </c:numRef>
          </c:cat>
          <c:val>
            <c:numRef>
              <c:f>'104'!$C$10:$C$75</c:f>
              <c:numCache>
                <c:ptCount val="66"/>
                <c:pt idx="0">
                  <c:v>103.3</c:v>
                </c:pt>
                <c:pt idx="1">
                  <c:v>101.2</c:v>
                </c:pt>
                <c:pt idx="2">
                  <c:v>101.2</c:v>
                </c:pt>
                <c:pt idx="3">
                  <c:v>100.5</c:v>
                </c:pt>
                <c:pt idx="4">
                  <c:v>101.7</c:v>
                </c:pt>
                <c:pt idx="5">
                  <c:v>103.3</c:v>
                </c:pt>
                <c:pt idx="6">
                  <c:v>107</c:v>
                </c:pt>
                <c:pt idx="7">
                  <c:v>107</c:v>
                </c:pt>
                <c:pt idx="8">
                  <c:v>102.4</c:v>
                </c:pt>
                <c:pt idx="9">
                  <c:v>101.9</c:v>
                </c:pt>
                <c:pt idx="10">
                  <c:v>100</c:v>
                </c:pt>
                <c:pt idx="11">
                  <c:v>100.5</c:v>
                </c:pt>
                <c:pt idx="12">
                  <c:v>103.3</c:v>
                </c:pt>
                <c:pt idx="13">
                  <c:v>100.8</c:v>
                </c:pt>
                <c:pt idx="14">
                  <c:v>99.3</c:v>
                </c:pt>
                <c:pt idx="15">
                  <c:v>100.3</c:v>
                </c:pt>
                <c:pt idx="16">
                  <c:v>101.8</c:v>
                </c:pt>
                <c:pt idx="17">
                  <c:v>102.6</c:v>
                </c:pt>
                <c:pt idx="18">
                  <c:v>102</c:v>
                </c:pt>
                <c:pt idx="19">
                  <c:v>107.4</c:v>
                </c:pt>
                <c:pt idx="20">
                  <c:v>104.8</c:v>
                </c:pt>
                <c:pt idx="21">
                  <c:v>104.2</c:v>
                </c:pt>
                <c:pt idx="22">
                  <c:v>103.7</c:v>
                </c:pt>
                <c:pt idx="23">
                  <c:v>102.3</c:v>
                </c:pt>
                <c:pt idx="24">
                  <c:v>101.2</c:v>
                </c:pt>
                <c:pt idx="25">
                  <c:v>102.9</c:v>
                </c:pt>
                <c:pt idx="26">
                  <c:v>101.4</c:v>
                </c:pt>
                <c:pt idx="27">
                  <c:v>101.5</c:v>
                </c:pt>
                <c:pt idx="28">
                  <c:v>101.1</c:v>
                </c:pt>
                <c:pt idx="29">
                  <c:v>100.4</c:v>
                </c:pt>
                <c:pt idx="30">
                  <c:v>99.4</c:v>
                </c:pt>
                <c:pt idx="31">
                  <c:v>98</c:v>
                </c:pt>
                <c:pt idx="32">
                  <c:v>98.4</c:v>
                </c:pt>
                <c:pt idx="33">
                  <c:v>98.6</c:v>
                </c:pt>
                <c:pt idx="34">
                  <c:v>99.1</c:v>
                </c:pt>
                <c:pt idx="35">
                  <c:v>98.1</c:v>
                </c:pt>
                <c:pt idx="36">
                  <c:v>98.6</c:v>
                </c:pt>
                <c:pt idx="37">
                  <c:v>100.1</c:v>
                </c:pt>
                <c:pt idx="38">
                  <c:v>100.6</c:v>
                </c:pt>
                <c:pt idx="39">
                  <c:v>100.5</c:v>
                </c:pt>
                <c:pt idx="40">
                  <c:v>99.6</c:v>
                </c:pt>
                <c:pt idx="41">
                  <c:v>99.8</c:v>
                </c:pt>
                <c:pt idx="42">
                  <c:v>99</c:v>
                </c:pt>
                <c:pt idx="43">
                  <c:v>99.3</c:v>
                </c:pt>
                <c:pt idx="44">
                  <c:v>98.6</c:v>
                </c:pt>
                <c:pt idx="45">
                  <c:v>100</c:v>
                </c:pt>
                <c:pt idx="46">
                  <c:v>98.9</c:v>
                </c:pt>
                <c:pt idx="47">
                  <c:v>100.7</c:v>
                </c:pt>
                <c:pt idx="48">
                  <c:v>101</c:v>
                </c:pt>
                <c:pt idx="49">
                  <c:v>98.5</c:v>
                </c:pt>
                <c:pt idx="50">
                  <c:v>98.8</c:v>
                </c:pt>
                <c:pt idx="51">
                  <c:v>98.5</c:v>
                </c:pt>
                <c:pt idx="52">
                  <c:v>97.6</c:v>
                </c:pt>
                <c:pt idx="53">
                  <c:v>97.6</c:v>
                </c:pt>
                <c:pt idx="54">
                  <c:v>99.4</c:v>
                </c:pt>
                <c:pt idx="55">
                  <c:v>99.6</c:v>
                </c:pt>
                <c:pt idx="56">
                  <c:v>98.9</c:v>
                </c:pt>
                <c:pt idx="57">
                  <c:v>99.5</c:v>
                </c:pt>
                <c:pt idx="58">
                  <c:v>100.4</c:v>
                </c:pt>
                <c:pt idx="59">
                  <c:v>103.3</c:v>
                </c:pt>
                <c:pt idx="60">
                  <c:v>101.1</c:v>
                </c:pt>
                <c:pt idx="61">
                  <c:v>99.7</c:v>
                </c:pt>
                <c:pt idx="62">
                  <c:v>97.9</c:v>
                </c:pt>
                <c:pt idx="63">
                  <c:v>97.3</c:v>
                </c:pt>
                <c:pt idx="64">
                  <c:v>96.5</c:v>
                </c:pt>
                <c:pt idx="65">
                  <c:v>96.1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'101'!$D$8</c:f>
              <c:strCache>
                <c:ptCount val="1"/>
                <c:pt idx="0">
                  <c:v>12年基準(調整)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'104'!$D$10:$D$75</c:f>
              <c:numCache>
                <c:ptCount val="66"/>
                <c:pt idx="0">
                  <c:v>100.68138655849542</c:v>
                </c:pt>
                <c:pt idx="1">
                  <c:v>100.12819212685534</c:v>
                </c:pt>
                <c:pt idx="2">
                  <c:v>100.90266433115146</c:v>
                </c:pt>
                <c:pt idx="3">
                  <c:v>96.80902553701483</c:v>
                </c:pt>
                <c:pt idx="4">
                  <c:v>95.9239144463907</c:v>
                </c:pt>
                <c:pt idx="5">
                  <c:v>100.68138655849542</c:v>
                </c:pt>
                <c:pt idx="6">
                  <c:v>106.65588642020835</c:v>
                </c:pt>
                <c:pt idx="7">
                  <c:v>104.9963031252881</c:v>
                </c:pt>
                <c:pt idx="8">
                  <c:v>100.46010878583938</c:v>
                </c:pt>
                <c:pt idx="9">
                  <c:v>98.13669217295104</c:v>
                </c:pt>
                <c:pt idx="10">
                  <c:v>96.91966442334284</c:v>
                </c:pt>
                <c:pt idx="11">
                  <c:v>95.48135890107862</c:v>
                </c:pt>
                <c:pt idx="12">
                  <c:v>97.80477551396699</c:v>
                </c:pt>
                <c:pt idx="13">
                  <c:v>96.69838665068681</c:v>
                </c:pt>
                <c:pt idx="14">
                  <c:v>96.5877477643588</c:v>
                </c:pt>
                <c:pt idx="15">
                  <c:v>96.91966442334284</c:v>
                </c:pt>
                <c:pt idx="16">
                  <c:v>97.69413662763897</c:v>
                </c:pt>
                <c:pt idx="17">
                  <c:v>98.68988660459112</c:v>
                </c:pt>
                <c:pt idx="18">
                  <c:v>94.92816446943854</c:v>
                </c:pt>
                <c:pt idx="19">
                  <c:v>98.80052549091913</c:v>
                </c:pt>
                <c:pt idx="20">
                  <c:v>99.57499769521526</c:v>
                </c:pt>
                <c:pt idx="21">
                  <c:v>99.7962754678713</c:v>
                </c:pt>
                <c:pt idx="22">
                  <c:v>101.23458099013551</c:v>
                </c:pt>
                <c:pt idx="23">
                  <c:v>99.7962754678713</c:v>
                </c:pt>
                <c:pt idx="24">
                  <c:v>98.68988660459112</c:v>
                </c:pt>
                <c:pt idx="25">
                  <c:v>98.46860883193509</c:v>
                </c:pt>
                <c:pt idx="26">
                  <c:v>98.80052549091913</c:v>
                </c:pt>
                <c:pt idx="27">
                  <c:v>100.90266433115146</c:v>
                </c:pt>
                <c:pt idx="28">
                  <c:v>101.67713653544759</c:v>
                </c:pt>
                <c:pt idx="29">
                  <c:v>101.89841430810361</c:v>
                </c:pt>
                <c:pt idx="30">
                  <c:v>101.1239421038075</c:v>
                </c:pt>
                <c:pt idx="31">
                  <c:v>99.7962754678713</c:v>
                </c:pt>
                <c:pt idx="32">
                  <c:v>99.57499769521526</c:v>
                </c:pt>
                <c:pt idx="33">
                  <c:v>98.35796994560708</c:v>
                </c:pt>
                <c:pt idx="34">
                  <c:v>100.01755324052733</c:v>
                </c:pt>
                <c:pt idx="35">
                  <c:v>100.79202544482344</c:v>
                </c:pt>
                <c:pt idx="36">
                  <c:v>101.89841430810361</c:v>
                </c:pt>
                <c:pt idx="37">
                  <c:v>103.66863648935188</c:v>
                </c:pt>
                <c:pt idx="38">
                  <c:v>105.99205310224023</c:v>
                </c:pt>
                <c:pt idx="39">
                  <c:v>108.86866414676868</c:v>
                </c:pt>
                <c:pt idx="40">
                  <c:v>106.76652530653635</c:v>
                </c:pt>
                <c:pt idx="41">
                  <c:v>110.19633078270488</c:v>
                </c:pt>
                <c:pt idx="42">
                  <c:v>103.1154420577118</c:v>
                </c:pt>
                <c:pt idx="43">
                  <c:v>101.45585876279155</c:v>
                </c:pt>
                <c:pt idx="44">
                  <c:v>101.01330321747947</c:v>
                </c:pt>
                <c:pt idx="45">
                  <c:v>104.55374757997602</c:v>
                </c:pt>
                <c:pt idx="46">
                  <c:v>104.33246980731998</c:v>
                </c:pt>
                <c:pt idx="47">
                  <c:v>105.99205310224023</c:v>
                </c:pt>
                <c:pt idx="48">
                  <c:v>103.7792753756799</c:v>
                </c:pt>
                <c:pt idx="49">
                  <c:v>101.56649764911955</c:v>
                </c:pt>
                <c:pt idx="50">
                  <c:v>101.34521987646352</c:v>
                </c:pt>
                <c:pt idx="51">
                  <c:v>100.79202544482344</c:v>
                </c:pt>
                <c:pt idx="52">
                  <c:v>99.2430810362312</c:v>
                </c:pt>
                <c:pt idx="53">
                  <c:v>98.24733105927905</c:v>
                </c:pt>
                <c:pt idx="54">
                  <c:v>99.7962754678713</c:v>
                </c:pt>
                <c:pt idx="55">
                  <c:v>99.9069143541993</c:v>
                </c:pt>
                <c:pt idx="56">
                  <c:v>98.57924771826309</c:v>
                </c:pt>
                <c:pt idx="57">
                  <c:v>100.01755324052733</c:v>
                </c:pt>
                <c:pt idx="58">
                  <c:v>101.78777542177559</c:v>
                </c:pt>
                <c:pt idx="59">
                  <c:v>103.55799760302386</c:v>
                </c:pt>
                <c:pt idx="60">
                  <c:v>102.45160873974369</c:v>
                </c:pt>
                <c:pt idx="61">
                  <c:v>101.23458099013551</c:v>
                </c:pt>
                <c:pt idx="62">
                  <c:v>101.45585876279155</c:v>
                </c:pt>
                <c:pt idx="63">
                  <c:v>102.00905319443163</c:v>
                </c:pt>
                <c:pt idx="64">
                  <c:v>98.46860883193509</c:v>
                </c:pt>
                <c:pt idx="65">
                  <c:v>101.67713653544759</c:v>
                </c:pt>
              </c:numCache>
            </c:numRef>
          </c:val>
          <c:smooth val="0"/>
        </c:ser>
        <c:marker val="1"/>
        <c:axId val="28849233"/>
        <c:axId val="58316506"/>
      </c:line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16506"/>
        <c:crossesAt val="70"/>
        <c:auto val="1"/>
        <c:lblOffset val="100"/>
        <c:tickLblSkip val="3"/>
        <c:noMultiLvlLbl val="0"/>
      </c:catAx>
      <c:valAx>
        <c:axId val="58316506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49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24525" cy="2228850"/>
    <xdr:graphicFrame>
      <xdr:nvGraphicFramePr>
        <xdr:cNvPr id="1" name="Chart 1"/>
        <xdr:cNvGraphicFramePr/>
      </xdr:nvGraphicFramePr>
      <xdr:xfrm>
        <a:off x="0" y="0"/>
        <a:ext cx="57245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16</xdr:row>
      <xdr:rowOff>9525</xdr:rowOff>
    </xdr:from>
    <xdr:ext cx="5724525" cy="2047875"/>
    <xdr:graphicFrame>
      <xdr:nvGraphicFramePr>
        <xdr:cNvPr id="2" name="Chart 2"/>
        <xdr:cNvGraphicFramePr/>
      </xdr:nvGraphicFramePr>
      <xdr:xfrm>
        <a:off x="0" y="2752725"/>
        <a:ext cx="57245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31</xdr:row>
      <xdr:rowOff>0</xdr:rowOff>
    </xdr:from>
    <xdr:ext cx="5724525" cy="2057400"/>
    <xdr:graphicFrame>
      <xdr:nvGraphicFramePr>
        <xdr:cNvPr id="3" name="Chart 3"/>
        <xdr:cNvGraphicFramePr/>
      </xdr:nvGraphicFramePr>
      <xdr:xfrm>
        <a:off x="0" y="5314950"/>
        <a:ext cx="57245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0</xdr:colOff>
      <xdr:row>46</xdr:row>
      <xdr:rowOff>0</xdr:rowOff>
    </xdr:from>
    <xdr:ext cx="5724525" cy="2057400"/>
    <xdr:graphicFrame>
      <xdr:nvGraphicFramePr>
        <xdr:cNvPr id="4" name="Chart 4"/>
        <xdr:cNvGraphicFramePr/>
      </xdr:nvGraphicFramePr>
      <xdr:xfrm>
        <a:off x="0" y="7886700"/>
        <a:ext cx="572452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1:A61"/>
  <sheetViews>
    <sheetView showGridLines="0" tabSelected="1" workbookViewId="0" topLeftCell="A1">
      <selection activeCell="A14" sqref="A14"/>
    </sheetView>
  </sheetViews>
  <sheetFormatPr defaultColWidth="9.00390625" defaultRowHeight="13.5"/>
  <cols>
    <col min="1" max="8" width="9.00390625" style="22" customWidth="1"/>
    <col min="9" max="9" width="3.125" style="22" customWidth="1"/>
    <col min="10" max="10" width="10.625" style="22" customWidth="1"/>
    <col min="11" max="16384" width="9.00390625" style="22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A61" s="23" t="s">
        <v>78</v>
      </c>
    </row>
  </sheetData>
  <printOptions/>
  <pageMargins left="1.07" right="0.47" top="0.6" bottom="0.48" header="0.4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xSplit="2" ySplit="9" topLeftCell="C6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76" sqref="A76"/>
    </sheetView>
  </sheetViews>
  <sheetFormatPr defaultColWidth="9.00390625" defaultRowHeight="12.75" customHeight="1"/>
  <cols>
    <col min="1" max="1" width="4.375" style="1" customWidth="1"/>
    <col min="2" max="16384" width="10.625" style="1" customWidth="1"/>
  </cols>
  <sheetData>
    <row r="1" ht="12.75" customHeight="1">
      <c r="B1" s="1" t="s">
        <v>0</v>
      </c>
    </row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ht="12.75" customHeight="1" thickBot="1">
      <c r="B6" s="1" t="s">
        <v>5</v>
      </c>
    </row>
    <row r="7" spans="2:5" ht="12.75" customHeight="1">
      <c r="B7" s="29" t="s">
        <v>6</v>
      </c>
      <c r="C7" s="2" t="s">
        <v>7</v>
      </c>
      <c r="D7" s="3" t="s">
        <v>7</v>
      </c>
      <c r="E7" s="28">
        <f>SUM(C34:C45)/SUM(E34:E45)</f>
        <v>0.9987541528239202</v>
      </c>
    </row>
    <row r="8" spans="2:5" ht="12.75" customHeight="1">
      <c r="B8" s="30"/>
      <c r="C8" s="4" t="s">
        <v>76</v>
      </c>
      <c r="D8" s="5" t="s">
        <v>79</v>
      </c>
      <c r="E8" s="27" t="s">
        <v>80</v>
      </c>
    </row>
    <row r="9" spans="2:5" s="9" customFormat="1" ht="12.75" customHeight="1" thickBot="1">
      <c r="B9" s="6" t="s">
        <v>8</v>
      </c>
      <c r="C9" s="7">
        <v>10000</v>
      </c>
      <c r="D9" s="8">
        <v>10000</v>
      </c>
      <c r="E9" s="8">
        <v>10000</v>
      </c>
    </row>
    <row r="10" spans="1:5" ht="12.75" customHeight="1" thickTop="1">
      <c r="A10" s="1" t="s">
        <v>9</v>
      </c>
      <c r="B10" s="10">
        <v>15.1</v>
      </c>
      <c r="C10" s="11">
        <v>96.9</v>
      </c>
      <c r="D10" s="12">
        <f aca="true" t="shared" si="0" ref="D10:D41">E10*$E$7</f>
        <v>96.67940199335547</v>
      </c>
      <c r="E10" s="12">
        <v>96.8</v>
      </c>
    </row>
    <row r="11" spans="1:5" ht="12.75" customHeight="1">
      <c r="A11" s="1" t="s">
        <v>10</v>
      </c>
      <c r="B11" s="13">
        <v>2</v>
      </c>
      <c r="C11" s="14">
        <v>95.2</v>
      </c>
      <c r="D11" s="15">
        <f t="shared" si="0"/>
        <v>93.8828903654485</v>
      </c>
      <c r="E11" s="15">
        <v>94</v>
      </c>
    </row>
    <row r="12" spans="1:5" ht="12.75" customHeight="1">
      <c r="A12" s="1" t="s">
        <v>11</v>
      </c>
      <c r="B12" s="13">
        <v>3</v>
      </c>
      <c r="C12" s="14">
        <v>94.7</v>
      </c>
      <c r="D12" s="15">
        <f t="shared" si="0"/>
        <v>91.88538205980066</v>
      </c>
      <c r="E12" s="15">
        <v>92</v>
      </c>
    </row>
    <row r="13" spans="1:5" ht="12.75" customHeight="1">
      <c r="A13" s="1" t="s">
        <v>12</v>
      </c>
      <c r="B13" s="13">
        <v>4</v>
      </c>
      <c r="C13" s="14">
        <v>92.1</v>
      </c>
      <c r="D13" s="15">
        <f t="shared" si="0"/>
        <v>92.88413621262458</v>
      </c>
      <c r="E13" s="15">
        <v>93</v>
      </c>
    </row>
    <row r="14" spans="1:5" ht="12.75" customHeight="1">
      <c r="A14" s="1" t="s">
        <v>13</v>
      </c>
      <c r="B14" s="13">
        <v>5</v>
      </c>
      <c r="C14" s="14">
        <v>95.1</v>
      </c>
      <c r="D14" s="15">
        <f t="shared" si="0"/>
        <v>94.48214285714285</v>
      </c>
      <c r="E14" s="15">
        <v>94.6</v>
      </c>
    </row>
    <row r="15" spans="1:5" ht="12.75" customHeight="1">
      <c r="A15" s="1" t="s">
        <v>14</v>
      </c>
      <c r="B15" s="13">
        <v>6</v>
      </c>
      <c r="C15" s="14">
        <v>94.7</v>
      </c>
      <c r="D15" s="15">
        <f t="shared" si="0"/>
        <v>92.88413621262458</v>
      </c>
      <c r="E15" s="15">
        <v>93</v>
      </c>
    </row>
    <row r="16" spans="1:5" ht="12.75" customHeight="1">
      <c r="A16" s="1" t="s">
        <v>15</v>
      </c>
      <c r="B16" s="13">
        <v>7</v>
      </c>
      <c r="C16" s="14">
        <v>93.8</v>
      </c>
      <c r="D16" s="15">
        <f t="shared" si="0"/>
        <v>92.484634551495</v>
      </c>
      <c r="E16" s="15">
        <v>92.6</v>
      </c>
    </row>
    <row r="17" spans="1:5" ht="12.75" customHeight="1">
      <c r="A17" s="1" t="s">
        <v>16</v>
      </c>
      <c r="B17" s="13">
        <v>8</v>
      </c>
      <c r="C17" s="14">
        <v>91.9</v>
      </c>
      <c r="D17" s="15">
        <f t="shared" si="0"/>
        <v>90.68687707641195</v>
      </c>
      <c r="E17" s="15">
        <v>90.8</v>
      </c>
    </row>
    <row r="18" spans="1:5" ht="12.75" customHeight="1">
      <c r="A18" s="1" t="s">
        <v>17</v>
      </c>
      <c r="B18" s="13">
        <v>9</v>
      </c>
      <c r="C18" s="14">
        <v>92.1</v>
      </c>
      <c r="D18" s="15">
        <f t="shared" si="0"/>
        <v>92.28488372093024</v>
      </c>
      <c r="E18" s="15">
        <v>92.4</v>
      </c>
    </row>
    <row r="19" spans="1:5" ht="12.75" customHeight="1">
      <c r="A19" s="1" t="s">
        <v>18</v>
      </c>
      <c r="B19" s="13">
        <v>10</v>
      </c>
      <c r="C19" s="14">
        <v>95.5</v>
      </c>
      <c r="D19" s="15">
        <f t="shared" si="0"/>
        <v>94.58201827242524</v>
      </c>
      <c r="E19" s="15">
        <v>94.7</v>
      </c>
    </row>
    <row r="20" spans="1:5" ht="12.75" customHeight="1">
      <c r="A20" s="1" t="s">
        <v>19</v>
      </c>
      <c r="B20" s="13">
        <v>11</v>
      </c>
      <c r="C20" s="14">
        <v>96.3</v>
      </c>
      <c r="D20" s="15">
        <f t="shared" si="0"/>
        <v>97.578280730897</v>
      </c>
      <c r="E20" s="15">
        <v>97.7</v>
      </c>
    </row>
    <row r="21" spans="1:5" ht="12.75" customHeight="1">
      <c r="A21" s="1" t="s">
        <v>20</v>
      </c>
      <c r="B21" s="13">
        <v>12</v>
      </c>
      <c r="C21" s="14">
        <v>94.7</v>
      </c>
      <c r="D21" s="15">
        <f t="shared" si="0"/>
        <v>94.28239202657808</v>
      </c>
      <c r="E21" s="15">
        <v>94.4</v>
      </c>
    </row>
    <row r="22" spans="1:5" ht="12.75" customHeight="1">
      <c r="A22" s="1" t="s">
        <v>21</v>
      </c>
      <c r="B22" s="13">
        <v>16.1</v>
      </c>
      <c r="C22" s="14">
        <v>95.8</v>
      </c>
      <c r="D22" s="15">
        <f t="shared" si="0"/>
        <v>95.38102159468438</v>
      </c>
      <c r="E22" s="15">
        <v>95.5</v>
      </c>
    </row>
    <row r="23" spans="1:5" ht="12.75" customHeight="1">
      <c r="A23" s="1" t="s">
        <v>22</v>
      </c>
      <c r="B23" s="13">
        <v>2</v>
      </c>
      <c r="C23" s="14">
        <v>91.9</v>
      </c>
      <c r="D23" s="15">
        <f t="shared" si="0"/>
        <v>90.98650332225913</v>
      </c>
      <c r="E23" s="15">
        <v>91.1</v>
      </c>
    </row>
    <row r="24" spans="1:5" ht="12.75" customHeight="1">
      <c r="A24" s="1" t="s">
        <v>23</v>
      </c>
      <c r="B24" s="13">
        <v>3</v>
      </c>
      <c r="C24" s="14">
        <v>96.8</v>
      </c>
      <c r="D24" s="15">
        <f t="shared" si="0"/>
        <v>94.58201827242524</v>
      </c>
      <c r="E24" s="15">
        <v>94.7</v>
      </c>
    </row>
    <row r="25" spans="1:5" ht="12.75" customHeight="1">
      <c r="A25" s="1" t="s">
        <v>24</v>
      </c>
      <c r="B25" s="13">
        <v>4</v>
      </c>
      <c r="C25" s="14">
        <v>98</v>
      </c>
      <c r="D25" s="15">
        <f t="shared" si="0"/>
        <v>99.97529069767441</v>
      </c>
      <c r="E25" s="15">
        <v>100.1</v>
      </c>
    </row>
    <row r="26" spans="1:5" ht="12.75" customHeight="1">
      <c r="A26" s="1" t="s">
        <v>25</v>
      </c>
      <c r="B26" s="13">
        <v>5</v>
      </c>
      <c r="C26" s="14">
        <v>99</v>
      </c>
      <c r="D26" s="15">
        <f t="shared" si="0"/>
        <v>97.07890365448505</v>
      </c>
      <c r="E26" s="15">
        <v>97.2</v>
      </c>
    </row>
    <row r="27" spans="1:5" ht="12.75" customHeight="1">
      <c r="A27" s="1" t="s">
        <v>26</v>
      </c>
      <c r="B27" s="13">
        <v>6</v>
      </c>
      <c r="C27" s="14">
        <v>96.5</v>
      </c>
      <c r="D27" s="15">
        <f t="shared" si="0"/>
        <v>95.48089700996677</v>
      </c>
      <c r="E27" s="15">
        <v>95.6</v>
      </c>
    </row>
    <row r="28" spans="1:5" ht="12.75" customHeight="1">
      <c r="A28" s="1" t="s">
        <v>27</v>
      </c>
      <c r="B28" s="13">
        <v>7</v>
      </c>
      <c r="C28" s="14">
        <v>99.2</v>
      </c>
      <c r="D28" s="15">
        <f t="shared" si="0"/>
        <v>98.07765780730897</v>
      </c>
      <c r="E28" s="15">
        <v>98.2</v>
      </c>
    </row>
    <row r="29" spans="1:5" ht="12.75" customHeight="1">
      <c r="A29" s="1" t="s">
        <v>28</v>
      </c>
      <c r="B29" s="13">
        <v>8</v>
      </c>
      <c r="C29" s="14">
        <v>99.5</v>
      </c>
      <c r="D29" s="15">
        <f t="shared" si="0"/>
        <v>99.27616279069767</v>
      </c>
      <c r="E29" s="15">
        <v>99.4</v>
      </c>
    </row>
    <row r="30" spans="1:5" ht="12.75" customHeight="1">
      <c r="A30" s="1" t="s">
        <v>29</v>
      </c>
      <c r="B30" s="13">
        <v>9</v>
      </c>
      <c r="C30" s="14">
        <v>101.1</v>
      </c>
      <c r="D30" s="15">
        <f t="shared" si="0"/>
        <v>100.57454318936877</v>
      </c>
      <c r="E30" s="15">
        <v>100.7</v>
      </c>
    </row>
    <row r="31" spans="1:5" ht="12.75" customHeight="1">
      <c r="A31" s="1" t="s">
        <v>30</v>
      </c>
      <c r="B31" s="13">
        <v>10</v>
      </c>
      <c r="C31" s="14">
        <v>98.6</v>
      </c>
      <c r="D31" s="15">
        <f t="shared" si="0"/>
        <v>98.17753322259135</v>
      </c>
      <c r="E31" s="15">
        <v>98.3</v>
      </c>
    </row>
    <row r="32" spans="1:5" ht="12.75" customHeight="1">
      <c r="A32" s="1" t="s">
        <v>31</v>
      </c>
      <c r="B32" s="13">
        <v>11</v>
      </c>
      <c r="C32" s="14">
        <v>98.7</v>
      </c>
      <c r="D32" s="15">
        <f t="shared" si="0"/>
        <v>99.37603820598007</v>
      </c>
      <c r="E32" s="15">
        <v>99.5</v>
      </c>
    </row>
    <row r="33" spans="1:5" ht="12.75" customHeight="1">
      <c r="A33" s="1" t="s">
        <v>32</v>
      </c>
      <c r="B33" s="13">
        <v>12</v>
      </c>
      <c r="C33" s="14">
        <v>97</v>
      </c>
      <c r="D33" s="15">
        <f t="shared" si="0"/>
        <v>96.67940199335547</v>
      </c>
      <c r="E33" s="15">
        <v>96.8</v>
      </c>
    </row>
    <row r="34" spans="1:5" ht="12.75" customHeight="1">
      <c r="A34" s="1" t="s">
        <v>33</v>
      </c>
      <c r="B34" s="19">
        <v>17.1</v>
      </c>
      <c r="C34" s="14">
        <v>97.4</v>
      </c>
      <c r="D34" s="15">
        <f t="shared" si="0"/>
        <v>97.97778239202657</v>
      </c>
      <c r="E34" s="15">
        <v>98.1</v>
      </c>
    </row>
    <row r="35" spans="1:5" ht="12.75" customHeight="1">
      <c r="A35" s="1" t="s">
        <v>34</v>
      </c>
      <c r="B35" s="19">
        <v>2</v>
      </c>
      <c r="C35" s="14">
        <v>97.7</v>
      </c>
      <c r="D35" s="15">
        <f t="shared" si="0"/>
        <v>97.87790697674419</v>
      </c>
      <c r="E35" s="15">
        <v>98</v>
      </c>
    </row>
    <row r="36" spans="1:5" ht="12.75" customHeight="1">
      <c r="A36" s="1" t="s">
        <v>35</v>
      </c>
      <c r="B36" s="19">
        <v>3</v>
      </c>
      <c r="C36" s="14">
        <v>97.7</v>
      </c>
      <c r="D36" s="15">
        <f t="shared" si="0"/>
        <v>97.97778239202657</v>
      </c>
      <c r="E36" s="15">
        <v>98.1</v>
      </c>
    </row>
    <row r="37" spans="1:5" ht="12.75" customHeight="1">
      <c r="A37" s="1" t="s">
        <v>36</v>
      </c>
      <c r="B37" s="19">
        <v>4</v>
      </c>
      <c r="C37" s="14">
        <v>99.2</v>
      </c>
      <c r="D37" s="15">
        <f t="shared" si="0"/>
        <v>101.17379568106311</v>
      </c>
      <c r="E37" s="15">
        <v>101.3</v>
      </c>
    </row>
    <row r="38" spans="1:5" ht="12.75" customHeight="1">
      <c r="A38" s="1" t="s">
        <v>37</v>
      </c>
      <c r="B38" s="19">
        <v>5</v>
      </c>
      <c r="C38" s="14">
        <v>98.3</v>
      </c>
      <c r="D38" s="15">
        <f t="shared" si="0"/>
        <v>97.87790697674419</v>
      </c>
      <c r="E38" s="15">
        <v>98</v>
      </c>
    </row>
    <row r="39" spans="1:5" ht="12.75" customHeight="1">
      <c r="A39" s="1" t="s">
        <v>38</v>
      </c>
      <c r="B39" s="19">
        <v>6</v>
      </c>
      <c r="C39" s="14">
        <v>100.7</v>
      </c>
      <c r="D39" s="15">
        <f t="shared" si="0"/>
        <v>99.47591362126245</v>
      </c>
      <c r="E39" s="15">
        <v>99.6</v>
      </c>
    </row>
    <row r="40" spans="1:5" ht="12.75" customHeight="1">
      <c r="A40" s="1" t="s">
        <v>39</v>
      </c>
      <c r="B40" s="19">
        <v>7</v>
      </c>
      <c r="C40" s="14">
        <v>100.7</v>
      </c>
      <c r="D40" s="15">
        <f t="shared" si="0"/>
        <v>96.77927740863788</v>
      </c>
      <c r="E40" s="15">
        <v>96.9</v>
      </c>
    </row>
    <row r="41" spans="1:5" ht="12.75" customHeight="1">
      <c r="A41" s="1" t="s">
        <v>40</v>
      </c>
      <c r="B41" s="19">
        <v>8</v>
      </c>
      <c r="C41" s="14">
        <v>100.5</v>
      </c>
      <c r="D41" s="15">
        <f t="shared" si="0"/>
        <v>100.87416943521595</v>
      </c>
      <c r="E41" s="15">
        <v>101</v>
      </c>
    </row>
    <row r="42" spans="1:5" ht="12.75" customHeight="1">
      <c r="A42" s="1" t="s">
        <v>41</v>
      </c>
      <c r="B42" s="19">
        <v>9</v>
      </c>
      <c r="C42" s="14">
        <v>103.6</v>
      </c>
      <c r="D42" s="15">
        <f aca="true" t="shared" si="1" ref="D42:D73">E42*$E$7</f>
        <v>102.17254983388703</v>
      </c>
      <c r="E42" s="15">
        <v>102.3</v>
      </c>
    </row>
    <row r="43" spans="1:5" ht="12.75" customHeight="1">
      <c r="A43" s="1" t="s">
        <v>42</v>
      </c>
      <c r="B43" s="19">
        <v>10</v>
      </c>
      <c r="C43" s="14">
        <v>100.9</v>
      </c>
      <c r="D43" s="15">
        <f t="shared" si="1"/>
        <v>102.17254983388703</v>
      </c>
      <c r="E43" s="15">
        <v>102.3</v>
      </c>
    </row>
    <row r="44" spans="1:5" ht="12.75" customHeight="1">
      <c r="A44" s="1" t="s">
        <v>43</v>
      </c>
      <c r="B44" s="19">
        <v>11</v>
      </c>
      <c r="C44" s="14">
        <v>101.3</v>
      </c>
      <c r="D44" s="15">
        <f t="shared" si="1"/>
        <v>102.87167774086379</v>
      </c>
      <c r="E44" s="15">
        <v>103</v>
      </c>
    </row>
    <row r="45" spans="1:5" ht="12.75" customHeight="1">
      <c r="A45" s="1" t="s">
        <v>44</v>
      </c>
      <c r="B45" s="19">
        <v>12</v>
      </c>
      <c r="C45" s="14">
        <v>104.5</v>
      </c>
      <c r="D45" s="15">
        <f t="shared" si="1"/>
        <v>105.26868770764119</v>
      </c>
      <c r="E45" s="15">
        <v>105.4</v>
      </c>
    </row>
    <row r="46" spans="1:5" ht="12.75" customHeight="1">
      <c r="A46" s="1" t="s">
        <v>45</v>
      </c>
      <c r="B46" s="13">
        <v>18.1</v>
      </c>
      <c r="C46" s="14">
        <v>103.5</v>
      </c>
      <c r="D46" s="15">
        <f t="shared" si="1"/>
        <v>104.46968438538205</v>
      </c>
      <c r="E46" s="15">
        <v>104.6</v>
      </c>
    </row>
    <row r="47" spans="1:5" ht="12.75" customHeight="1">
      <c r="A47" s="1" t="s">
        <v>46</v>
      </c>
      <c r="B47" s="13">
        <v>2</v>
      </c>
      <c r="C47" s="14">
        <v>102.3</v>
      </c>
      <c r="D47" s="15">
        <f t="shared" si="1"/>
        <v>103.87043189368771</v>
      </c>
      <c r="E47" s="15">
        <v>104</v>
      </c>
    </row>
    <row r="48" spans="1:5" ht="12.75" customHeight="1">
      <c r="A48" s="1" t="s">
        <v>47</v>
      </c>
      <c r="B48" s="13">
        <v>3</v>
      </c>
      <c r="C48" s="14">
        <v>104.1</v>
      </c>
      <c r="D48" s="15">
        <f t="shared" si="1"/>
        <v>104.86918604651163</v>
      </c>
      <c r="E48" s="15">
        <v>105</v>
      </c>
    </row>
    <row r="49" spans="1:5" ht="12.75" customHeight="1">
      <c r="A49" s="1" t="s">
        <v>48</v>
      </c>
      <c r="B49" s="13">
        <v>4</v>
      </c>
      <c r="C49" s="14">
        <v>103.1</v>
      </c>
      <c r="D49" s="15">
        <f t="shared" si="1"/>
        <v>102.37230066445183</v>
      </c>
      <c r="E49" s="15">
        <v>102.5</v>
      </c>
    </row>
    <row r="50" spans="1:5" ht="12.75" customHeight="1">
      <c r="A50" s="1" t="s">
        <v>49</v>
      </c>
      <c r="B50" s="13">
        <v>5</v>
      </c>
      <c r="C50" s="14">
        <v>99</v>
      </c>
      <c r="D50" s="15">
        <f t="shared" si="1"/>
        <v>98.27740863787375</v>
      </c>
      <c r="E50" s="15">
        <v>98.4</v>
      </c>
    </row>
    <row r="51" spans="1:5" ht="12.75" customHeight="1">
      <c r="A51" s="1" t="s">
        <v>50</v>
      </c>
      <c r="B51" s="13">
        <v>6</v>
      </c>
      <c r="C51" s="14">
        <v>99.6</v>
      </c>
      <c r="D51" s="15">
        <f t="shared" si="1"/>
        <v>99.47591362126245</v>
      </c>
      <c r="E51" s="15">
        <v>99.6</v>
      </c>
    </row>
    <row r="52" spans="1:5" ht="12.75" customHeight="1">
      <c r="A52" s="1" t="s">
        <v>51</v>
      </c>
      <c r="B52" s="13">
        <v>7</v>
      </c>
      <c r="C52" s="14">
        <v>97.8</v>
      </c>
      <c r="D52" s="15">
        <f t="shared" si="1"/>
        <v>98.77678571428571</v>
      </c>
      <c r="E52" s="15">
        <v>98.9</v>
      </c>
    </row>
    <row r="53" spans="1:5" ht="12.75" customHeight="1">
      <c r="A53" s="1" t="s">
        <v>52</v>
      </c>
      <c r="B53" s="13">
        <v>8</v>
      </c>
      <c r="C53" s="14">
        <v>101.8</v>
      </c>
      <c r="D53" s="15">
        <f t="shared" si="1"/>
        <v>103.07142857142857</v>
      </c>
      <c r="E53" s="15">
        <v>103.2</v>
      </c>
    </row>
    <row r="54" spans="1:5" ht="12.75" customHeight="1">
      <c r="A54" s="1" t="s">
        <v>53</v>
      </c>
      <c r="B54" s="13">
        <v>9</v>
      </c>
      <c r="C54" s="14">
        <v>97.7</v>
      </c>
      <c r="D54" s="15">
        <f t="shared" si="1"/>
        <v>96.67940199335547</v>
      </c>
      <c r="E54" s="15">
        <v>96.8</v>
      </c>
    </row>
    <row r="55" spans="1:5" ht="12.75" customHeight="1">
      <c r="A55" s="1" t="s">
        <v>54</v>
      </c>
      <c r="B55" s="13">
        <v>10</v>
      </c>
      <c r="C55" s="14">
        <v>102</v>
      </c>
      <c r="D55" s="15">
        <f t="shared" si="1"/>
        <v>103.57080564784053</v>
      </c>
      <c r="E55" s="15">
        <v>103.7</v>
      </c>
    </row>
    <row r="56" spans="1:5" ht="12.75" customHeight="1">
      <c r="A56" s="1" t="s">
        <v>55</v>
      </c>
      <c r="B56" s="13">
        <v>11</v>
      </c>
      <c r="C56" s="14">
        <v>102</v>
      </c>
      <c r="D56" s="15">
        <f t="shared" si="1"/>
        <v>103.07142857142857</v>
      </c>
      <c r="E56" s="15">
        <v>103.2</v>
      </c>
    </row>
    <row r="57" spans="1:5" ht="12.75" customHeight="1">
      <c r="A57" s="1" t="s">
        <v>56</v>
      </c>
      <c r="B57" s="13">
        <v>12</v>
      </c>
      <c r="C57" s="14">
        <v>100.9</v>
      </c>
      <c r="D57" s="15">
        <f t="shared" si="1"/>
        <v>102.07267441860465</v>
      </c>
      <c r="E57" s="15">
        <v>102.2</v>
      </c>
    </row>
    <row r="58" spans="1:5" ht="12.75" customHeight="1">
      <c r="A58" s="1" t="s">
        <v>57</v>
      </c>
      <c r="B58" s="13">
        <v>19.1</v>
      </c>
      <c r="C58" s="14">
        <v>100.4</v>
      </c>
      <c r="D58" s="15">
        <f t="shared" si="1"/>
        <v>100.77429401993355</v>
      </c>
      <c r="E58" s="15">
        <v>100.9</v>
      </c>
    </row>
    <row r="59" spans="1:5" ht="12.75" customHeight="1">
      <c r="A59" s="1" t="s">
        <v>58</v>
      </c>
      <c r="B59" s="13">
        <v>2</v>
      </c>
      <c r="C59" s="14">
        <v>100.7</v>
      </c>
      <c r="D59" s="15">
        <f t="shared" si="1"/>
        <v>101.47342192691029</v>
      </c>
      <c r="E59" s="15">
        <v>101.6</v>
      </c>
    </row>
    <row r="60" spans="1:5" ht="12.75" customHeight="1">
      <c r="A60" s="1" t="s">
        <v>59</v>
      </c>
      <c r="B60" s="13">
        <v>3</v>
      </c>
      <c r="C60" s="14">
        <v>98.4</v>
      </c>
      <c r="D60" s="15">
        <f t="shared" si="1"/>
        <v>99.57578903654485</v>
      </c>
      <c r="E60" s="15">
        <v>99.7</v>
      </c>
    </row>
    <row r="61" spans="1:5" ht="12.75" customHeight="1">
      <c r="A61" s="1" t="s">
        <v>60</v>
      </c>
      <c r="B61" s="13">
        <v>4</v>
      </c>
      <c r="C61" s="14">
        <v>97.7</v>
      </c>
      <c r="D61" s="15">
        <f t="shared" si="1"/>
        <v>100.07516611295681</v>
      </c>
      <c r="E61" s="15">
        <v>100.2</v>
      </c>
    </row>
    <row r="62" spans="1:5" ht="12.75" customHeight="1">
      <c r="A62" s="1" t="s">
        <v>61</v>
      </c>
      <c r="B62" s="13">
        <v>5</v>
      </c>
      <c r="C62" s="14">
        <v>100.9</v>
      </c>
      <c r="D62" s="15">
        <f t="shared" si="1"/>
        <v>101.97279900332225</v>
      </c>
      <c r="E62" s="15">
        <v>102.1</v>
      </c>
    </row>
    <row r="63" spans="1:5" ht="12.75" customHeight="1">
      <c r="A63" s="1" t="s">
        <v>62</v>
      </c>
      <c r="B63" s="13">
        <v>6</v>
      </c>
      <c r="C63" s="14">
        <v>101.1</v>
      </c>
      <c r="D63" s="15">
        <f t="shared" si="1"/>
        <v>101.57329734219269</v>
      </c>
      <c r="E63" s="15">
        <v>101.7</v>
      </c>
    </row>
    <row r="64" spans="1:5" ht="12.75" customHeight="1">
      <c r="A64" s="1" t="s">
        <v>63</v>
      </c>
      <c r="B64" s="13">
        <v>7</v>
      </c>
      <c r="C64" s="14">
        <v>97.9</v>
      </c>
      <c r="D64" s="15">
        <f t="shared" si="1"/>
        <v>101.17379568106311</v>
      </c>
      <c r="E64" s="15">
        <v>101.3</v>
      </c>
    </row>
    <row r="65" spans="1:5" ht="12.75" customHeight="1">
      <c r="A65" s="1" t="s">
        <v>64</v>
      </c>
      <c r="B65" s="13">
        <v>8</v>
      </c>
      <c r="C65" s="14">
        <v>106.9</v>
      </c>
      <c r="D65" s="15">
        <f t="shared" si="1"/>
        <v>108.46470099667773</v>
      </c>
      <c r="E65" s="15">
        <v>108.6</v>
      </c>
    </row>
    <row r="66" spans="1:5" ht="12.75" customHeight="1">
      <c r="A66" s="1" t="s">
        <v>65</v>
      </c>
      <c r="B66" s="13">
        <v>9</v>
      </c>
      <c r="C66" s="14">
        <v>102.4</v>
      </c>
      <c r="D66" s="15">
        <f t="shared" si="1"/>
        <v>103.37105481727575</v>
      </c>
      <c r="E66" s="15">
        <v>103.5</v>
      </c>
    </row>
    <row r="67" spans="1:5" ht="12.75" customHeight="1">
      <c r="A67" s="1" t="s">
        <v>66</v>
      </c>
      <c r="B67" s="13">
        <v>10</v>
      </c>
      <c r="C67" s="14">
        <v>102.6</v>
      </c>
      <c r="D67" s="15">
        <f t="shared" si="1"/>
        <v>104.96906146179401</v>
      </c>
      <c r="E67" s="15">
        <v>105.1</v>
      </c>
    </row>
    <row r="68" spans="1:5" ht="12.75" customHeight="1">
      <c r="A68" s="1" t="s">
        <v>67</v>
      </c>
      <c r="B68" s="13">
        <v>11</v>
      </c>
      <c r="C68" s="14">
        <v>102.8</v>
      </c>
      <c r="D68" s="15">
        <f t="shared" si="1"/>
        <v>104.66943521594683</v>
      </c>
      <c r="E68" s="15">
        <v>104.8</v>
      </c>
    </row>
    <row r="69" spans="1:5" ht="12.75" customHeight="1">
      <c r="A69" s="1" t="s">
        <v>68</v>
      </c>
      <c r="B69" s="13">
        <v>12</v>
      </c>
      <c r="C69" s="14">
        <v>101.8</v>
      </c>
      <c r="D69" s="15">
        <f t="shared" si="1"/>
        <v>105.06893687707641</v>
      </c>
      <c r="E69" s="15">
        <v>105.2</v>
      </c>
    </row>
    <row r="70" spans="1:5" ht="12.75" customHeight="1">
      <c r="A70" s="1" t="s">
        <v>69</v>
      </c>
      <c r="B70" s="13">
        <v>20.1</v>
      </c>
      <c r="C70" s="14">
        <v>99.8</v>
      </c>
      <c r="D70" s="15">
        <f t="shared" si="1"/>
        <v>103.07142857142857</v>
      </c>
      <c r="E70" s="15">
        <v>103.2</v>
      </c>
    </row>
    <row r="71" spans="1:5" ht="12.75" customHeight="1">
      <c r="A71" s="1" t="s">
        <v>70</v>
      </c>
      <c r="B71" s="13">
        <v>2</v>
      </c>
      <c r="C71" s="14">
        <v>98.3</v>
      </c>
      <c r="D71" s="15">
        <f t="shared" si="1"/>
        <v>101.77304817275747</v>
      </c>
      <c r="E71" s="15">
        <v>101.9</v>
      </c>
    </row>
    <row r="72" spans="1:5" ht="12.75" customHeight="1">
      <c r="A72" s="1" t="s">
        <v>71</v>
      </c>
      <c r="B72" s="13">
        <v>3</v>
      </c>
      <c r="C72" s="14">
        <v>97.9</v>
      </c>
      <c r="D72" s="15">
        <f t="shared" si="1"/>
        <v>101.47342192691029</v>
      </c>
      <c r="E72" s="15">
        <v>101.6</v>
      </c>
    </row>
    <row r="73" spans="1:5" ht="12.75" customHeight="1">
      <c r="A73" s="1" t="s">
        <v>72</v>
      </c>
      <c r="B73" s="13">
        <v>4</v>
      </c>
      <c r="C73" s="14">
        <v>95.9</v>
      </c>
      <c r="D73" s="15">
        <f t="shared" si="1"/>
        <v>99.27616279069767</v>
      </c>
      <c r="E73" s="15">
        <v>99.4</v>
      </c>
    </row>
    <row r="74" spans="1:5" ht="12.75" customHeight="1">
      <c r="A74" s="1" t="s">
        <v>73</v>
      </c>
      <c r="B74" s="24">
        <v>5</v>
      </c>
      <c r="C74" s="25">
        <v>99.3</v>
      </c>
      <c r="D74" s="26">
        <f>E74*$E$7</f>
        <v>101.77304817275747</v>
      </c>
      <c r="E74" s="26">
        <v>101.9</v>
      </c>
    </row>
    <row r="75" spans="1:5" ht="12.75" customHeight="1" thickBot="1">
      <c r="A75" s="1" t="s">
        <v>77</v>
      </c>
      <c r="B75" s="16">
        <v>6</v>
      </c>
      <c r="C75" s="17">
        <v>94.6</v>
      </c>
      <c r="D75" s="18">
        <f>E75*$E$7</f>
        <v>98.8766611295681</v>
      </c>
      <c r="E75" s="18">
        <v>99</v>
      </c>
    </row>
  </sheetData>
  <mergeCells count="1">
    <mergeCell ref="B7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5"/>
  <sheetViews>
    <sheetView workbookViewId="0" topLeftCell="A1">
      <pane xSplit="2" ySplit="9" topLeftCell="C63" activePane="bottomRight" state="frozen"/>
      <selection pane="topLeft" activeCell="B75" sqref="B75"/>
      <selection pane="topRight" activeCell="B75" sqref="B75"/>
      <selection pane="bottomLeft" activeCell="B75" sqref="B75"/>
      <selection pane="bottomRight" activeCell="A76" sqref="A76"/>
    </sheetView>
  </sheetViews>
  <sheetFormatPr defaultColWidth="9.00390625" defaultRowHeight="12.75" customHeight="1"/>
  <cols>
    <col min="1" max="1" width="4.375" style="1" customWidth="1"/>
    <col min="2" max="16384" width="10.625" style="1" customWidth="1"/>
  </cols>
  <sheetData>
    <row r="1" ht="12.75" customHeight="1">
      <c r="B1" s="1" t="s">
        <v>0</v>
      </c>
    </row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74</v>
      </c>
    </row>
    <row r="5" ht="12.75" customHeight="1">
      <c r="B5" s="1" t="s">
        <v>4</v>
      </c>
    </row>
    <row r="6" ht="12.75" customHeight="1" thickBot="1">
      <c r="B6" s="1" t="s">
        <v>5</v>
      </c>
    </row>
    <row r="7" spans="2:5" ht="12.75" customHeight="1">
      <c r="B7" s="29" t="s">
        <v>6</v>
      </c>
      <c r="C7" s="2" t="s">
        <v>7</v>
      </c>
      <c r="D7" s="3" t="s">
        <v>7</v>
      </c>
      <c r="E7" s="28">
        <f>SUM(C34:C45)/SUM(E34:E45)</f>
        <v>0.9812398042414355</v>
      </c>
    </row>
    <row r="8" spans="2:5" ht="12.75" customHeight="1">
      <c r="B8" s="30"/>
      <c r="C8" s="4" t="s">
        <v>76</v>
      </c>
      <c r="D8" s="5" t="s">
        <v>79</v>
      </c>
      <c r="E8" s="27" t="s">
        <v>80</v>
      </c>
    </row>
    <row r="9" spans="2:5" s="9" customFormat="1" ht="12.75" customHeight="1" thickBot="1">
      <c r="B9" s="6" t="s">
        <v>8</v>
      </c>
      <c r="C9" s="7">
        <v>10000</v>
      </c>
      <c r="D9" s="8">
        <v>10000</v>
      </c>
      <c r="E9" s="8">
        <v>10000</v>
      </c>
    </row>
    <row r="10" spans="2:5" ht="12.75" customHeight="1" thickTop="1">
      <c r="B10" s="20" t="s">
        <v>9</v>
      </c>
      <c r="C10" s="11">
        <v>96.2</v>
      </c>
      <c r="D10" s="12">
        <f aca="true" t="shared" si="0" ref="D10:D41">E10*$E$7</f>
        <v>94.59151712887439</v>
      </c>
      <c r="E10" s="12">
        <v>96.4</v>
      </c>
    </row>
    <row r="11" spans="2:5" ht="12.75" customHeight="1">
      <c r="B11" s="21" t="s">
        <v>10</v>
      </c>
      <c r="C11" s="14">
        <v>94.7</v>
      </c>
      <c r="D11" s="15">
        <f t="shared" si="0"/>
        <v>90.76468189233279</v>
      </c>
      <c r="E11" s="15">
        <v>92.5</v>
      </c>
    </row>
    <row r="12" spans="2:5" ht="12.75" customHeight="1">
      <c r="B12" s="21" t="s">
        <v>11</v>
      </c>
      <c r="C12" s="14">
        <v>92.8</v>
      </c>
      <c r="D12" s="15">
        <f t="shared" si="0"/>
        <v>88.60595432300163</v>
      </c>
      <c r="E12" s="15">
        <v>90.3</v>
      </c>
    </row>
    <row r="13" spans="2:5" ht="12.75" customHeight="1">
      <c r="B13" s="21" t="s">
        <v>12</v>
      </c>
      <c r="C13" s="14">
        <v>92.8</v>
      </c>
      <c r="D13" s="15">
        <f t="shared" si="0"/>
        <v>92.33466557911908</v>
      </c>
      <c r="E13" s="15">
        <v>94.1</v>
      </c>
    </row>
    <row r="14" spans="2:5" ht="12.75" customHeight="1">
      <c r="B14" s="21" t="s">
        <v>13</v>
      </c>
      <c r="C14" s="14">
        <v>93.2</v>
      </c>
      <c r="D14" s="15">
        <f t="shared" si="0"/>
        <v>93.02153344208809</v>
      </c>
      <c r="E14" s="15">
        <v>94.8</v>
      </c>
    </row>
    <row r="15" spans="2:5" ht="12.75" customHeight="1">
      <c r="B15" s="21" t="s">
        <v>14</v>
      </c>
      <c r="C15" s="14">
        <v>91.4</v>
      </c>
      <c r="D15" s="15">
        <f t="shared" si="0"/>
        <v>89.68531810766721</v>
      </c>
      <c r="E15" s="15">
        <v>91.4</v>
      </c>
    </row>
    <row r="16" spans="2:5" ht="12.75" customHeight="1">
      <c r="B16" s="21" t="s">
        <v>15</v>
      </c>
      <c r="C16" s="14">
        <v>90.1</v>
      </c>
      <c r="D16" s="15">
        <f t="shared" si="0"/>
        <v>87.52659053833605</v>
      </c>
      <c r="E16" s="15">
        <v>89.2</v>
      </c>
    </row>
    <row r="17" spans="2:5" ht="12.75" customHeight="1">
      <c r="B17" s="21" t="s">
        <v>16</v>
      </c>
      <c r="C17" s="14">
        <v>91.2</v>
      </c>
      <c r="D17" s="15">
        <f t="shared" si="0"/>
        <v>90.07781402936378</v>
      </c>
      <c r="E17" s="15">
        <v>91.8</v>
      </c>
    </row>
    <row r="18" spans="2:5" ht="12.75" customHeight="1">
      <c r="B18" s="21" t="s">
        <v>17</v>
      </c>
      <c r="C18" s="14">
        <v>90.8</v>
      </c>
      <c r="D18" s="15">
        <f t="shared" si="0"/>
        <v>90.37218597063621</v>
      </c>
      <c r="E18" s="15">
        <v>92.1</v>
      </c>
    </row>
    <row r="19" spans="2:5" ht="12.75" customHeight="1">
      <c r="B19" s="21" t="s">
        <v>18</v>
      </c>
      <c r="C19" s="14">
        <v>94.2</v>
      </c>
      <c r="D19" s="15">
        <f t="shared" si="0"/>
        <v>96.75024469820553</v>
      </c>
      <c r="E19" s="15">
        <v>98.6</v>
      </c>
    </row>
    <row r="20" spans="2:5" ht="12.75" customHeight="1">
      <c r="B20" s="21" t="s">
        <v>19</v>
      </c>
      <c r="C20" s="14">
        <v>93.6</v>
      </c>
      <c r="D20" s="15">
        <f t="shared" si="0"/>
        <v>93.02153344208809</v>
      </c>
      <c r="E20" s="15">
        <v>94.8</v>
      </c>
    </row>
    <row r="21" spans="2:5" ht="12.75" customHeight="1">
      <c r="B21" s="21" t="s">
        <v>20</v>
      </c>
      <c r="C21" s="14">
        <v>92.1</v>
      </c>
      <c r="D21" s="15">
        <f t="shared" si="0"/>
        <v>92.92340946166395</v>
      </c>
      <c r="E21" s="15">
        <v>94.7</v>
      </c>
    </row>
    <row r="22" spans="2:5" ht="12.75" customHeight="1">
      <c r="B22" s="13" t="s">
        <v>21</v>
      </c>
      <c r="C22" s="14">
        <v>93.2</v>
      </c>
      <c r="D22" s="15">
        <f t="shared" si="0"/>
        <v>93.41402936378466</v>
      </c>
      <c r="E22" s="15">
        <v>95.2</v>
      </c>
    </row>
    <row r="23" spans="2:5" ht="12.75" customHeight="1">
      <c r="B23" s="13" t="s">
        <v>22</v>
      </c>
      <c r="C23" s="14">
        <v>92.4</v>
      </c>
      <c r="D23" s="15">
        <f t="shared" si="0"/>
        <v>91.54967373572593</v>
      </c>
      <c r="E23" s="15">
        <v>93.3</v>
      </c>
    </row>
    <row r="24" spans="2:5" ht="12.75" customHeight="1">
      <c r="B24" s="13" t="s">
        <v>23</v>
      </c>
      <c r="C24" s="14">
        <v>95.6</v>
      </c>
      <c r="D24" s="15">
        <f t="shared" si="0"/>
        <v>93.5121533442088</v>
      </c>
      <c r="E24" s="15">
        <v>95.3</v>
      </c>
    </row>
    <row r="25" spans="2:5" ht="12.75" customHeight="1">
      <c r="B25" s="13" t="s">
        <v>24</v>
      </c>
      <c r="C25" s="14">
        <v>96.4</v>
      </c>
      <c r="D25" s="15">
        <f t="shared" si="0"/>
        <v>98.51647634584013</v>
      </c>
      <c r="E25" s="15">
        <v>100.4</v>
      </c>
    </row>
    <row r="26" spans="2:5" ht="12.75" customHeight="1">
      <c r="B26" s="13" t="s">
        <v>25</v>
      </c>
      <c r="C26" s="14">
        <v>98</v>
      </c>
      <c r="D26" s="15">
        <f t="shared" si="0"/>
        <v>95.76900489396411</v>
      </c>
      <c r="E26" s="15">
        <v>97.6</v>
      </c>
    </row>
    <row r="27" spans="2:5" ht="12.75" customHeight="1">
      <c r="B27" s="13" t="s">
        <v>26</v>
      </c>
      <c r="C27" s="14">
        <v>95.2</v>
      </c>
      <c r="D27" s="15">
        <f t="shared" si="0"/>
        <v>94.98401305057095</v>
      </c>
      <c r="E27" s="15">
        <v>96.8</v>
      </c>
    </row>
    <row r="28" spans="2:5" ht="12.75" customHeight="1">
      <c r="B28" s="13" t="s">
        <v>27</v>
      </c>
      <c r="C28" s="14">
        <v>98.8</v>
      </c>
      <c r="D28" s="15">
        <f t="shared" si="0"/>
        <v>97.04461663947798</v>
      </c>
      <c r="E28" s="15">
        <v>98.9</v>
      </c>
    </row>
    <row r="29" spans="2:5" ht="12.75" customHeight="1">
      <c r="B29" s="13" t="s">
        <v>28</v>
      </c>
      <c r="C29" s="14">
        <v>96.6</v>
      </c>
      <c r="D29" s="15">
        <f t="shared" si="0"/>
        <v>96.75024469820553</v>
      </c>
      <c r="E29" s="15">
        <v>98.6</v>
      </c>
    </row>
    <row r="30" spans="2:5" ht="12.75" customHeight="1">
      <c r="B30" s="13" t="s">
        <v>29</v>
      </c>
      <c r="C30" s="14">
        <v>99.4</v>
      </c>
      <c r="D30" s="15">
        <f t="shared" si="0"/>
        <v>98.12398042414355</v>
      </c>
      <c r="E30" s="15">
        <v>100</v>
      </c>
    </row>
    <row r="31" spans="2:5" ht="12.75" customHeight="1">
      <c r="B31" s="13" t="s">
        <v>30</v>
      </c>
      <c r="C31" s="14">
        <v>97.6</v>
      </c>
      <c r="D31" s="15">
        <f t="shared" si="0"/>
        <v>99.39959216965741</v>
      </c>
      <c r="E31" s="15">
        <v>101.3</v>
      </c>
    </row>
    <row r="32" spans="2:5" ht="12.75" customHeight="1">
      <c r="B32" s="13" t="s">
        <v>31</v>
      </c>
      <c r="C32" s="14">
        <v>98.4</v>
      </c>
      <c r="D32" s="15">
        <f t="shared" si="0"/>
        <v>97.14274061990211</v>
      </c>
      <c r="E32" s="15">
        <v>99</v>
      </c>
    </row>
    <row r="33" spans="2:5" ht="12.75" customHeight="1">
      <c r="B33" s="13" t="s">
        <v>32</v>
      </c>
      <c r="C33" s="14">
        <v>98.3</v>
      </c>
      <c r="D33" s="15">
        <f t="shared" si="0"/>
        <v>98.32022838499185</v>
      </c>
      <c r="E33" s="15">
        <v>100.2</v>
      </c>
    </row>
    <row r="34" spans="2:5" ht="12.75" customHeight="1">
      <c r="B34" s="19" t="s">
        <v>33</v>
      </c>
      <c r="C34" s="14">
        <v>96.6</v>
      </c>
      <c r="D34" s="15">
        <f t="shared" si="0"/>
        <v>97.63336052202284</v>
      </c>
      <c r="E34" s="15">
        <v>99.5</v>
      </c>
    </row>
    <row r="35" spans="2:5" ht="12.75" customHeight="1">
      <c r="B35" s="19" t="s">
        <v>34</v>
      </c>
      <c r="C35" s="14">
        <v>99.8</v>
      </c>
      <c r="D35" s="15">
        <f t="shared" si="0"/>
        <v>98.71272430668841</v>
      </c>
      <c r="E35" s="15">
        <v>100.6</v>
      </c>
    </row>
    <row r="36" spans="2:5" ht="12.75" customHeight="1">
      <c r="B36" s="19" t="s">
        <v>35</v>
      </c>
      <c r="C36" s="14">
        <v>98.7</v>
      </c>
      <c r="D36" s="15">
        <f t="shared" si="0"/>
        <v>98.02585644371942</v>
      </c>
      <c r="E36" s="15">
        <v>99.9</v>
      </c>
    </row>
    <row r="37" spans="2:5" ht="12.75" customHeight="1">
      <c r="B37" s="19" t="s">
        <v>36</v>
      </c>
      <c r="C37" s="14">
        <v>98.9</v>
      </c>
      <c r="D37" s="15">
        <f t="shared" si="0"/>
        <v>99.89021207177814</v>
      </c>
      <c r="E37" s="15">
        <v>101.8</v>
      </c>
    </row>
    <row r="38" spans="2:5" ht="12.75" customHeight="1">
      <c r="B38" s="19" t="s">
        <v>37</v>
      </c>
      <c r="C38" s="14">
        <v>97.4</v>
      </c>
      <c r="D38" s="15">
        <f t="shared" si="0"/>
        <v>98.22210440456769</v>
      </c>
      <c r="E38" s="15">
        <v>100.1</v>
      </c>
    </row>
    <row r="39" spans="2:5" ht="12.75" customHeight="1">
      <c r="B39" s="19" t="s">
        <v>38</v>
      </c>
      <c r="C39" s="14">
        <v>101.6</v>
      </c>
      <c r="D39" s="15">
        <f t="shared" si="0"/>
        <v>100.67520391517128</v>
      </c>
      <c r="E39" s="15">
        <v>102.6</v>
      </c>
    </row>
    <row r="40" spans="2:5" ht="12.75" customHeight="1">
      <c r="B40" s="19" t="s">
        <v>39</v>
      </c>
      <c r="C40" s="14">
        <v>100.3</v>
      </c>
      <c r="D40" s="15">
        <f t="shared" si="0"/>
        <v>98.41835236541598</v>
      </c>
      <c r="E40" s="15">
        <v>100.3</v>
      </c>
    </row>
    <row r="41" spans="2:5" ht="12.75" customHeight="1">
      <c r="B41" s="19" t="s">
        <v>40</v>
      </c>
      <c r="C41" s="14">
        <v>100.9</v>
      </c>
      <c r="D41" s="15">
        <f t="shared" si="0"/>
        <v>101.165823817292</v>
      </c>
      <c r="E41" s="15">
        <v>103.1</v>
      </c>
    </row>
    <row r="42" spans="2:5" ht="12.75" customHeight="1">
      <c r="B42" s="19" t="s">
        <v>41</v>
      </c>
      <c r="C42" s="14">
        <v>102.1</v>
      </c>
      <c r="D42" s="15">
        <f aca="true" t="shared" si="1" ref="D42:D73">E42*$E$7</f>
        <v>101.165823817292</v>
      </c>
      <c r="E42" s="15">
        <v>103.1</v>
      </c>
    </row>
    <row r="43" spans="2:5" ht="12.75" customHeight="1">
      <c r="B43" s="19" t="s">
        <v>42</v>
      </c>
      <c r="C43" s="14">
        <v>101.5</v>
      </c>
      <c r="D43" s="15">
        <f t="shared" si="1"/>
        <v>103.4226753670473</v>
      </c>
      <c r="E43" s="15">
        <v>105.4</v>
      </c>
    </row>
    <row r="44" spans="2:5" ht="12.75" customHeight="1">
      <c r="B44" s="19" t="s">
        <v>43</v>
      </c>
      <c r="C44" s="14">
        <v>101.4</v>
      </c>
      <c r="D44" s="15">
        <f t="shared" si="1"/>
        <v>102.14706362153343</v>
      </c>
      <c r="E44" s="15">
        <v>104.1</v>
      </c>
    </row>
    <row r="45" spans="2:5" ht="12.75" customHeight="1">
      <c r="B45" s="19" t="s">
        <v>44</v>
      </c>
      <c r="C45" s="14">
        <v>103.8</v>
      </c>
      <c r="D45" s="15">
        <f t="shared" si="1"/>
        <v>103.52079934747145</v>
      </c>
      <c r="E45" s="15">
        <v>105.5</v>
      </c>
    </row>
    <row r="46" spans="2:5" ht="12.75" customHeight="1">
      <c r="B46" s="13" t="s">
        <v>45</v>
      </c>
      <c r="C46" s="14">
        <v>105.6</v>
      </c>
      <c r="D46" s="15">
        <f t="shared" si="1"/>
        <v>105.09078303425774</v>
      </c>
      <c r="E46" s="15">
        <v>107.1</v>
      </c>
    </row>
    <row r="47" spans="2:5" ht="12.75" customHeight="1">
      <c r="B47" s="13" t="s">
        <v>46</v>
      </c>
      <c r="C47" s="14">
        <v>103.8</v>
      </c>
      <c r="D47" s="15">
        <f t="shared" si="1"/>
        <v>103.4226753670473</v>
      </c>
      <c r="E47" s="15">
        <v>105.4</v>
      </c>
    </row>
    <row r="48" spans="2:5" ht="12.75" customHeight="1">
      <c r="B48" s="13" t="s">
        <v>47</v>
      </c>
      <c r="C48" s="14">
        <v>106.6</v>
      </c>
      <c r="D48" s="15">
        <f t="shared" si="1"/>
        <v>104.9926590538336</v>
      </c>
      <c r="E48" s="15">
        <v>107</v>
      </c>
    </row>
    <row r="49" spans="2:5" ht="12.75" customHeight="1">
      <c r="B49" s="13" t="s">
        <v>48</v>
      </c>
      <c r="C49" s="14">
        <v>106.5</v>
      </c>
      <c r="D49" s="15">
        <f t="shared" si="1"/>
        <v>102.93205546492659</v>
      </c>
      <c r="E49" s="15">
        <v>104.9</v>
      </c>
    </row>
    <row r="50" spans="2:5" ht="12.75" customHeight="1">
      <c r="B50" s="13" t="s">
        <v>49</v>
      </c>
      <c r="C50" s="14">
        <v>100.9</v>
      </c>
      <c r="D50" s="15">
        <f t="shared" si="1"/>
        <v>100.67520391517128</v>
      </c>
      <c r="E50" s="15">
        <v>102.6</v>
      </c>
    </row>
    <row r="51" spans="2:5" ht="12.75" customHeight="1">
      <c r="B51" s="13" t="s">
        <v>50</v>
      </c>
      <c r="C51" s="14">
        <v>102.8</v>
      </c>
      <c r="D51" s="15">
        <f t="shared" si="1"/>
        <v>101.36207177814029</v>
      </c>
      <c r="E51" s="15">
        <v>103.3</v>
      </c>
    </row>
    <row r="52" spans="2:5" ht="12.75" customHeight="1">
      <c r="B52" s="13" t="s">
        <v>51</v>
      </c>
      <c r="C52" s="14">
        <v>102.1</v>
      </c>
      <c r="D52" s="15">
        <f t="shared" si="1"/>
        <v>101.852691680261</v>
      </c>
      <c r="E52" s="15">
        <v>103.8</v>
      </c>
    </row>
    <row r="53" spans="2:5" ht="12.75" customHeight="1">
      <c r="B53" s="13" t="s">
        <v>52</v>
      </c>
      <c r="C53" s="14">
        <v>105</v>
      </c>
      <c r="D53" s="15">
        <f t="shared" si="1"/>
        <v>105.38515497553018</v>
      </c>
      <c r="E53" s="15">
        <v>107.4</v>
      </c>
    </row>
    <row r="54" spans="2:5" ht="12.75" customHeight="1">
      <c r="B54" s="13" t="s">
        <v>53</v>
      </c>
      <c r="C54" s="14">
        <v>99.2</v>
      </c>
      <c r="D54" s="15">
        <f t="shared" si="1"/>
        <v>98.71272430668841</v>
      </c>
      <c r="E54" s="15">
        <v>100.6</v>
      </c>
    </row>
    <row r="55" spans="2:5" ht="12.75" customHeight="1">
      <c r="B55" s="13" t="s">
        <v>54</v>
      </c>
      <c r="C55" s="14">
        <v>103.7</v>
      </c>
      <c r="D55" s="15">
        <f t="shared" si="1"/>
        <v>103.52079934747145</v>
      </c>
      <c r="E55" s="15">
        <v>105.5</v>
      </c>
    </row>
    <row r="56" spans="2:5" ht="12.75" customHeight="1">
      <c r="B56" s="13" t="s">
        <v>55</v>
      </c>
      <c r="C56" s="14">
        <v>104.7</v>
      </c>
      <c r="D56" s="15">
        <f t="shared" si="1"/>
        <v>103.61892332789559</v>
      </c>
      <c r="E56" s="15">
        <v>105.6</v>
      </c>
    </row>
    <row r="57" spans="2:5" ht="12.75" customHeight="1">
      <c r="B57" s="13" t="s">
        <v>56</v>
      </c>
      <c r="C57" s="14">
        <v>103.1</v>
      </c>
      <c r="D57" s="15">
        <f t="shared" si="1"/>
        <v>103.52079934747145</v>
      </c>
      <c r="E57" s="15">
        <v>105.5</v>
      </c>
    </row>
    <row r="58" spans="2:5" ht="12.75" customHeight="1">
      <c r="B58" s="13" t="s">
        <v>57</v>
      </c>
      <c r="C58" s="14">
        <v>103</v>
      </c>
      <c r="D58" s="15">
        <f t="shared" si="1"/>
        <v>102.44143556280588</v>
      </c>
      <c r="E58" s="15">
        <v>104.4</v>
      </c>
    </row>
    <row r="59" spans="2:5" ht="12.75" customHeight="1">
      <c r="B59" s="13" t="s">
        <v>58</v>
      </c>
      <c r="C59" s="14">
        <v>106</v>
      </c>
      <c r="D59" s="15">
        <f t="shared" si="1"/>
        <v>106.66076672104404</v>
      </c>
      <c r="E59" s="15">
        <v>108.7</v>
      </c>
    </row>
    <row r="60" spans="2:5" ht="12.75" customHeight="1">
      <c r="B60" s="13" t="s">
        <v>59</v>
      </c>
      <c r="C60" s="14">
        <v>100.3</v>
      </c>
      <c r="D60" s="15">
        <f t="shared" si="1"/>
        <v>101.852691680261</v>
      </c>
      <c r="E60" s="15">
        <v>103.8</v>
      </c>
    </row>
    <row r="61" spans="2:5" ht="12.75" customHeight="1">
      <c r="B61" s="13" t="s">
        <v>60</v>
      </c>
      <c r="C61" s="14">
        <v>99.5</v>
      </c>
      <c r="D61" s="15">
        <f t="shared" si="1"/>
        <v>102.0489396411093</v>
      </c>
      <c r="E61" s="15">
        <v>104</v>
      </c>
    </row>
    <row r="62" spans="2:5" ht="12.75" customHeight="1">
      <c r="B62" s="13" t="s">
        <v>61</v>
      </c>
      <c r="C62" s="14">
        <v>102.5</v>
      </c>
      <c r="D62" s="15">
        <f t="shared" si="1"/>
        <v>104.9926590538336</v>
      </c>
      <c r="E62" s="15">
        <v>107</v>
      </c>
    </row>
    <row r="63" spans="2:5" ht="12.75" customHeight="1">
      <c r="B63" s="13" t="s">
        <v>62</v>
      </c>
      <c r="C63" s="14">
        <v>103.5</v>
      </c>
      <c r="D63" s="15">
        <f t="shared" si="1"/>
        <v>104.40391517128874</v>
      </c>
      <c r="E63" s="15">
        <v>106.4</v>
      </c>
    </row>
    <row r="64" spans="2:5" ht="12.75" customHeight="1">
      <c r="B64" s="13" t="s">
        <v>63</v>
      </c>
      <c r="C64" s="14">
        <v>99.1</v>
      </c>
      <c r="D64" s="15">
        <f t="shared" si="1"/>
        <v>100.08646003262642</v>
      </c>
      <c r="E64" s="15">
        <v>102</v>
      </c>
    </row>
    <row r="65" spans="2:5" ht="12.75" customHeight="1">
      <c r="B65" s="13" t="s">
        <v>64</v>
      </c>
      <c r="C65" s="14">
        <v>108.7</v>
      </c>
      <c r="D65" s="15">
        <f t="shared" si="1"/>
        <v>109.80073409461664</v>
      </c>
      <c r="E65" s="15">
        <v>111.9</v>
      </c>
    </row>
    <row r="66" spans="2:5" ht="12.75" customHeight="1">
      <c r="B66" s="13" t="s">
        <v>65</v>
      </c>
      <c r="C66" s="14">
        <v>104.3</v>
      </c>
      <c r="D66" s="15">
        <f t="shared" si="1"/>
        <v>106.26827079934746</v>
      </c>
      <c r="E66" s="15">
        <v>108.3</v>
      </c>
    </row>
    <row r="67" spans="2:5" ht="12.75" customHeight="1">
      <c r="B67" s="13" t="s">
        <v>66</v>
      </c>
      <c r="C67" s="14">
        <v>104.9</v>
      </c>
      <c r="D67" s="15">
        <f t="shared" si="1"/>
        <v>106.07202283849918</v>
      </c>
      <c r="E67" s="15">
        <v>108.1</v>
      </c>
    </row>
    <row r="68" spans="2:5" ht="12.75" customHeight="1">
      <c r="B68" s="13" t="s">
        <v>67</v>
      </c>
      <c r="C68" s="14">
        <v>103</v>
      </c>
      <c r="D68" s="15">
        <f t="shared" si="1"/>
        <v>104.3057911908646</v>
      </c>
      <c r="E68" s="15">
        <v>106.3</v>
      </c>
    </row>
    <row r="69" spans="2:5" ht="12.75" customHeight="1">
      <c r="B69" s="13" t="s">
        <v>68</v>
      </c>
      <c r="C69" s="14">
        <v>103.7</v>
      </c>
      <c r="D69" s="15">
        <f t="shared" si="1"/>
        <v>105.09078303425774</v>
      </c>
      <c r="E69" s="15">
        <v>107.1</v>
      </c>
    </row>
    <row r="70" spans="2:5" ht="12.75" customHeight="1">
      <c r="B70" s="13" t="s">
        <v>69</v>
      </c>
      <c r="C70" s="14">
        <v>104.4</v>
      </c>
      <c r="D70" s="15">
        <f t="shared" si="1"/>
        <v>107.34763458401305</v>
      </c>
      <c r="E70" s="15">
        <v>109.4</v>
      </c>
    </row>
    <row r="71" spans="2:5" ht="12.75" customHeight="1">
      <c r="B71" s="13" t="s">
        <v>70</v>
      </c>
      <c r="C71" s="14">
        <v>103.4</v>
      </c>
      <c r="D71" s="15">
        <f t="shared" si="1"/>
        <v>104.89453507340946</v>
      </c>
      <c r="E71" s="15">
        <v>106.9</v>
      </c>
    </row>
    <row r="72" spans="2:5" ht="12.75" customHeight="1">
      <c r="B72" s="13" t="s">
        <v>71</v>
      </c>
      <c r="C72" s="14">
        <v>99.9</v>
      </c>
      <c r="D72" s="15">
        <f t="shared" si="1"/>
        <v>102.34331158238172</v>
      </c>
      <c r="E72" s="15">
        <v>104.3</v>
      </c>
    </row>
    <row r="73" spans="2:5" ht="12.75" customHeight="1">
      <c r="B73" s="13" t="s">
        <v>72</v>
      </c>
      <c r="C73" s="14">
        <v>97</v>
      </c>
      <c r="D73" s="15">
        <f t="shared" si="1"/>
        <v>99.00709624796085</v>
      </c>
      <c r="E73" s="15">
        <v>100.9</v>
      </c>
    </row>
    <row r="74" spans="2:5" ht="12.75" customHeight="1">
      <c r="B74" s="13" t="s">
        <v>73</v>
      </c>
      <c r="C74" s="25">
        <v>102.7</v>
      </c>
      <c r="D74" s="26">
        <f>E74*$E$7</f>
        <v>103.22642740619902</v>
      </c>
      <c r="E74" s="26">
        <v>105.2</v>
      </c>
    </row>
    <row r="75" spans="2:5" ht="12.75" customHeight="1" thickBot="1">
      <c r="B75" s="16" t="s">
        <v>77</v>
      </c>
      <c r="C75" s="17">
        <v>98.6</v>
      </c>
      <c r="D75" s="18">
        <f>E75*$E$7</f>
        <v>99.00709624796085</v>
      </c>
      <c r="E75" s="18">
        <v>100.9</v>
      </c>
    </row>
  </sheetData>
  <mergeCells count="1">
    <mergeCell ref="B7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75"/>
  <sheetViews>
    <sheetView workbookViewId="0" topLeftCell="A1">
      <pane xSplit="2" ySplit="9" topLeftCell="C63" activePane="bottomRight" state="frozen"/>
      <selection pane="topLeft" activeCell="B75" sqref="B75"/>
      <selection pane="topRight" activeCell="B75" sqref="B75"/>
      <selection pane="bottomLeft" activeCell="B75" sqref="B75"/>
      <selection pane="bottomRight" activeCell="A76" sqref="A76"/>
    </sheetView>
  </sheetViews>
  <sheetFormatPr defaultColWidth="9.00390625" defaultRowHeight="12.75" customHeight="1"/>
  <cols>
    <col min="1" max="1" width="4.375" style="1" customWidth="1"/>
    <col min="2" max="16384" width="10.625" style="1" customWidth="1"/>
  </cols>
  <sheetData>
    <row r="1" ht="12.75" customHeight="1">
      <c r="B1" s="1" t="s">
        <v>0</v>
      </c>
    </row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75</v>
      </c>
    </row>
    <row r="5" ht="12.75" customHeight="1">
      <c r="B5" s="1" t="s">
        <v>4</v>
      </c>
    </row>
    <row r="6" ht="12.75" customHeight="1" thickBot="1">
      <c r="B6" s="1" t="s">
        <v>5</v>
      </c>
    </row>
    <row r="7" spans="2:5" ht="12.75" customHeight="1">
      <c r="B7" s="29" t="s">
        <v>6</v>
      </c>
      <c r="C7" s="2" t="s">
        <v>7</v>
      </c>
      <c r="D7" s="3" t="s">
        <v>7</v>
      </c>
      <c r="E7" s="28">
        <f>SUM(C34:C45)/SUM(E34:E45)</f>
        <v>1.1063888632801695</v>
      </c>
    </row>
    <row r="8" spans="2:5" ht="12.75" customHeight="1">
      <c r="B8" s="30"/>
      <c r="C8" s="4" t="s">
        <v>76</v>
      </c>
      <c r="D8" s="5" t="s">
        <v>79</v>
      </c>
      <c r="E8" s="27" t="s">
        <v>80</v>
      </c>
    </row>
    <row r="9" spans="2:5" s="9" customFormat="1" ht="12.75" customHeight="1" thickBot="1">
      <c r="B9" s="6" t="s">
        <v>8</v>
      </c>
      <c r="C9" s="7">
        <v>10000</v>
      </c>
      <c r="D9" s="8">
        <v>10000</v>
      </c>
      <c r="E9" s="8">
        <v>10000</v>
      </c>
    </row>
    <row r="10" spans="2:5" ht="12.75" customHeight="1" thickTop="1">
      <c r="B10" s="20" t="s">
        <v>9</v>
      </c>
      <c r="C10" s="11">
        <v>103.3</v>
      </c>
      <c r="D10" s="12">
        <f aca="true" t="shared" si="0" ref="D10:D41">E10*$E$7</f>
        <v>100.68138655849542</v>
      </c>
      <c r="E10" s="12">
        <v>91</v>
      </c>
    </row>
    <row r="11" spans="2:5" ht="12.75" customHeight="1">
      <c r="B11" s="21" t="s">
        <v>10</v>
      </c>
      <c r="C11" s="14">
        <v>101.2</v>
      </c>
      <c r="D11" s="15">
        <f t="shared" si="0"/>
        <v>100.12819212685534</v>
      </c>
      <c r="E11" s="15">
        <v>90.5</v>
      </c>
    </row>
    <row r="12" spans="2:5" ht="12.75" customHeight="1">
      <c r="B12" s="21" t="s">
        <v>11</v>
      </c>
      <c r="C12" s="14">
        <v>101.2</v>
      </c>
      <c r="D12" s="15">
        <f t="shared" si="0"/>
        <v>100.90266433115146</v>
      </c>
      <c r="E12" s="15">
        <v>91.2</v>
      </c>
    </row>
    <row r="13" spans="2:5" ht="12.75" customHeight="1">
      <c r="B13" s="21" t="s">
        <v>12</v>
      </c>
      <c r="C13" s="14">
        <v>100.5</v>
      </c>
      <c r="D13" s="15">
        <f t="shared" si="0"/>
        <v>96.80902553701483</v>
      </c>
      <c r="E13" s="15">
        <v>87.5</v>
      </c>
    </row>
    <row r="14" spans="2:5" ht="12.75" customHeight="1">
      <c r="B14" s="21" t="s">
        <v>13</v>
      </c>
      <c r="C14" s="14">
        <v>101.7</v>
      </c>
      <c r="D14" s="15">
        <f t="shared" si="0"/>
        <v>95.9239144463907</v>
      </c>
      <c r="E14" s="15">
        <v>86.7</v>
      </c>
    </row>
    <row r="15" spans="2:5" ht="12.75" customHeight="1">
      <c r="B15" s="21" t="s">
        <v>14</v>
      </c>
      <c r="C15" s="14">
        <v>103.3</v>
      </c>
      <c r="D15" s="15">
        <f t="shared" si="0"/>
        <v>100.68138655849542</v>
      </c>
      <c r="E15" s="15">
        <v>91</v>
      </c>
    </row>
    <row r="16" spans="2:5" ht="12.75" customHeight="1">
      <c r="B16" s="21" t="s">
        <v>15</v>
      </c>
      <c r="C16" s="14">
        <v>107</v>
      </c>
      <c r="D16" s="15">
        <f t="shared" si="0"/>
        <v>106.65588642020835</v>
      </c>
      <c r="E16" s="15">
        <v>96.4</v>
      </c>
    </row>
    <row r="17" spans="2:5" ht="12.75" customHeight="1">
      <c r="B17" s="21" t="s">
        <v>16</v>
      </c>
      <c r="C17" s="14">
        <v>107</v>
      </c>
      <c r="D17" s="15">
        <f t="shared" si="0"/>
        <v>104.9963031252881</v>
      </c>
      <c r="E17" s="15">
        <v>94.9</v>
      </c>
    </row>
    <row r="18" spans="2:5" ht="12.75" customHeight="1">
      <c r="B18" s="21" t="s">
        <v>17</v>
      </c>
      <c r="C18" s="14">
        <v>102.4</v>
      </c>
      <c r="D18" s="15">
        <f t="shared" si="0"/>
        <v>100.46010878583938</v>
      </c>
      <c r="E18" s="15">
        <v>90.8</v>
      </c>
    </row>
    <row r="19" spans="2:5" ht="12.75" customHeight="1">
      <c r="B19" s="21" t="s">
        <v>18</v>
      </c>
      <c r="C19" s="14">
        <v>101.9</v>
      </c>
      <c r="D19" s="15">
        <f t="shared" si="0"/>
        <v>98.13669217295104</v>
      </c>
      <c r="E19" s="15">
        <v>88.7</v>
      </c>
    </row>
    <row r="20" spans="2:5" ht="12.75" customHeight="1">
      <c r="B20" s="21" t="s">
        <v>19</v>
      </c>
      <c r="C20" s="14">
        <v>100</v>
      </c>
      <c r="D20" s="15">
        <f t="shared" si="0"/>
        <v>96.91966442334284</v>
      </c>
      <c r="E20" s="15">
        <v>87.6</v>
      </c>
    </row>
    <row r="21" spans="2:5" ht="12.75" customHeight="1">
      <c r="B21" s="21" t="s">
        <v>20</v>
      </c>
      <c r="C21" s="14">
        <v>100.5</v>
      </c>
      <c r="D21" s="15">
        <f t="shared" si="0"/>
        <v>95.48135890107862</v>
      </c>
      <c r="E21" s="15">
        <v>86.3</v>
      </c>
    </row>
    <row r="22" spans="2:5" ht="12.75" customHeight="1">
      <c r="B22" s="13" t="s">
        <v>21</v>
      </c>
      <c r="C22" s="14">
        <v>103.3</v>
      </c>
      <c r="D22" s="15">
        <f t="shared" si="0"/>
        <v>97.80477551396699</v>
      </c>
      <c r="E22" s="15">
        <v>88.4</v>
      </c>
    </row>
    <row r="23" spans="2:5" ht="12.75" customHeight="1">
      <c r="B23" s="13" t="s">
        <v>22</v>
      </c>
      <c r="C23" s="14">
        <v>100.8</v>
      </c>
      <c r="D23" s="15">
        <f t="shared" si="0"/>
        <v>96.69838665068681</v>
      </c>
      <c r="E23" s="15">
        <v>87.4</v>
      </c>
    </row>
    <row r="24" spans="2:5" ht="12.75" customHeight="1">
      <c r="B24" s="13" t="s">
        <v>23</v>
      </c>
      <c r="C24" s="14">
        <v>99.3</v>
      </c>
      <c r="D24" s="15">
        <f t="shared" si="0"/>
        <v>96.5877477643588</v>
      </c>
      <c r="E24" s="15">
        <v>87.3</v>
      </c>
    </row>
    <row r="25" spans="2:5" ht="12.75" customHeight="1">
      <c r="B25" s="13" t="s">
        <v>24</v>
      </c>
      <c r="C25" s="14">
        <v>100.3</v>
      </c>
      <c r="D25" s="15">
        <f t="shared" si="0"/>
        <v>96.91966442334284</v>
      </c>
      <c r="E25" s="15">
        <v>87.6</v>
      </c>
    </row>
    <row r="26" spans="2:5" ht="12.75" customHeight="1">
      <c r="B26" s="13" t="s">
        <v>25</v>
      </c>
      <c r="C26" s="14">
        <v>101.8</v>
      </c>
      <c r="D26" s="15">
        <f t="shared" si="0"/>
        <v>97.69413662763897</v>
      </c>
      <c r="E26" s="15">
        <v>88.3</v>
      </c>
    </row>
    <row r="27" spans="2:5" ht="12.75" customHeight="1">
      <c r="B27" s="13" t="s">
        <v>26</v>
      </c>
      <c r="C27" s="14">
        <v>102.6</v>
      </c>
      <c r="D27" s="15">
        <f t="shared" si="0"/>
        <v>98.68988660459112</v>
      </c>
      <c r="E27" s="15">
        <v>89.2</v>
      </c>
    </row>
    <row r="28" spans="2:5" ht="12.75" customHeight="1">
      <c r="B28" s="13" t="s">
        <v>27</v>
      </c>
      <c r="C28" s="14">
        <v>102</v>
      </c>
      <c r="D28" s="15">
        <f t="shared" si="0"/>
        <v>94.92816446943854</v>
      </c>
      <c r="E28" s="15">
        <v>85.8</v>
      </c>
    </row>
    <row r="29" spans="2:5" ht="12.75" customHeight="1">
      <c r="B29" s="13" t="s">
        <v>28</v>
      </c>
      <c r="C29" s="14">
        <v>107.4</v>
      </c>
      <c r="D29" s="15">
        <f t="shared" si="0"/>
        <v>98.80052549091913</v>
      </c>
      <c r="E29" s="15">
        <v>89.3</v>
      </c>
    </row>
    <row r="30" spans="2:5" ht="12.75" customHeight="1">
      <c r="B30" s="13" t="s">
        <v>29</v>
      </c>
      <c r="C30" s="14">
        <v>104.8</v>
      </c>
      <c r="D30" s="15">
        <f t="shared" si="0"/>
        <v>99.57499769521526</v>
      </c>
      <c r="E30" s="15">
        <v>90</v>
      </c>
    </row>
    <row r="31" spans="2:5" ht="12.75" customHeight="1">
      <c r="B31" s="13" t="s">
        <v>30</v>
      </c>
      <c r="C31" s="14">
        <v>104.2</v>
      </c>
      <c r="D31" s="15">
        <f t="shared" si="0"/>
        <v>99.7962754678713</v>
      </c>
      <c r="E31" s="15">
        <v>90.2</v>
      </c>
    </row>
    <row r="32" spans="2:5" ht="12.75" customHeight="1">
      <c r="B32" s="13" t="s">
        <v>31</v>
      </c>
      <c r="C32" s="14">
        <v>103.7</v>
      </c>
      <c r="D32" s="15">
        <f t="shared" si="0"/>
        <v>101.23458099013551</v>
      </c>
      <c r="E32" s="15">
        <v>91.5</v>
      </c>
    </row>
    <row r="33" spans="2:5" ht="12.75" customHeight="1">
      <c r="B33" s="13" t="s">
        <v>32</v>
      </c>
      <c r="C33" s="14">
        <v>102.3</v>
      </c>
      <c r="D33" s="15">
        <f t="shared" si="0"/>
        <v>99.7962754678713</v>
      </c>
      <c r="E33" s="15">
        <v>90.2</v>
      </c>
    </row>
    <row r="34" spans="2:5" ht="12.75" customHeight="1">
      <c r="B34" s="19" t="s">
        <v>33</v>
      </c>
      <c r="C34" s="14">
        <v>101.2</v>
      </c>
      <c r="D34" s="15">
        <f t="shared" si="0"/>
        <v>98.68988660459112</v>
      </c>
      <c r="E34" s="15">
        <v>89.2</v>
      </c>
    </row>
    <row r="35" spans="2:5" ht="12.75" customHeight="1">
      <c r="B35" s="19" t="s">
        <v>34</v>
      </c>
      <c r="C35" s="14">
        <v>102.9</v>
      </c>
      <c r="D35" s="15">
        <f t="shared" si="0"/>
        <v>98.46860883193509</v>
      </c>
      <c r="E35" s="15">
        <v>89</v>
      </c>
    </row>
    <row r="36" spans="2:5" ht="12.75" customHeight="1">
      <c r="B36" s="19" t="s">
        <v>35</v>
      </c>
      <c r="C36" s="14">
        <v>101.4</v>
      </c>
      <c r="D36" s="15">
        <f t="shared" si="0"/>
        <v>98.80052549091913</v>
      </c>
      <c r="E36" s="15">
        <v>89.3</v>
      </c>
    </row>
    <row r="37" spans="2:5" ht="12.75" customHeight="1">
      <c r="B37" s="19" t="s">
        <v>36</v>
      </c>
      <c r="C37" s="14">
        <v>101.5</v>
      </c>
      <c r="D37" s="15">
        <f t="shared" si="0"/>
        <v>100.90266433115146</v>
      </c>
      <c r="E37" s="15">
        <v>91.2</v>
      </c>
    </row>
    <row r="38" spans="2:5" ht="12.75" customHeight="1">
      <c r="B38" s="19" t="s">
        <v>37</v>
      </c>
      <c r="C38" s="14">
        <v>101.1</v>
      </c>
      <c r="D38" s="15">
        <f t="shared" si="0"/>
        <v>101.67713653544759</v>
      </c>
      <c r="E38" s="15">
        <v>91.9</v>
      </c>
    </row>
    <row r="39" spans="2:5" ht="12.75" customHeight="1">
      <c r="B39" s="19" t="s">
        <v>38</v>
      </c>
      <c r="C39" s="14">
        <v>100.4</v>
      </c>
      <c r="D39" s="15">
        <f t="shared" si="0"/>
        <v>101.89841430810361</v>
      </c>
      <c r="E39" s="15">
        <v>92.1</v>
      </c>
    </row>
    <row r="40" spans="2:5" ht="12.75" customHeight="1">
      <c r="B40" s="19" t="s">
        <v>39</v>
      </c>
      <c r="C40" s="14">
        <v>99.4</v>
      </c>
      <c r="D40" s="15">
        <f t="shared" si="0"/>
        <v>101.1239421038075</v>
      </c>
      <c r="E40" s="15">
        <v>91.4</v>
      </c>
    </row>
    <row r="41" spans="2:5" ht="12.75" customHeight="1">
      <c r="B41" s="19" t="s">
        <v>40</v>
      </c>
      <c r="C41" s="14">
        <v>98</v>
      </c>
      <c r="D41" s="15">
        <f t="shared" si="0"/>
        <v>99.7962754678713</v>
      </c>
      <c r="E41" s="15">
        <v>90.2</v>
      </c>
    </row>
    <row r="42" spans="2:5" ht="12.75" customHeight="1">
      <c r="B42" s="19" t="s">
        <v>41</v>
      </c>
      <c r="C42" s="14">
        <v>98.4</v>
      </c>
      <c r="D42" s="15">
        <f aca="true" t="shared" si="1" ref="D42:D73">E42*$E$7</f>
        <v>99.57499769521526</v>
      </c>
      <c r="E42" s="15">
        <v>90</v>
      </c>
    </row>
    <row r="43" spans="2:5" ht="12.75" customHeight="1">
      <c r="B43" s="19" t="s">
        <v>42</v>
      </c>
      <c r="C43" s="14">
        <v>98.6</v>
      </c>
      <c r="D43" s="15">
        <f t="shared" si="1"/>
        <v>98.35796994560708</v>
      </c>
      <c r="E43" s="15">
        <v>88.9</v>
      </c>
    </row>
    <row r="44" spans="2:5" ht="12.75" customHeight="1">
      <c r="B44" s="19" t="s">
        <v>43</v>
      </c>
      <c r="C44" s="14">
        <v>99.1</v>
      </c>
      <c r="D44" s="15">
        <f t="shared" si="1"/>
        <v>100.01755324052733</v>
      </c>
      <c r="E44" s="15">
        <v>90.4</v>
      </c>
    </row>
    <row r="45" spans="2:5" ht="12.75" customHeight="1">
      <c r="B45" s="19" t="s">
        <v>44</v>
      </c>
      <c r="C45" s="14">
        <v>98.1</v>
      </c>
      <c r="D45" s="15">
        <f t="shared" si="1"/>
        <v>100.79202544482344</v>
      </c>
      <c r="E45" s="15">
        <v>91.1</v>
      </c>
    </row>
    <row r="46" spans="2:5" ht="12.75" customHeight="1">
      <c r="B46" s="13" t="s">
        <v>45</v>
      </c>
      <c r="C46" s="14">
        <v>98.6</v>
      </c>
      <c r="D46" s="15">
        <f t="shared" si="1"/>
        <v>101.89841430810361</v>
      </c>
      <c r="E46" s="15">
        <v>92.1</v>
      </c>
    </row>
    <row r="47" spans="2:5" ht="12.75" customHeight="1">
      <c r="B47" s="13" t="s">
        <v>46</v>
      </c>
      <c r="C47" s="14">
        <v>100.1</v>
      </c>
      <c r="D47" s="15">
        <f t="shared" si="1"/>
        <v>103.66863648935188</v>
      </c>
      <c r="E47" s="15">
        <v>93.7</v>
      </c>
    </row>
    <row r="48" spans="2:5" ht="12.75" customHeight="1">
      <c r="B48" s="13" t="s">
        <v>47</v>
      </c>
      <c r="C48" s="14">
        <v>100.6</v>
      </c>
      <c r="D48" s="15">
        <f t="shared" si="1"/>
        <v>105.99205310224023</v>
      </c>
      <c r="E48" s="15">
        <v>95.8</v>
      </c>
    </row>
    <row r="49" spans="2:5" ht="12.75" customHeight="1">
      <c r="B49" s="13" t="s">
        <v>48</v>
      </c>
      <c r="C49" s="14">
        <v>100.5</v>
      </c>
      <c r="D49" s="15">
        <f t="shared" si="1"/>
        <v>108.86866414676868</v>
      </c>
      <c r="E49" s="15">
        <v>98.4</v>
      </c>
    </row>
    <row r="50" spans="2:5" ht="12.75" customHeight="1">
      <c r="B50" s="13" t="s">
        <v>49</v>
      </c>
      <c r="C50" s="14">
        <v>99.6</v>
      </c>
      <c r="D50" s="15">
        <f t="shared" si="1"/>
        <v>106.76652530653635</v>
      </c>
      <c r="E50" s="15">
        <v>96.5</v>
      </c>
    </row>
    <row r="51" spans="2:5" ht="12.75" customHeight="1">
      <c r="B51" s="13" t="s">
        <v>50</v>
      </c>
      <c r="C51" s="14">
        <v>99.8</v>
      </c>
      <c r="D51" s="15">
        <f t="shared" si="1"/>
        <v>110.19633078270488</v>
      </c>
      <c r="E51" s="15">
        <v>99.6</v>
      </c>
    </row>
    <row r="52" spans="2:5" ht="12.75" customHeight="1">
      <c r="B52" s="13" t="s">
        <v>51</v>
      </c>
      <c r="C52" s="14">
        <v>99</v>
      </c>
      <c r="D52" s="15">
        <f t="shared" si="1"/>
        <v>103.1154420577118</v>
      </c>
      <c r="E52" s="15">
        <v>93.2</v>
      </c>
    </row>
    <row r="53" spans="2:5" ht="12.75" customHeight="1">
      <c r="B53" s="13" t="s">
        <v>52</v>
      </c>
      <c r="C53" s="14">
        <v>99.3</v>
      </c>
      <c r="D53" s="15">
        <f t="shared" si="1"/>
        <v>101.45585876279155</v>
      </c>
      <c r="E53" s="15">
        <v>91.7</v>
      </c>
    </row>
    <row r="54" spans="2:5" ht="12.75" customHeight="1">
      <c r="B54" s="13" t="s">
        <v>53</v>
      </c>
      <c r="C54" s="14">
        <v>98.6</v>
      </c>
      <c r="D54" s="15">
        <f t="shared" si="1"/>
        <v>101.01330321747947</v>
      </c>
      <c r="E54" s="15">
        <v>91.3</v>
      </c>
    </row>
    <row r="55" spans="2:5" ht="12.75" customHeight="1">
      <c r="B55" s="13" t="s">
        <v>54</v>
      </c>
      <c r="C55" s="14">
        <v>100</v>
      </c>
      <c r="D55" s="15">
        <f t="shared" si="1"/>
        <v>104.55374757997602</v>
      </c>
      <c r="E55" s="15">
        <v>94.5</v>
      </c>
    </row>
    <row r="56" spans="2:5" ht="12.75" customHeight="1">
      <c r="B56" s="13" t="s">
        <v>55</v>
      </c>
      <c r="C56" s="14">
        <v>98.9</v>
      </c>
      <c r="D56" s="15">
        <f t="shared" si="1"/>
        <v>104.33246980731998</v>
      </c>
      <c r="E56" s="15">
        <v>94.3</v>
      </c>
    </row>
    <row r="57" spans="2:5" ht="12.75" customHeight="1">
      <c r="B57" s="13" t="s">
        <v>56</v>
      </c>
      <c r="C57" s="14">
        <v>100.7</v>
      </c>
      <c r="D57" s="15">
        <f t="shared" si="1"/>
        <v>105.99205310224023</v>
      </c>
      <c r="E57" s="15">
        <v>95.8</v>
      </c>
    </row>
    <row r="58" spans="2:5" ht="12.75" customHeight="1">
      <c r="B58" s="13" t="s">
        <v>57</v>
      </c>
      <c r="C58" s="14">
        <v>101</v>
      </c>
      <c r="D58" s="15">
        <f t="shared" si="1"/>
        <v>103.7792753756799</v>
      </c>
      <c r="E58" s="15">
        <v>93.8</v>
      </c>
    </row>
    <row r="59" spans="2:5" ht="12.75" customHeight="1">
      <c r="B59" s="13" t="s">
        <v>58</v>
      </c>
      <c r="C59" s="14">
        <v>98.5</v>
      </c>
      <c r="D59" s="15">
        <f t="shared" si="1"/>
        <v>101.56649764911955</v>
      </c>
      <c r="E59" s="15">
        <v>91.8</v>
      </c>
    </row>
    <row r="60" spans="2:5" ht="12.75" customHeight="1">
      <c r="B60" s="13" t="s">
        <v>59</v>
      </c>
      <c r="C60" s="14">
        <v>98.8</v>
      </c>
      <c r="D60" s="15">
        <f t="shared" si="1"/>
        <v>101.34521987646352</v>
      </c>
      <c r="E60" s="15">
        <v>91.6</v>
      </c>
    </row>
    <row r="61" spans="2:5" ht="12.75" customHeight="1">
      <c r="B61" s="13" t="s">
        <v>60</v>
      </c>
      <c r="C61" s="14">
        <v>98.5</v>
      </c>
      <c r="D61" s="15">
        <f t="shared" si="1"/>
        <v>100.79202544482344</v>
      </c>
      <c r="E61" s="15">
        <v>91.1</v>
      </c>
    </row>
    <row r="62" spans="2:5" ht="12.75" customHeight="1">
      <c r="B62" s="13" t="s">
        <v>61</v>
      </c>
      <c r="C62" s="14">
        <v>97.6</v>
      </c>
      <c r="D62" s="15">
        <f t="shared" si="1"/>
        <v>99.2430810362312</v>
      </c>
      <c r="E62" s="15">
        <v>89.7</v>
      </c>
    </row>
    <row r="63" spans="2:5" ht="12.75" customHeight="1">
      <c r="B63" s="13" t="s">
        <v>62</v>
      </c>
      <c r="C63" s="14">
        <v>97.6</v>
      </c>
      <c r="D63" s="15">
        <f t="shared" si="1"/>
        <v>98.24733105927905</v>
      </c>
      <c r="E63" s="15">
        <v>88.8</v>
      </c>
    </row>
    <row r="64" spans="2:5" ht="12.75" customHeight="1">
      <c r="B64" s="13" t="s">
        <v>63</v>
      </c>
      <c r="C64" s="14">
        <v>99.4</v>
      </c>
      <c r="D64" s="15">
        <f t="shared" si="1"/>
        <v>99.7962754678713</v>
      </c>
      <c r="E64" s="15">
        <v>90.2</v>
      </c>
    </row>
    <row r="65" spans="2:5" ht="12.75" customHeight="1">
      <c r="B65" s="13" t="s">
        <v>64</v>
      </c>
      <c r="C65" s="14">
        <v>99.6</v>
      </c>
      <c r="D65" s="15">
        <f t="shared" si="1"/>
        <v>99.9069143541993</v>
      </c>
      <c r="E65" s="15">
        <v>90.3</v>
      </c>
    </row>
    <row r="66" spans="2:5" ht="12.75" customHeight="1">
      <c r="B66" s="13" t="s">
        <v>65</v>
      </c>
      <c r="C66" s="14">
        <v>98.9</v>
      </c>
      <c r="D66" s="15">
        <f t="shared" si="1"/>
        <v>98.57924771826309</v>
      </c>
      <c r="E66" s="15">
        <v>89.1</v>
      </c>
    </row>
    <row r="67" spans="2:5" ht="12.75" customHeight="1">
      <c r="B67" s="13" t="s">
        <v>66</v>
      </c>
      <c r="C67" s="14">
        <v>99.5</v>
      </c>
      <c r="D67" s="15">
        <f t="shared" si="1"/>
        <v>100.01755324052733</v>
      </c>
      <c r="E67" s="15">
        <v>90.4</v>
      </c>
    </row>
    <row r="68" spans="2:5" ht="12.75" customHeight="1">
      <c r="B68" s="13" t="s">
        <v>67</v>
      </c>
      <c r="C68" s="14">
        <v>100.4</v>
      </c>
      <c r="D68" s="15">
        <f t="shared" si="1"/>
        <v>101.78777542177559</v>
      </c>
      <c r="E68" s="15">
        <v>92</v>
      </c>
    </row>
    <row r="69" spans="2:5" ht="12.75" customHeight="1">
      <c r="B69" s="13" t="s">
        <v>68</v>
      </c>
      <c r="C69" s="14">
        <v>103.3</v>
      </c>
      <c r="D69" s="15">
        <f t="shared" si="1"/>
        <v>103.55799760302386</v>
      </c>
      <c r="E69" s="15">
        <v>93.6</v>
      </c>
    </row>
    <row r="70" spans="2:5" ht="12.75" customHeight="1">
      <c r="B70" s="13" t="s">
        <v>69</v>
      </c>
      <c r="C70" s="14">
        <v>101.1</v>
      </c>
      <c r="D70" s="15">
        <f t="shared" si="1"/>
        <v>102.45160873974369</v>
      </c>
      <c r="E70" s="15">
        <v>92.6</v>
      </c>
    </row>
    <row r="71" spans="2:5" ht="12.75" customHeight="1">
      <c r="B71" s="13" t="s">
        <v>70</v>
      </c>
      <c r="C71" s="14">
        <v>99.7</v>
      </c>
      <c r="D71" s="15">
        <f t="shared" si="1"/>
        <v>101.23458099013551</v>
      </c>
      <c r="E71" s="15">
        <v>91.5</v>
      </c>
    </row>
    <row r="72" spans="2:5" ht="12.75" customHeight="1">
      <c r="B72" s="13" t="s">
        <v>71</v>
      </c>
      <c r="C72" s="14">
        <v>97.9</v>
      </c>
      <c r="D72" s="15">
        <f t="shared" si="1"/>
        <v>101.45585876279155</v>
      </c>
      <c r="E72" s="15">
        <v>91.7</v>
      </c>
    </row>
    <row r="73" spans="2:5" ht="12.75" customHeight="1">
      <c r="B73" s="13" t="s">
        <v>72</v>
      </c>
      <c r="C73" s="14">
        <v>97.3</v>
      </c>
      <c r="D73" s="15">
        <f t="shared" si="1"/>
        <v>102.00905319443163</v>
      </c>
      <c r="E73" s="15">
        <v>92.2</v>
      </c>
    </row>
    <row r="74" spans="2:5" ht="12.75" customHeight="1">
      <c r="B74" s="13" t="s">
        <v>73</v>
      </c>
      <c r="C74" s="25">
        <v>96.5</v>
      </c>
      <c r="D74" s="26">
        <f>E74*$E$7</f>
        <v>98.46860883193509</v>
      </c>
      <c r="E74" s="26">
        <v>89</v>
      </c>
    </row>
    <row r="75" spans="2:5" ht="12.75" customHeight="1" thickBot="1">
      <c r="B75" s="16" t="s">
        <v>77</v>
      </c>
      <c r="C75" s="17">
        <v>96.1</v>
      </c>
      <c r="D75" s="18">
        <f>E75*$E$7</f>
        <v>101.67713653544759</v>
      </c>
      <c r="E75" s="18">
        <v>91.9</v>
      </c>
    </row>
  </sheetData>
  <mergeCells count="1">
    <mergeCell ref="B7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KEIZAI</dc:creator>
  <cp:keywords/>
  <dc:description/>
  <cp:lastModifiedBy>00155308</cp:lastModifiedBy>
  <cp:lastPrinted>2008-08-15T02:32:53Z</cp:lastPrinted>
  <dcterms:created xsi:type="dcterms:W3CDTF">2008-08-06T06:16:15Z</dcterms:created>
  <dcterms:modified xsi:type="dcterms:W3CDTF">2008-08-22T05:10:56Z</dcterms:modified>
  <cp:category/>
  <cp:version/>
  <cp:contentType/>
  <cp:contentStatus/>
</cp:coreProperties>
</file>