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95" windowWidth="11370" windowHeight="6915" activeTab="0"/>
  </bookViews>
  <sheets>
    <sheet name="Sheet1" sheetId="1" r:id="rId1"/>
    <sheet name="Sheet3" sheetId="2" r:id="rId2"/>
  </sheets>
  <definedNames/>
  <calcPr fullCalcOnLoad="1"/>
</workbook>
</file>

<file path=xl/sharedStrings.xml><?xml version="1.0" encoding="utf-8"?>
<sst xmlns="http://schemas.openxmlformats.org/spreadsheetml/2006/main" count="36" uniqueCount="33">
  <si>
    <t>(10)狩猟①狩猟者登録証交付数</t>
  </si>
  <si>
    <t>区分</t>
  </si>
  <si>
    <t>平成 7年度</t>
  </si>
  <si>
    <t>平成 8年度</t>
  </si>
  <si>
    <t>平成 9年度</t>
  </si>
  <si>
    <t>平成10年度</t>
  </si>
  <si>
    <t>平成11年度</t>
  </si>
  <si>
    <t>平成12年度</t>
  </si>
  <si>
    <t>平成13年度</t>
  </si>
  <si>
    <t>平成14年度</t>
  </si>
  <si>
    <t>平成15年度</t>
  </si>
  <si>
    <t>網・わな猟
入猟税</t>
  </si>
  <si>
    <t>網・わな猟
登録証交付数</t>
  </si>
  <si>
    <t>網・わな猟
狩猟者登録税</t>
  </si>
  <si>
    <t>網・わな猟
狩猟者登録
手数料</t>
  </si>
  <si>
    <t>第一種銃猟
登録証交付数</t>
  </si>
  <si>
    <t>第一種銃猟
狩猟者登録税</t>
  </si>
  <si>
    <t>第一種銃猟
入猟税</t>
  </si>
  <si>
    <t>第一種銃猟
狩猟者登録
手数料</t>
  </si>
  <si>
    <t>第二種銃猟
登録証交付数</t>
  </si>
  <si>
    <t>第二種銃猟
狩猟者登録税</t>
  </si>
  <si>
    <t>第二種銃猟
入猟税</t>
  </si>
  <si>
    <t>第二種銃猟
狩猟者登録
手数料</t>
  </si>
  <si>
    <t>平成16年度</t>
  </si>
  <si>
    <t>※平成16年度から第一種銃猟登録と第二種銃猟登録を同時にする場合には第一種の銃猟登録のみとなる</t>
  </si>
  <si>
    <t>平成17年度</t>
  </si>
  <si>
    <t>平成18年度</t>
  </si>
  <si>
    <t>平成19年度</t>
  </si>
  <si>
    <t>網</t>
  </si>
  <si>
    <t>わな</t>
  </si>
  <si>
    <t>平成20年度</t>
  </si>
  <si>
    <t>わな</t>
  </si>
  <si>
    <t>平成21年度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</si>
</sst>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 #,##0\ &quot;\&quot;_ ;_ * #,##0\ &quot;\&quot;_ ;_ * &quot;-&quot;\ &quot;\&quot;_ ;_ @_ "/>
    <numFmt numFmtId="181" formatCode="_ * #,##0\ _\_ ;_ * #,##0\ _\_ ;_ * &quot;-&quot;\ _\_ ;_ @_ "/>
    <numFmt numFmtId="182" formatCode="_ * #,##0.00\ &quot;\&quot;_ ;_ * #,##0.00\ &quot;\&quot;_ ;_ * &quot;-&quot;??\ &quot;\&quot;_ ;_ @_ "/>
    <numFmt numFmtId="183" formatCode="_ * #,##0.00\ _\_ ;_ * #,##0.00\ _\_ ;_ * &quot;-&quot;??\ _\_ ;_ @_ "/>
    <numFmt numFmtId="184" formatCode="#,##0_);[Red]\(#,##0\)"/>
    <numFmt numFmtId="185" formatCode="#,##0_ "/>
  </numFmts>
  <fonts count="4">
    <font>
      <sz val="11"/>
      <name val="ＭＳ Ｐゴシック"/>
      <family val="3"/>
    </font>
    <font>
      <sz val="14"/>
      <name val="ＭＳゴシック"/>
      <family val="3"/>
    </font>
    <font>
      <sz val="6"/>
      <name val="ＭＳ Ｐゴシック"/>
      <family val="3"/>
    </font>
    <font>
      <sz val="12"/>
      <name val="ＭＳ Ｐゴシック"/>
      <family val="3"/>
    </font>
  </fonts>
  <fills count="2">
    <fill>
      <patternFill/>
    </fill>
    <fill>
      <patternFill patternType="gray125"/>
    </fill>
  </fills>
  <borders count="1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cellStyleXfs>
  <cellXfs count="45">
    <xf numFmtId="0" fontId="0" fillId="0" borderId="0" xfId="0" applyAlignment="1">
      <alignment/>
    </xf>
    <xf numFmtId="0" fontId="1" fillId="0" borderId="0" xfId="0" applyFont="1" applyAlignment="1" quotePrefix="1">
      <alignment horizontal="left"/>
    </xf>
    <xf numFmtId="0" fontId="0" fillId="0" borderId="0" xfId="0" applyAlignment="1" quotePrefix="1">
      <alignment/>
    </xf>
    <xf numFmtId="0" fontId="0" fillId="0" borderId="0" xfId="0" applyAlignment="1">
      <alignment horizontal="center"/>
    </xf>
    <xf numFmtId="184" fontId="3" fillId="0" borderId="0" xfId="0" applyNumberFormat="1" applyFont="1" applyAlignment="1">
      <alignment/>
    </xf>
    <xf numFmtId="0" fontId="0" fillId="0" borderId="0" xfId="0"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quotePrefix="1">
      <alignment horizontal="center" vertical="center" wrapText="1"/>
    </xf>
    <xf numFmtId="49"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quotePrefix="1">
      <alignment horizontal="center" wrapText="1"/>
    </xf>
    <xf numFmtId="0" fontId="0" fillId="0" borderId="1" xfId="0" applyBorder="1" applyAlignment="1">
      <alignment horizontal="center" vertical="top" wrapText="1"/>
    </xf>
    <xf numFmtId="0" fontId="0" fillId="0" borderId="1" xfId="0" applyBorder="1" applyAlignment="1">
      <alignment horizontal="center"/>
    </xf>
    <xf numFmtId="49" fontId="0" fillId="0" borderId="1" xfId="0" applyNumberFormat="1" applyBorder="1" applyAlignment="1" quotePrefix="1">
      <alignment horizontal="left"/>
    </xf>
    <xf numFmtId="185" fontId="0" fillId="0" borderId="1" xfId="0" applyNumberFormat="1" applyBorder="1" applyAlignment="1">
      <alignment/>
    </xf>
    <xf numFmtId="49" fontId="0" fillId="0" borderId="1" xfId="0" applyNumberFormat="1" applyBorder="1" applyAlignment="1">
      <alignment horizontal="left"/>
    </xf>
    <xf numFmtId="0" fontId="0" fillId="0" borderId="2" xfId="0" applyBorder="1" applyAlignment="1">
      <alignment horizontal="center" wrapText="1"/>
    </xf>
    <xf numFmtId="185" fontId="0" fillId="0" borderId="2" xfId="0" applyNumberFormat="1" applyBorder="1" applyAlignment="1">
      <alignment/>
    </xf>
    <xf numFmtId="49" fontId="0" fillId="0" borderId="3" xfId="0" applyNumberFormat="1" applyBorder="1" applyAlignment="1">
      <alignment horizontal="center" wrapText="1"/>
    </xf>
    <xf numFmtId="49" fontId="0" fillId="0" borderId="3" xfId="0" applyNumberFormat="1" applyBorder="1" applyAlignment="1" quotePrefix="1">
      <alignment horizontal="left"/>
    </xf>
    <xf numFmtId="49" fontId="0" fillId="0" borderId="3" xfId="0" applyNumberFormat="1" applyBorder="1" applyAlignment="1">
      <alignment horizontal="left"/>
    </xf>
    <xf numFmtId="49" fontId="0" fillId="0" borderId="4" xfId="0" applyNumberFormat="1" applyBorder="1" applyAlignment="1">
      <alignment horizontal="center"/>
    </xf>
    <xf numFmtId="185" fontId="0" fillId="0" borderId="5" xfId="0" applyNumberFormat="1" applyBorder="1" applyAlignment="1">
      <alignment/>
    </xf>
    <xf numFmtId="185" fontId="0" fillId="0" borderId="6" xfId="0" applyNumberFormat="1" applyBorder="1" applyAlignment="1">
      <alignment/>
    </xf>
    <xf numFmtId="0" fontId="0" fillId="0" borderId="7" xfId="0" applyBorder="1" applyAlignment="1">
      <alignment horizontal="center"/>
    </xf>
    <xf numFmtId="185" fontId="0" fillId="0" borderId="8" xfId="0" applyNumberFormat="1" applyBorder="1" applyAlignment="1">
      <alignment/>
    </xf>
    <xf numFmtId="185" fontId="0" fillId="0" borderId="9" xfId="0" applyNumberFormat="1" applyBorder="1" applyAlignment="1">
      <alignment/>
    </xf>
    <xf numFmtId="185" fontId="0" fillId="0" borderId="10" xfId="0" applyNumberFormat="1" applyBorder="1" applyAlignment="1">
      <alignment horizontal="right" vertical="center"/>
    </xf>
    <xf numFmtId="185" fontId="0" fillId="0" borderId="11" xfId="0" applyNumberFormat="1" applyBorder="1" applyAlignment="1">
      <alignment horizontal="right" vertical="center"/>
    </xf>
    <xf numFmtId="185" fontId="0" fillId="0" borderId="12" xfId="0" applyNumberFormat="1" applyBorder="1" applyAlignment="1">
      <alignment horizontal="right" vertical="center" indent="4"/>
    </xf>
    <xf numFmtId="185" fontId="0" fillId="0" borderId="13" xfId="0" applyNumberFormat="1" applyBorder="1" applyAlignment="1">
      <alignment horizontal="right" vertical="center" indent="4"/>
    </xf>
    <xf numFmtId="185" fontId="0" fillId="0" borderId="14" xfId="0" applyNumberFormat="1" applyBorder="1" applyAlignment="1">
      <alignment horizontal="right" vertical="center" indent="4"/>
    </xf>
    <xf numFmtId="185" fontId="0" fillId="0" borderId="15" xfId="0" applyNumberFormat="1" applyBorder="1" applyAlignment="1">
      <alignment horizontal="right" vertical="center" indent="4"/>
    </xf>
    <xf numFmtId="49" fontId="0" fillId="0" borderId="10" xfId="0" applyNumberFormat="1" applyBorder="1" applyAlignment="1">
      <alignment horizontal="left" vertical="center"/>
    </xf>
    <xf numFmtId="49" fontId="0" fillId="0" borderId="11" xfId="0" applyNumberFormat="1" applyBorder="1" applyAlignment="1">
      <alignment horizontal="left" vertical="center"/>
    </xf>
    <xf numFmtId="185" fontId="0" fillId="0" borderId="4" xfId="0" applyNumberFormat="1" applyFill="1" applyBorder="1" applyAlignment="1">
      <alignment horizontal="right" indent="4"/>
    </xf>
    <xf numFmtId="185" fontId="0" fillId="0" borderId="5" xfId="0" applyNumberFormat="1" applyFill="1" applyBorder="1" applyAlignment="1">
      <alignment horizontal="right" indent="4"/>
    </xf>
    <xf numFmtId="185" fontId="0" fillId="0" borderId="7" xfId="0" applyNumberFormat="1" applyFill="1" applyBorder="1" applyAlignment="1">
      <alignment horizontal="right" indent="4"/>
    </xf>
    <xf numFmtId="185" fontId="0" fillId="0" borderId="8" xfId="0" applyNumberFormat="1" applyFill="1" applyBorder="1" applyAlignment="1">
      <alignment horizontal="right" indent="4"/>
    </xf>
    <xf numFmtId="0" fontId="0" fillId="0" borderId="3" xfId="0" applyBorder="1" applyAlignment="1" quotePrefix="1">
      <alignment horizontal="center" vertical="center" wrapText="1"/>
    </xf>
    <xf numFmtId="0" fontId="0" fillId="0" borderId="2" xfId="0" applyBorder="1" applyAlignment="1" quotePrefix="1">
      <alignment horizontal="center" vertical="center" wrapText="1"/>
    </xf>
    <xf numFmtId="185" fontId="0" fillId="0" borderId="3" xfId="0" applyNumberFormat="1" applyBorder="1" applyAlignment="1">
      <alignment horizontal="right" indent="4"/>
    </xf>
    <xf numFmtId="185" fontId="0" fillId="0" borderId="2" xfId="0" applyNumberFormat="1" applyBorder="1" applyAlignment="1">
      <alignment horizontal="right" indent="4"/>
    </xf>
    <xf numFmtId="185" fontId="0" fillId="0" borderId="3" xfId="0" applyNumberFormat="1" applyFill="1" applyBorder="1" applyAlignment="1">
      <alignment horizontal="right" indent="4"/>
    </xf>
    <xf numFmtId="185" fontId="0" fillId="0" borderId="2" xfId="0" applyNumberFormat="1" applyFill="1" applyBorder="1" applyAlignment="1">
      <alignment horizontal="right" indent="4"/>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85725</xdr:rowOff>
    </xdr:from>
    <xdr:to>
      <xdr:col>4</xdr:col>
      <xdr:colOff>276225</xdr:colOff>
      <xdr:row>2</xdr:row>
      <xdr:rowOff>133350</xdr:rowOff>
    </xdr:to>
    <xdr:sp>
      <xdr:nvSpPr>
        <xdr:cNvPr id="1" name="AutoShape 1"/>
        <xdr:cNvSpPr>
          <a:spLocks/>
        </xdr:cNvSpPr>
      </xdr:nvSpPr>
      <xdr:spPr>
        <a:xfrm rot="16200000">
          <a:off x="2943225" y="866775"/>
          <a:ext cx="638175"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xdr:row>
      <xdr:rowOff>85725</xdr:rowOff>
    </xdr:from>
    <xdr:to>
      <xdr:col>8</xdr:col>
      <xdr:colOff>276225</xdr:colOff>
      <xdr:row>2</xdr:row>
      <xdr:rowOff>133350</xdr:rowOff>
    </xdr:to>
    <xdr:sp>
      <xdr:nvSpPr>
        <xdr:cNvPr id="2" name="AutoShape 2"/>
        <xdr:cNvSpPr>
          <a:spLocks/>
        </xdr:cNvSpPr>
      </xdr:nvSpPr>
      <xdr:spPr>
        <a:xfrm rot="16200000">
          <a:off x="6829425" y="866775"/>
          <a:ext cx="638175"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xdr:row>
      <xdr:rowOff>85725</xdr:rowOff>
    </xdr:from>
    <xdr:to>
      <xdr:col>12</xdr:col>
      <xdr:colOff>276225</xdr:colOff>
      <xdr:row>2</xdr:row>
      <xdr:rowOff>133350</xdr:rowOff>
    </xdr:to>
    <xdr:sp>
      <xdr:nvSpPr>
        <xdr:cNvPr id="3" name="AutoShape 3"/>
        <xdr:cNvSpPr>
          <a:spLocks/>
        </xdr:cNvSpPr>
      </xdr:nvSpPr>
      <xdr:spPr>
        <a:xfrm rot="16200000">
          <a:off x="10715625" y="866775"/>
          <a:ext cx="638175"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1"/>
  <sheetViews>
    <sheetView tabSelected="1" workbookViewId="0" topLeftCell="A1">
      <selection activeCell="J20" sqref="J20:J21"/>
    </sheetView>
  </sheetViews>
  <sheetFormatPr defaultColWidth="9.00390625" defaultRowHeight="13.5"/>
  <cols>
    <col min="1" max="1" width="12.75390625" style="0" customWidth="1"/>
    <col min="2" max="2" width="5.125" style="0" bestFit="1" customWidth="1"/>
    <col min="3" max="14" width="12.75390625" style="0" customWidth="1"/>
    <col min="15" max="16" width="15.75390625" style="0" customWidth="1"/>
    <col min="17" max="43" width="26.75390625" style="0" customWidth="1"/>
    <col min="44" max="92" width="15.75390625" style="0" customWidth="1"/>
  </cols>
  <sheetData>
    <row r="1" spans="1:15" ht="16.5" customHeight="1">
      <c r="A1" s="1" t="s">
        <v>0</v>
      </c>
      <c r="B1" s="1"/>
      <c r="H1" t="s">
        <v>24</v>
      </c>
      <c r="O1" s="2"/>
    </row>
    <row r="2" spans="1:14" s="5" customFormat="1" ht="45" customHeight="1">
      <c r="A2" s="6" t="s">
        <v>1</v>
      </c>
      <c r="B2" s="39" t="s">
        <v>12</v>
      </c>
      <c r="C2" s="40"/>
      <c r="D2" s="7" t="s">
        <v>13</v>
      </c>
      <c r="E2" s="7" t="s">
        <v>11</v>
      </c>
      <c r="F2" s="7" t="s">
        <v>14</v>
      </c>
      <c r="G2" s="7" t="s">
        <v>15</v>
      </c>
      <c r="H2" s="7" t="s">
        <v>16</v>
      </c>
      <c r="I2" s="7" t="s">
        <v>17</v>
      </c>
      <c r="J2" s="7" t="s">
        <v>18</v>
      </c>
      <c r="K2" s="7" t="s">
        <v>19</v>
      </c>
      <c r="L2" s="7" t="s">
        <v>20</v>
      </c>
      <c r="M2" s="7" t="s">
        <v>21</v>
      </c>
      <c r="N2" s="7" t="s">
        <v>22</v>
      </c>
    </row>
    <row r="3" spans="1:14" s="3" customFormat="1" ht="15" customHeight="1">
      <c r="A3" s="8"/>
      <c r="B3" s="18"/>
      <c r="C3" s="16"/>
      <c r="D3" s="9"/>
      <c r="E3" s="10"/>
      <c r="F3" s="10"/>
      <c r="G3" s="10"/>
      <c r="H3" s="9"/>
      <c r="I3" s="10"/>
      <c r="J3" s="10"/>
      <c r="K3" s="10"/>
      <c r="L3" s="11"/>
      <c r="M3" s="11"/>
      <c r="N3" s="12"/>
    </row>
    <row r="4" spans="1:14" s="4" customFormat="1" ht="14.25">
      <c r="A4" s="13" t="s">
        <v>2</v>
      </c>
      <c r="B4" s="19"/>
      <c r="C4" s="17">
        <v>235</v>
      </c>
      <c r="D4" s="41">
        <v>3729000</v>
      </c>
      <c r="E4" s="42"/>
      <c r="F4" s="14">
        <f>C4*1800</f>
        <v>423000</v>
      </c>
      <c r="G4" s="14">
        <v>7510</v>
      </c>
      <c r="H4" s="41">
        <v>121676550</v>
      </c>
      <c r="I4" s="42"/>
      <c r="J4" s="14">
        <f>G4*1800</f>
        <v>13518000</v>
      </c>
      <c r="K4" s="14">
        <v>284</v>
      </c>
      <c r="L4" s="41">
        <v>1562800</v>
      </c>
      <c r="M4" s="42"/>
      <c r="N4" s="14">
        <f>K4*1800</f>
        <v>511200</v>
      </c>
    </row>
    <row r="5" spans="1:14" s="4" customFormat="1" ht="14.25">
      <c r="A5" s="13" t="s">
        <v>3</v>
      </c>
      <c r="B5" s="19"/>
      <c r="C5" s="17">
        <v>337</v>
      </c>
      <c r="D5" s="41">
        <v>5379000</v>
      </c>
      <c r="E5" s="42"/>
      <c r="F5" s="14">
        <f>C5*1800</f>
        <v>606600</v>
      </c>
      <c r="G5" s="14">
        <v>7231</v>
      </c>
      <c r="H5" s="41">
        <v>117238000</v>
      </c>
      <c r="I5" s="42"/>
      <c r="J5" s="14">
        <f>G5*1800</f>
        <v>13015800</v>
      </c>
      <c r="K5" s="14">
        <v>321</v>
      </c>
      <c r="L5" s="41">
        <v>1765000</v>
      </c>
      <c r="M5" s="42"/>
      <c r="N5" s="14">
        <f>K5*1800</f>
        <v>577800</v>
      </c>
    </row>
    <row r="6" spans="1:14" s="4" customFormat="1" ht="14.25">
      <c r="A6" s="13" t="s">
        <v>4</v>
      </c>
      <c r="B6" s="19"/>
      <c r="C6" s="17">
        <v>425</v>
      </c>
      <c r="D6" s="41">
        <v>6803500</v>
      </c>
      <c r="E6" s="42"/>
      <c r="F6" s="14">
        <f>C6*1800</f>
        <v>765000</v>
      </c>
      <c r="G6" s="14">
        <v>6928</v>
      </c>
      <c r="H6" s="41">
        <v>112365000</v>
      </c>
      <c r="I6" s="42"/>
      <c r="J6" s="14">
        <f>G6*1800</f>
        <v>12470400</v>
      </c>
      <c r="K6" s="14">
        <v>328</v>
      </c>
      <c r="L6" s="41">
        <v>1804000</v>
      </c>
      <c r="M6" s="42"/>
      <c r="N6" s="14">
        <f>K6*1800</f>
        <v>590400</v>
      </c>
    </row>
    <row r="7" spans="1:14" s="4" customFormat="1" ht="14.25">
      <c r="A7" s="13" t="s">
        <v>5</v>
      </c>
      <c r="B7" s="19"/>
      <c r="C7" s="17">
        <v>454</v>
      </c>
      <c r="D7" s="41">
        <v>7183000</v>
      </c>
      <c r="E7" s="42"/>
      <c r="F7" s="14">
        <f aca="true" t="shared" si="0" ref="F7:F17">C7*1900</f>
        <v>862600</v>
      </c>
      <c r="G7" s="14">
        <v>6468</v>
      </c>
      <c r="H7" s="41">
        <v>104373500</v>
      </c>
      <c r="I7" s="42"/>
      <c r="J7" s="14">
        <f aca="true" t="shared" si="1" ref="J7:J16">G7*1900</f>
        <v>12289200</v>
      </c>
      <c r="K7" s="14">
        <v>306</v>
      </c>
      <c r="L7" s="41">
        <v>1683000</v>
      </c>
      <c r="M7" s="42"/>
      <c r="N7" s="14">
        <f aca="true" t="shared" si="2" ref="N7:N16">K7*1900</f>
        <v>581400</v>
      </c>
    </row>
    <row r="8" spans="1:14" ht="13.5">
      <c r="A8" s="13" t="s">
        <v>6</v>
      </c>
      <c r="B8" s="19"/>
      <c r="C8" s="17">
        <v>551</v>
      </c>
      <c r="D8" s="41">
        <v>8750500</v>
      </c>
      <c r="E8" s="42"/>
      <c r="F8" s="14">
        <f t="shared" si="0"/>
        <v>1046900</v>
      </c>
      <c r="G8" s="14">
        <v>6291</v>
      </c>
      <c r="H8" s="41">
        <v>101882000</v>
      </c>
      <c r="I8" s="42"/>
      <c r="J8" s="14">
        <f t="shared" si="1"/>
        <v>11952900</v>
      </c>
      <c r="K8" s="14">
        <v>315</v>
      </c>
      <c r="L8" s="41">
        <v>1735500</v>
      </c>
      <c r="M8" s="42"/>
      <c r="N8" s="14">
        <f t="shared" si="2"/>
        <v>598500</v>
      </c>
    </row>
    <row r="9" spans="1:14" ht="13.5">
      <c r="A9" s="13" t="s">
        <v>7</v>
      </c>
      <c r="B9" s="19"/>
      <c r="C9" s="17">
        <v>627</v>
      </c>
      <c r="D9" s="41">
        <v>9988000</v>
      </c>
      <c r="E9" s="42"/>
      <c r="F9" s="14">
        <f t="shared" si="0"/>
        <v>1191300</v>
      </c>
      <c r="G9" s="14">
        <v>5997</v>
      </c>
      <c r="H9" s="41">
        <v>97036500</v>
      </c>
      <c r="I9" s="42"/>
      <c r="J9" s="14">
        <f t="shared" si="1"/>
        <v>11394300</v>
      </c>
      <c r="K9" s="14">
        <v>395</v>
      </c>
      <c r="L9" s="41">
        <v>2172500</v>
      </c>
      <c r="M9" s="42"/>
      <c r="N9" s="14">
        <f t="shared" si="2"/>
        <v>750500</v>
      </c>
    </row>
    <row r="10" spans="1:14" ht="13.5">
      <c r="A10" s="13" t="s">
        <v>8</v>
      </c>
      <c r="B10" s="19"/>
      <c r="C10" s="17">
        <v>697</v>
      </c>
      <c r="D10" s="41">
        <v>11077000</v>
      </c>
      <c r="E10" s="42"/>
      <c r="F10" s="14">
        <f t="shared" si="0"/>
        <v>1324300</v>
      </c>
      <c r="G10" s="14">
        <v>5741</v>
      </c>
      <c r="H10" s="41">
        <v>92867500</v>
      </c>
      <c r="I10" s="42"/>
      <c r="J10" s="14">
        <f t="shared" si="1"/>
        <v>10907900</v>
      </c>
      <c r="K10" s="14">
        <v>377</v>
      </c>
      <c r="L10" s="41">
        <v>2073500</v>
      </c>
      <c r="M10" s="42"/>
      <c r="N10" s="14">
        <f t="shared" si="2"/>
        <v>716300</v>
      </c>
    </row>
    <row r="11" spans="1:14" ht="13.5">
      <c r="A11" s="15" t="s">
        <v>9</v>
      </c>
      <c r="B11" s="20"/>
      <c r="C11" s="17">
        <v>773</v>
      </c>
      <c r="D11" s="41">
        <v>12232000</v>
      </c>
      <c r="E11" s="42"/>
      <c r="F11" s="14">
        <f t="shared" si="0"/>
        <v>1468700</v>
      </c>
      <c r="G11" s="14">
        <v>5556</v>
      </c>
      <c r="H11" s="41">
        <v>89705000</v>
      </c>
      <c r="I11" s="42"/>
      <c r="J11" s="14">
        <f t="shared" si="1"/>
        <v>10556400</v>
      </c>
      <c r="K11" s="14">
        <v>392</v>
      </c>
      <c r="L11" s="41">
        <v>2156000</v>
      </c>
      <c r="M11" s="42"/>
      <c r="N11" s="14">
        <f t="shared" si="2"/>
        <v>744800</v>
      </c>
    </row>
    <row r="12" spans="1:14" ht="13.5">
      <c r="A12" s="13" t="s">
        <v>10</v>
      </c>
      <c r="B12" s="19"/>
      <c r="C12" s="17">
        <v>946</v>
      </c>
      <c r="D12" s="43">
        <v>14932500</v>
      </c>
      <c r="E12" s="44"/>
      <c r="F12" s="14">
        <f t="shared" si="0"/>
        <v>1797400</v>
      </c>
      <c r="G12" s="14">
        <v>5377</v>
      </c>
      <c r="H12" s="41">
        <v>86718500</v>
      </c>
      <c r="I12" s="42"/>
      <c r="J12" s="14">
        <f t="shared" si="1"/>
        <v>10216300</v>
      </c>
      <c r="K12" s="14">
        <v>387</v>
      </c>
      <c r="L12" s="41">
        <v>2128500</v>
      </c>
      <c r="M12" s="42"/>
      <c r="N12" s="14">
        <f t="shared" si="2"/>
        <v>735300</v>
      </c>
    </row>
    <row r="13" spans="1:14" ht="13.5">
      <c r="A13" s="15" t="s">
        <v>23</v>
      </c>
      <c r="B13" s="20"/>
      <c r="C13" s="17">
        <v>1033</v>
      </c>
      <c r="D13" s="43">
        <v>16324000</v>
      </c>
      <c r="E13" s="44"/>
      <c r="F13" s="14">
        <f t="shared" si="0"/>
        <v>1962700</v>
      </c>
      <c r="G13" s="14">
        <v>5170</v>
      </c>
      <c r="H13" s="41">
        <v>83154500</v>
      </c>
      <c r="I13" s="42"/>
      <c r="J13" s="14">
        <f t="shared" si="1"/>
        <v>9823000</v>
      </c>
      <c r="K13" s="14">
        <v>93</v>
      </c>
      <c r="L13" s="41">
        <v>511500</v>
      </c>
      <c r="M13" s="42"/>
      <c r="N13" s="14">
        <f t="shared" si="2"/>
        <v>176700</v>
      </c>
    </row>
    <row r="14" spans="1:14" ht="13.5">
      <c r="A14" s="15" t="s">
        <v>25</v>
      </c>
      <c r="B14" s="20"/>
      <c r="C14" s="17">
        <v>1031</v>
      </c>
      <c r="D14" s="43">
        <v>16318500</v>
      </c>
      <c r="E14" s="44"/>
      <c r="F14" s="14">
        <f t="shared" si="0"/>
        <v>1958900</v>
      </c>
      <c r="G14" s="14">
        <v>4939</v>
      </c>
      <c r="H14" s="41">
        <v>79524500</v>
      </c>
      <c r="I14" s="42"/>
      <c r="J14" s="14">
        <f t="shared" si="1"/>
        <v>9384100</v>
      </c>
      <c r="K14" s="14">
        <v>87</v>
      </c>
      <c r="L14" s="41">
        <v>478500</v>
      </c>
      <c r="M14" s="42"/>
      <c r="N14" s="14">
        <f t="shared" si="2"/>
        <v>165300</v>
      </c>
    </row>
    <row r="15" spans="1:14" ht="13.5">
      <c r="A15" s="15" t="s">
        <v>26</v>
      </c>
      <c r="B15" s="20"/>
      <c r="C15" s="17">
        <v>1012</v>
      </c>
      <c r="D15" s="43">
        <v>16060000</v>
      </c>
      <c r="E15" s="44"/>
      <c r="F15" s="14">
        <f t="shared" si="0"/>
        <v>1922800</v>
      </c>
      <c r="G15" s="14">
        <v>4737</v>
      </c>
      <c r="H15" s="41">
        <v>76692000</v>
      </c>
      <c r="I15" s="42"/>
      <c r="J15" s="14">
        <f t="shared" si="1"/>
        <v>9000300</v>
      </c>
      <c r="K15" s="14">
        <v>75</v>
      </c>
      <c r="L15" s="41">
        <v>412500</v>
      </c>
      <c r="M15" s="42"/>
      <c r="N15" s="14">
        <f t="shared" si="2"/>
        <v>142500</v>
      </c>
    </row>
    <row r="16" spans="1:14" ht="13.5">
      <c r="A16" s="33" t="s">
        <v>27</v>
      </c>
      <c r="B16" s="21" t="s">
        <v>28</v>
      </c>
      <c r="C16" s="22">
        <v>5</v>
      </c>
      <c r="D16" s="35">
        <v>38300</v>
      </c>
      <c r="E16" s="36"/>
      <c r="F16" s="23">
        <f t="shared" si="0"/>
        <v>9500</v>
      </c>
      <c r="G16" s="27">
        <v>4509</v>
      </c>
      <c r="H16" s="29">
        <v>73007000</v>
      </c>
      <c r="I16" s="30"/>
      <c r="J16" s="27">
        <f t="shared" si="1"/>
        <v>8567100</v>
      </c>
      <c r="K16" s="27">
        <v>82</v>
      </c>
      <c r="L16" s="29">
        <v>451000</v>
      </c>
      <c r="M16" s="30"/>
      <c r="N16" s="27">
        <f t="shared" si="2"/>
        <v>155800</v>
      </c>
    </row>
    <row r="17" spans="1:14" ht="13.5">
      <c r="A17" s="34"/>
      <c r="B17" s="24" t="s">
        <v>29</v>
      </c>
      <c r="C17" s="25">
        <v>1126</v>
      </c>
      <c r="D17" s="37">
        <v>8882200</v>
      </c>
      <c r="E17" s="38"/>
      <c r="F17" s="26">
        <f t="shared" si="0"/>
        <v>2139400</v>
      </c>
      <c r="G17" s="28"/>
      <c r="H17" s="31"/>
      <c r="I17" s="32"/>
      <c r="J17" s="28"/>
      <c r="K17" s="28"/>
      <c r="L17" s="31"/>
      <c r="M17" s="32"/>
      <c r="N17" s="28"/>
    </row>
    <row r="18" spans="1:14" ht="13.5">
      <c r="A18" s="33" t="s">
        <v>30</v>
      </c>
      <c r="B18" s="21" t="s">
        <v>28</v>
      </c>
      <c r="C18" s="22">
        <v>10</v>
      </c>
      <c r="D18" s="35">
        <v>82000</v>
      </c>
      <c r="E18" s="36"/>
      <c r="F18" s="23">
        <f>C18*1900</f>
        <v>19000</v>
      </c>
      <c r="G18" s="27">
        <v>4265</v>
      </c>
      <c r="H18" s="29">
        <v>69019500</v>
      </c>
      <c r="I18" s="30"/>
      <c r="J18" s="27">
        <f>G18*1900</f>
        <v>8103500</v>
      </c>
      <c r="K18" s="27">
        <v>72</v>
      </c>
      <c r="L18" s="29">
        <v>396000</v>
      </c>
      <c r="M18" s="30"/>
      <c r="N18" s="27">
        <f>K18*1900</f>
        <v>136800</v>
      </c>
    </row>
    <row r="19" spans="1:14" ht="13.5">
      <c r="A19" s="34"/>
      <c r="B19" s="24" t="s">
        <v>31</v>
      </c>
      <c r="C19" s="25">
        <v>1156</v>
      </c>
      <c r="D19" s="37">
        <v>9141700</v>
      </c>
      <c r="E19" s="38"/>
      <c r="F19" s="26">
        <f>C19*1900</f>
        <v>2196400</v>
      </c>
      <c r="G19" s="28"/>
      <c r="H19" s="31"/>
      <c r="I19" s="32"/>
      <c r="J19" s="28"/>
      <c r="K19" s="28"/>
      <c r="L19" s="31"/>
      <c r="M19" s="32"/>
      <c r="N19" s="28"/>
    </row>
    <row r="20" spans="1:14" ht="13.5">
      <c r="A20" s="33" t="s">
        <v>32</v>
      </c>
      <c r="B20" s="21" t="s">
        <v>28</v>
      </c>
      <c r="C20" s="22">
        <v>12</v>
      </c>
      <c r="D20" s="35">
        <v>95700</v>
      </c>
      <c r="E20" s="36"/>
      <c r="F20" s="23">
        <f>C20*1800</f>
        <v>21600</v>
      </c>
      <c r="G20" s="27">
        <v>4027</v>
      </c>
      <c r="H20" s="29">
        <v>65098000</v>
      </c>
      <c r="I20" s="30"/>
      <c r="J20" s="27">
        <f>G20*1800</f>
        <v>7248600</v>
      </c>
      <c r="K20" s="27">
        <v>62</v>
      </c>
      <c r="L20" s="29">
        <v>341000</v>
      </c>
      <c r="M20" s="30"/>
      <c r="N20" s="27">
        <f>K20*1800</f>
        <v>111600</v>
      </c>
    </row>
    <row r="21" spans="1:14" ht="13.5">
      <c r="A21" s="34"/>
      <c r="B21" s="24" t="s">
        <v>31</v>
      </c>
      <c r="C21" s="25">
        <v>1292</v>
      </c>
      <c r="D21" s="37">
        <v>10219100</v>
      </c>
      <c r="E21" s="38"/>
      <c r="F21" s="26">
        <f>C21*1800</f>
        <v>2325600</v>
      </c>
      <c r="G21" s="28"/>
      <c r="H21" s="31"/>
      <c r="I21" s="32"/>
      <c r="J21" s="28"/>
      <c r="K21" s="28"/>
      <c r="L21" s="31"/>
      <c r="M21" s="32"/>
      <c r="N21" s="28"/>
    </row>
  </sheetData>
  <mergeCells count="64">
    <mergeCell ref="J20:J21"/>
    <mergeCell ref="K20:K21"/>
    <mergeCell ref="L20:M21"/>
    <mergeCell ref="N20:N21"/>
    <mergeCell ref="A20:A21"/>
    <mergeCell ref="D20:E20"/>
    <mergeCell ref="G20:G21"/>
    <mergeCell ref="H20:I21"/>
    <mergeCell ref="D21:E21"/>
    <mergeCell ref="D15:E15"/>
    <mergeCell ref="H15:I15"/>
    <mergeCell ref="L15:M15"/>
    <mergeCell ref="D12:E12"/>
    <mergeCell ref="H12:I12"/>
    <mergeCell ref="L12:M12"/>
    <mergeCell ref="D14:E14"/>
    <mergeCell ref="H14:I14"/>
    <mergeCell ref="L14:M14"/>
    <mergeCell ref="D13:E13"/>
    <mergeCell ref="D11:E11"/>
    <mergeCell ref="H11:I11"/>
    <mergeCell ref="L11:M11"/>
    <mergeCell ref="D8:E8"/>
    <mergeCell ref="H8:I8"/>
    <mergeCell ref="L8:M8"/>
    <mergeCell ref="D10:E10"/>
    <mergeCell ref="H10:I10"/>
    <mergeCell ref="L10:M10"/>
    <mergeCell ref="D9:E9"/>
    <mergeCell ref="H9:I9"/>
    <mergeCell ref="L9:M9"/>
    <mergeCell ref="L6:M6"/>
    <mergeCell ref="D7:E7"/>
    <mergeCell ref="H7:I7"/>
    <mergeCell ref="L7:M7"/>
    <mergeCell ref="D6:E6"/>
    <mergeCell ref="H6:I6"/>
    <mergeCell ref="L4:M4"/>
    <mergeCell ref="D5:E5"/>
    <mergeCell ref="H5:I5"/>
    <mergeCell ref="L5:M5"/>
    <mergeCell ref="A16:A17"/>
    <mergeCell ref="D16:E16"/>
    <mergeCell ref="D17:E17"/>
    <mergeCell ref="G16:G17"/>
    <mergeCell ref="B2:C2"/>
    <mergeCell ref="N16:N17"/>
    <mergeCell ref="H13:I13"/>
    <mergeCell ref="L13:M13"/>
    <mergeCell ref="H16:I17"/>
    <mergeCell ref="J16:J17"/>
    <mergeCell ref="K16:K17"/>
    <mergeCell ref="L16:M17"/>
    <mergeCell ref="D4:E4"/>
    <mergeCell ref="H4:I4"/>
    <mergeCell ref="A18:A19"/>
    <mergeCell ref="D18:E18"/>
    <mergeCell ref="G18:G19"/>
    <mergeCell ref="H18:I19"/>
    <mergeCell ref="D19:E19"/>
    <mergeCell ref="J18:J19"/>
    <mergeCell ref="K18:K19"/>
    <mergeCell ref="L18:M19"/>
    <mergeCell ref="N18:N19"/>
  </mergeCells>
  <printOptions/>
  <pageMargins left="0.75" right="0.75" top="1" bottom="1" header="0.512" footer="0.512"/>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運用管理課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静鉄情報センター</dc:creator>
  <cp:keywords/>
  <dc:description/>
  <cp:lastModifiedBy>Administrator</cp:lastModifiedBy>
  <cp:lastPrinted>2009-01-30T02:59:00Z</cp:lastPrinted>
  <dcterms:created xsi:type="dcterms:W3CDTF">2001-02-15T05:22:17Z</dcterms:created>
  <dcterms:modified xsi:type="dcterms:W3CDTF">2010-11-29T02:34:59Z</dcterms:modified>
  <cp:category/>
  <cp:version/>
  <cp:contentType/>
  <cp:contentStatus/>
</cp:coreProperties>
</file>