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491" windowWidth="7680" windowHeight="8955" tabRatio="634" activeTab="0"/>
  </bookViews>
  <sheets>
    <sheet name="①公共計画状況" sheetId="1" r:id="rId1"/>
    <sheet name="②公共整備状況" sheetId="2" r:id="rId2"/>
  </sheets>
  <definedNames/>
  <calcPr fullCalcOnLoad="1"/>
</workbook>
</file>

<file path=xl/sharedStrings.xml><?xml version="1.0" encoding="utf-8"?>
<sst xmlns="http://schemas.openxmlformats.org/spreadsheetml/2006/main" count="101" uniqueCount="60">
  <si>
    <t>(4)下水道①公共下水道都市計画決定状況</t>
  </si>
  <si>
    <t>ポンプ施設</t>
  </si>
  <si>
    <t>処理施設</t>
  </si>
  <si>
    <t>処理区数</t>
  </si>
  <si>
    <t>汚水</t>
  </si>
  <si>
    <t>雨水</t>
  </si>
  <si>
    <t>分流管</t>
  </si>
  <si>
    <t>合流管</t>
  </si>
  <si>
    <t>箇所数</t>
  </si>
  <si>
    <t>用地（㎡）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</si>
  <si>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</si>
  <si>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</si>
  <si>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</si>
  <si>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</si>
  <si>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</si>
  <si>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</si>
  <si>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</si>
  <si>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</si>
  <si>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</si>
  <si>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</si>
  <si>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</si>
  <si>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</si>
  <si>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</si>
  <si>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</si>
  <si>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</si>
  <si>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</si>
  <si>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</si>
  <si>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</si>
  <si>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南伊豆町</t>
  </si>
  <si>
    <t>函南町</t>
  </si>
  <si>
    <t>清水町</t>
  </si>
  <si>
    <t>長泉町</t>
  </si>
  <si>
    <t>小山町</t>
  </si>
  <si>
    <t>吉田町</t>
  </si>
  <si>
    <t>新居町</t>
  </si>
  <si>
    <t>排水区域（ｈａ）</t>
  </si>
  <si>
    <t>汚水管</t>
  </si>
  <si>
    <t>雨水管</t>
  </si>
  <si>
    <t>(4)下水道②公共下水道整備状況（特環を含む）</t>
  </si>
  <si>
    <t>終末処理場</t>
  </si>
  <si>
    <t>下水管渠（m）</t>
  </si>
  <si>
    <t>県　計</t>
  </si>
  <si>
    <t>※終末処理場の処理能力水量には流域下水道分を含まない。</t>
  </si>
  <si>
    <t>－　</t>
  </si>
  <si>
    <t>区　分</t>
  </si>
  <si>
    <t>（Ｂ）行政区域人口
（千人）</t>
  </si>
  <si>
    <t>普及率　(A)/(B)
（％）</t>
  </si>
  <si>
    <t>（Ａ）処理区域人口
(千人）</t>
  </si>
  <si>
    <r>
      <t>処理能力水量
（千ｍ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/日）</t>
    </r>
  </si>
  <si>
    <t>下水道管渠（km）</t>
  </si>
  <si>
    <t>処理区域面積
（ha）</t>
  </si>
  <si>
    <t>区　分</t>
  </si>
  <si>
    <t>伊豆市</t>
  </si>
  <si>
    <t>御前崎市</t>
  </si>
  <si>
    <t>菊川市</t>
  </si>
  <si>
    <t>伊豆の国市</t>
  </si>
  <si>
    <t xml:space="preserve">-  </t>
  </si>
  <si>
    <t>森町</t>
  </si>
  <si>
    <t>平成18年3月31日現在</t>
  </si>
  <si>
    <t>平成18年3月31日現在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</si>
</sst>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;[Red]\-#,##0.0"/>
    <numFmt numFmtId="186" formatCode="#,##0.0;\-#,##0.0"/>
    <numFmt numFmtId="187" formatCode="#,##0.0_ ;[Red]\-#,##0.0\ "/>
    <numFmt numFmtId="188" formatCode="0.00;[Red]0.00"/>
    <numFmt numFmtId="189" formatCode="0.000;[Red]0.000"/>
    <numFmt numFmtId="190" formatCode="#,##0.0_ "/>
    <numFmt numFmtId="191" formatCode="#,##0.0_ \ "/>
    <numFmt numFmtId="192" formatCode="#,##0_ \ "/>
    <numFmt numFmtId="193" formatCode="0.0_ "/>
    <numFmt numFmtId="194" formatCode="#\ ?/10"/>
    <numFmt numFmtId="195" formatCode="0.0E+00"/>
    <numFmt numFmtId="196" formatCode="0E+00"/>
    <numFmt numFmtId="197" formatCode="0.00_ "/>
    <numFmt numFmtId="198" formatCode="#,##0.00_ \ "/>
  </numFmts>
  <fonts count="6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  <font>
      <sz val="11"/>
      <name val="ＭＳ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center"/>
    </xf>
    <xf numFmtId="191" fontId="4" fillId="0" borderId="2" xfId="16" applyNumberFormat="1" applyFont="1" applyBorder="1" applyAlignment="1">
      <alignment horizontal="right" vertical="center"/>
    </xf>
    <xf numFmtId="191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1" fontId="0" fillId="0" borderId="1" xfId="16" applyNumberFormat="1" applyFont="1" applyBorder="1" applyAlignment="1">
      <alignment horizontal="right" vertical="center"/>
    </xf>
    <xf numFmtId="191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Font="1" applyFill="1" applyBorder="1" applyAlignment="1">
      <alignment vertical="center"/>
    </xf>
    <xf numFmtId="191" fontId="0" fillId="0" borderId="6" xfId="16" applyNumberFormat="1" applyFont="1" applyFill="1" applyBorder="1" applyAlignment="1">
      <alignment horizontal="right" vertical="center"/>
    </xf>
    <xf numFmtId="191" fontId="0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6" xfId="0" applyFont="1" applyBorder="1" applyAlignment="1">
      <alignment vertical="center"/>
    </xf>
    <xf numFmtId="191" fontId="0" fillId="0" borderId="6" xfId="16" applyNumberFormat="1" applyFont="1" applyBorder="1" applyAlignment="1">
      <alignment horizontal="right" vertical="center"/>
    </xf>
    <xf numFmtId="191" fontId="0" fillId="0" borderId="6" xfId="0" applyNumberFormat="1" applyFont="1" applyBorder="1" applyAlignment="1">
      <alignment horizontal="right" vertical="center"/>
    </xf>
    <xf numFmtId="191" fontId="0" fillId="0" borderId="7" xfId="0" applyNumberFormat="1" applyFont="1" applyBorder="1" applyAlignment="1">
      <alignment horizontal="right" vertical="center"/>
    </xf>
    <xf numFmtId="191" fontId="0" fillId="0" borderId="6" xfId="0" applyNumberFormat="1" applyBorder="1" applyAlignment="1" quotePrefix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 quotePrefix="1">
      <alignment horizontal="left" vertical="center"/>
    </xf>
    <xf numFmtId="184" fontId="0" fillId="0" borderId="0" xfId="0" applyNumberFormat="1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 quotePrefix="1">
      <alignment horizontal="right" vertical="center"/>
    </xf>
    <xf numFmtId="0" fontId="1" fillId="0" borderId="1" xfId="0" applyFont="1" applyBorder="1" applyAlignment="1" quotePrefix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 quotePrefix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Alignment="1">
      <alignment horizontal="left" vertical="center"/>
    </xf>
    <xf numFmtId="192" fontId="4" fillId="0" borderId="2" xfId="16" applyNumberFormat="1" applyFont="1" applyBorder="1" applyAlignment="1">
      <alignment horizontal="right" vertical="center"/>
    </xf>
    <xf numFmtId="192" fontId="0" fillId="0" borderId="1" xfId="16" applyNumberFormat="1" applyFont="1" applyBorder="1" applyAlignment="1">
      <alignment horizontal="right" vertical="center"/>
    </xf>
    <xf numFmtId="192" fontId="0" fillId="0" borderId="6" xfId="16" applyNumberFormat="1" applyFont="1" applyFill="1" applyBorder="1" applyAlignment="1">
      <alignment horizontal="right" vertical="center"/>
    </xf>
    <xf numFmtId="192" fontId="0" fillId="0" borderId="6" xfId="16" applyNumberFormat="1" applyFont="1" applyBorder="1" applyAlignment="1">
      <alignment horizontal="right" vertical="center"/>
    </xf>
    <xf numFmtId="193" fontId="0" fillId="0" borderId="11" xfId="0" applyNumberFormat="1" applyFill="1" applyBorder="1" applyAlignment="1">
      <alignment/>
    </xf>
    <xf numFmtId="193" fontId="0" fillId="0" borderId="6" xfId="0" applyNumberFormat="1" applyFill="1" applyBorder="1" applyAlignment="1">
      <alignment/>
    </xf>
    <xf numFmtId="193" fontId="0" fillId="0" borderId="12" xfId="0" applyNumberFormat="1" applyFill="1" applyBorder="1" applyAlignment="1">
      <alignment/>
    </xf>
    <xf numFmtId="193" fontId="0" fillId="0" borderId="13" xfId="0" applyNumberFormat="1" applyFill="1" applyBorder="1" applyAlignment="1">
      <alignment/>
    </xf>
    <xf numFmtId="0" fontId="0" fillId="0" borderId="12" xfId="0" applyFont="1" applyBorder="1" applyAlignment="1">
      <alignment horizontal="left" vertical="center"/>
    </xf>
    <xf numFmtId="191" fontId="0" fillId="0" borderId="12" xfId="16" applyNumberFormat="1" applyFont="1" applyBorder="1" applyAlignment="1">
      <alignment horizontal="right" vertical="center"/>
    </xf>
    <xf numFmtId="191" fontId="0" fillId="0" borderId="12" xfId="0" applyNumberFormat="1" applyBorder="1" applyAlignment="1" quotePrefix="1">
      <alignment horizontal="right" vertical="center"/>
    </xf>
    <xf numFmtId="191" fontId="0" fillId="0" borderId="14" xfId="0" applyNumberFormat="1" applyFont="1" applyBorder="1" applyAlignment="1">
      <alignment horizontal="right" vertical="center"/>
    </xf>
    <xf numFmtId="193" fontId="0" fillId="0" borderId="15" xfId="0" applyNumberFormat="1" applyFill="1" applyBorder="1" applyAlignment="1">
      <alignment/>
    </xf>
    <xf numFmtId="191" fontId="4" fillId="0" borderId="1" xfId="16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192" fontId="0" fillId="0" borderId="12" xfId="16" applyNumberFormat="1" applyFont="1" applyBorder="1" applyAlignment="1">
      <alignment horizontal="right" vertical="center"/>
    </xf>
    <xf numFmtId="194" fontId="0" fillId="0" borderId="0" xfId="0" applyNumberFormat="1" applyAlignment="1">
      <alignment vertical="center"/>
    </xf>
    <xf numFmtId="192" fontId="0" fillId="0" borderId="6" xfId="0" applyNumberFormat="1" applyBorder="1" applyAlignment="1" quotePrefix="1">
      <alignment horizontal="right" vertical="center"/>
    </xf>
    <xf numFmtId="192" fontId="0" fillId="0" borderId="12" xfId="0" applyNumberFormat="1" applyBorder="1" applyAlignment="1" quotePrefix="1">
      <alignment horizontal="right" vertical="center"/>
    </xf>
    <xf numFmtId="0" fontId="0" fillId="0" borderId="17" xfId="0" applyFont="1" applyBorder="1" applyAlignment="1">
      <alignment vertical="center"/>
    </xf>
    <xf numFmtId="192" fontId="0" fillId="0" borderId="13" xfId="16" applyNumberFormat="1" applyFont="1" applyBorder="1" applyAlignment="1">
      <alignment horizontal="right" vertical="center"/>
    </xf>
    <xf numFmtId="191" fontId="0" fillId="0" borderId="13" xfId="0" applyNumberFormat="1" applyBorder="1" applyAlignment="1" quotePrefix="1">
      <alignment horizontal="right" vertical="center"/>
    </xf>
    <xf numFmtId="192" fontId="0" fillId="0" borderId="13" xfId="0" applyNumberFormat="1" applyBorder="1" applyAlignment="1" quotePrefix="1">
      <alignment horizontal="right" vertical="center"/>
    </xf>
    <xf numFmtId="192" fontId="0" fillId="0" borderId="13" xfId="16" applyNumberFormat="1" applyFont="1" applyBorder="1" applyAlignment="1" quotePrefix="1">
      <alignment horizontal="right" vertical="center"/>
    </xf>
    <xf numFmtId="190" fontId="0" fillId="0" borderId="6" xfId="0" applyNumberFormat="1" applyBorder="1" applyAlignment="1">
      <alignment/>
    </xf>
    <xf numFmtId="190" fontId="0" fillId="0" borderId="12" xfId="0" applyNumberFormat="1" applyBorder="1" applyAlignment="1">
      <alignment/>
    </xf>
    <xf numFmtId="192" fontId="0" fillId="0" borderId="9" xfId="16" applyNumberFormat="1" applyFont="1" applyBorder="1" applyAlignment="1">
      <alignment horizontal="right" vertical="center"/>
    </xf>
    <xf numFmtId="192" fontId="4" fillId="0" borderId="1" xfId="16" applyNumberFormat="1" applyFont="1" applyBorder="1" applyAlignment="1">
      <alignment horizontal="right" vertical="center"/>
    </xf>
    <xf numFmtId="190" fontId="0" fillId="0" borderId="18" xfId="0" applyNumberFormat="1" applyBorder="1" applyAlignment="1">
      <alignment/>
    </xf>
    <xf numFmtId="191" fontId="0" fillId="0" borderId="15" xfId="16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2" fontId="0" fillId="0" borderId="5" xfId="16" applyNumberFormat="1" applyFont="1" applyBorder="1" applyAlignment="1">
      <alignment horizontal="right" vertical="center"/>
    </xf>
    <xf numFmtId="192" fontId="0" fillId="0" borderId="11" xfId="16" applyNumberFormat="1" applyFont="1" applyBorder="1" applyAlignment="1">
      <alignment horizontal="right" vertical="center"/>
    </xf>
    <xf numFmtId="191" fontId="0" fillId="0" borderId="11" xfId="16" applyNumberFormat="1" applyFont="1" applyBorder="1" applyAlignment="1">
      <alignment horizontal="right" vertical="center"/>
    </xf>
    <xf numFmtId="191" fontId="0" fillId="0" borderId="11" xfId="0" applyNumberFormat="1" applyFont="1" applyBorder="1" applyAlignment="1">
      <alignment horizontal="right" vertical="center"/>
    </xf>
    <xf numFmtId="192" fontId="0" fillId="0" borderId="6" xfId="16" applyNumberFormat="1" applyFont="1" applyFill="1" applyBorder="1" applyAlignment="1">
      <alignment horizontal="right" vertical="center"/>
    </xf>
    <xf numFmtId="192" fontId="0" fillId="0" borderId="6" xfId="16" applyNumberFormat="1" applyFont="1" applyBorder="1" applyAlignment="1">
      <alignment horizontal="right" vertical="center"/>
    </xf>
    <xf numFmtId="192" fontId="0" fillId="0" borderId="12" xfId="16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5" sqref="E35"/>
    </sheetView>
  </sheetViews>
  <sheetFormatPr defaultColWidth="9.00390625" defaultRowHeight="13.5"/>
  <cols>
    <col min="1" max="1" width="14.625" style="9" customWidth="1"/>
    <col min="2" max="10" width="18.125" style="9" customWidth="1"/>
    <col min="11" max="16384" width="14.625" style="9" customWidth="1"/>
  </cols>
  <sheetData>
    <row r="1" spans="1:10" ht="21.75" customHeight="1">
      <c r="A1" s="8" t="s">
        <v>0</v>
      </c>
      <c r="J1" s="1" t="s">
        <v>58</v>
      </c>
    </row>
    <row r="2" spans="1:10" ht="17.25">
      <c r="A2" s="35"/>
      <c r="B2" s="36"/>
      <c r="C2" s="37" t="s">
        <v>35</v>
      </c>
      <c r="D2" s="37"/>
      <c r="E2" s="88" t="s">
        <v>40</v>
      </c>
      <c r="F2" s="88"/>
      <c r="G2" s="37" t="s">
        <v>1</v>
      </c>
      <c r="H2" s="37"/>
      <c r="I2" s="37" t="s">
        <v>2</v>
      </c>
      <c r="J2" s="37"/>
    </row>
    <row r="3" spans="1:10" s="12" customFormat="1" ht="13.5">
      <c r="A3" s="5" t="s">
        <v>51</v>
      </c>
      <c r="B3" s="38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8</v>
      </c>
      <c r="J3" s="3" t="s">
        <v>9</v>
      </c>
    </row>
    <row r="4" spans="1:28" s="17" customFormat="1" ht="16.5" customHeight="1">
      <c r="A4" s="39" t="s">
        <v>41</v>
      </c>
      <c r="B4" s="50">
        <f>SUM(B5:B34)</f>
        <v>55</v>
      </c>
      <c r="C4" s="77">
        <f aca="true" t="shared" si="0" ref="C4:J4">SUM(C5:C34)</f>
        <v>55179</v>
      </c>
      <c r="D4" s="77">
        <f>SUM(D5:D34)</f>
        <v>52545</v>
      </c>
      <c r="E4" s="50">
        <f t="shared" si="0"/>
        <v>270038</v>
      </c>
      <c r="F4" s="50">
        <f t="shared" si="0"/>
        <v>24740</v>
      </c>
      <c r="G4" s="50">
        <f t="shared" si="0"/>
        <v>105</v>
      </c>
      <c r="H4" s="50">
        <f t="shared" si="0"/>
        <v>193420</v>
      </c>
      <c r="I4" s="50">
        <f t="shared" si="0"/>
        <v>41</v>
      </c>
      <c r="J4" s="50">
        <f t="shared" si="0"/>
        <v>1556960</v>
      </c>
      <c r="K4" s="40"/>
      <c r="L4" s="40"/>
      <c r="M4" s="40"/>
      <c r="N4" s="40"/>
      <c r="O4" s="40"/>
      <c r="P4" s="40"/>
      <c r="Q4" s="41"/>
      <c r="R4" s="40"/>
      <c r="S4" s="40"/>
      <c r="T4" s="40"/>
      <c r="U4" s="40"/>
      <c r="V4" s="40"/>
      <c r="W4" s="40"/>
      <c r="X4" s="40"/>
      <c r="Y4" s="40"/>
      <c r="Z4" s="40"/>
      <c r="AA4" s="40"/>
      <c r="AB4" s="16"/>
    </row>
    <row r="5" spans="1:27" s="20" customFormat="1" ht="16.5" customHeight="1">
      <c r="A5" s="42" t="s">
        <v>10</v>
      </c>
      <c r="B5" s="76">
        <v>7</v>
      </c>
      <c r="C5" s="82">
        <v>9901</v>
      </c>
      <c r="D5" s="82">
        <v>6890</v>
      </c>
      <c r="E5" s="81">
        <v>33110</v>
      </c>
      <c r="F5" s="82">
        <v>9190</v>
      </c>
      <c r="G5" s="82">
        <v>12</v>
      </c>
      <c r="H5" s="82">
        <v>59540</v>
      </c>
      <c r="I5" s="51">
        <v>6</v>
      </c>
      <c r="J5" s="51">
        <v>350140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s="24" customFormat="1" ht="16.5" customHeight="1">
      <c r="A6" s="44" t="s">
        <v>11</v>
      </c>
      <c r="B6" s="52">
        <v>6</v>
      </c>
      <c r="C6" s="85">
        <v>11221</v>
      </c>
      <c r="D6" s="85">
        <v>11221</v>
      </c>
      <c r="E6" s="52">
        <v>52100</v>
      </c>
      <c r="F6" s="52">
        <v>14970</v>
      </c>
      <c r="G6" s="52">
        <v>22</v>
      </c>
      <c r="H6" s="52">
        <v>39960</v>
      </c>
      <c r="I6" s="52">
        <v>5</v>
      </c>
      <c r="J6" s="52">
        <v>147890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s="20" customFormat="1" ht="16.5" customHeight="1">
      <c r="A7" s="46" t="s">
        <v>12</v>
      </c>
      <c r="B7" s="53">
        <v>4</v>
      </c>
      <c r="C7" s="86">
        <v>3365</v>
      </c>
      <c r="D7" s="86">
        <v>3365</v>
      </c>
      <c r="E7" s="53">
        <v>27910</v>
      </c>
      <c r="F7" s="53">
        <v>580</v>
      </c>
      <c r="G7" s="53">
        <v>5</v>
      </c>
      <c r="H7" s="53">
        <v>10120</v>
      </c>
      <c r="I7" s="53">
        <v>3</v>
      </c>
      <c r="J7" s="53">
        <v>69900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20" customFormat="1" ht="16.5" customHeight="1">
      <c r="A8" s="46" t="s">
        <v>13</v>
      </c>
      <c r="B8" s="53">
        <v>2</v>
      </c>
      <c r="C8" s="86">
        <v>1262</v>
      </c>
      <c r="D8" s="86">
        <v>1262</v>
      </c>
      <c r="E8" s="67" t="s">
        <v>56</v>
      </c>
      <c r="F8" s="29"/>
      <c r="G8" s="53">
        <v>2</v>
      </c>
      <c r="H8" s="53">
        <v>3400</v>
      </c>
      <c r="I8" s="53">
        <v>1</v>
      </c>
      <c r="J8" s="53">
        <v>58230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20" customFormat="1" ht="16.5" customHeight="1">
      <c r="A9" s="46" t="s">
        <v>14</v>
      </c>
      <c r="B9" s="53">
        <v>2</v>
      </c>
      <c r="C9" s="86">
        <v>1354</v>
      </c>
      <c r="D9" s="86">
        <v>1354</v>
      </c>
      <c r="E9" s="67" t="s">
        <v>56</v>
      </c>
      <c r="F9" s="29"/>
      <c r="G9" s="53">
        <v>3</v>
      </c>
      <c r="H9" s="53">
        <v>2220</v>
      </c>
      <c r="I9" s="53">
        <v>1</v>
      </c>
      <c r="J9" s="53">
        <v>40000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20" customFormat="1" ht="16.5" customHeight="1">
      <c r="A10" s="46" t="s">
        <v>15</v>
      </c>
      <c r="B10" s="53">
        <v>1</v>
      </c>
      <c r="C10" s="86">
        <v>2337</v>
      </c>
      <c r="D10" s="86">
        <v>2754</v>
      </c>
      <c r="E10" s="53">
        <v>5420</v>
      </c>
      <c r="F10" s="29"/>
      <c r="G10" s="53">
        <v>1</v>
      </c>
      <c r="H10" s="53">
        <v>1280</v>
      </c>
      <c r="I10" s="53">
        <v>1</v>
      </c>
      <c r="J10" s="53">
        <v>43600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20" customFormat="1" ht="16.5" customHeight="1">
      <c r="A11" s="46" t="s">
        <v>16</v>
      </c>
      <c r="B11" s="53">
        <v>1</v>
      </c>
      <c r="C11" s="86">
        <v>715</v>
      </c>
      <c r="D11" s="86">
        <v>715</v>
      </c>
      <c r="E11" s="53">
        <v>8730</v>
      </c>
      <c r="F11" s="29"/>
      <c r="G11" s="53">
        <v>2</v>
      </c>
      <c r="H11" s="53">
        <v>6900</v>
      </c>
      <c r="I11" s="53">
        <v>1</v>
      </c>
      <c r="J11" s="53">
        <v>29300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s="20" customFormat="1" ht="16.5" customHeight="1">
      <c r="A12" s="46" t="s">
        <v>17</v>
      </c>
      <c r="B12" s="53">
        <v>1</v>
      </c>
      <c r="C12" s="86">
        <v>815</v>
      </c>
      <c r="D12" s="86">
        <v>815</v>
      </c>
      <c r="E12" s="53">
        <v>48680</v>
      </c>
      <c r="F12" s="29"/>
      <c r="G12" s="53">
        <v>1</v>
      </c>
      <c r="H12" s="53">
        <v>5190</v>
      </c>
      <c r="I12" s="53">
        <v>1</v>
      </c>
      <c r="J12" s="53">
        <v>38300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s="20" customFormat="1" ht="16.5" customHeight="1">
      <c r="A13" s="46" t="s">
        <v>18</v>
      </c>
      <c r="B13" s="53">
        <v>2</v>
      </c>
      <c r="C13" s="86">
        <v>5584</v>
      </c>
      <c r="D13" s="86">
        <v>5584</v>
      </c>
      <c r="E13" s="53">
        <v>7160</v>
      </c>
      <c r="F13" s="29"/>
      <c r="G13" s="67">
        <v>0</v>
      </c>
      <c r="H13" s="67">
        <v>0</v>
      </c>
      <c r="I13" s="53">
        <v>2</v>
      </c>
      <c r="J13" s="53">
        <v>168600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s="20" customFormat="1" ht="16.5" customHeight="1">
      <c r="A14" s="46" t="s">
        <v>19</v>
      </c>
      <c r="B14" s="53">
        <v>2</v>
      </c>
      <c r="C14" s="86">
        <v>2946</v>
      </c>
      <c r="D14" s="86">
        <v>2946</v>
      </c>
      <c r="E14" s="67">
        <v>10110</v>
      </c>
      <c r="F14" s="29"/>
      <c r="G14" s="53">
        <v>17</v>
      </c>
      <c r="H14" s="53">
        <v>24620</v>
      </c>
      <c r="I14" s="67">
        <v>1</v>
      </c>
      <c r="J14" s="67">
        <v>23800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s="20" customFormat="1" ht="16.5" customHeight="1">
      <c r="A15" s="47" t="s">
        <v>20</v>
      </c>
      <c r="B15" s="53">
        <v>1</v>
      </c>
      <c r="C15" s="86">
        <v>1699</v>
      </c>
      <c r="D15" s="86">
        <v>1699</v>
      </c>
      <c r="E15" s="67" t="s">
        <v>56</v>
      </c>
      <c r="F15" s="29"/>
      <c r="G15" s="53">
        <v>4</v>
      </c>
      <c r="H15" s="53">
        <v>4170</v>
      </c>
      <c r="I15" s="53">
        <v>1</v>
      </c>
      <c r="J15" s="53">
        <v>54400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s="20" customFormat="1" ht="16.5" customHeight="1">
      <c r="A16" s="46" t="s">
        <v>21</v>
      </c>
      <c r="B16" s="53">
        <v>3</v>
      </c>
      <c r="C16" s="86">
        <v>2780</v>
      </c>
      <c r="D16" s="86">
        <v>2780</v>
      </c>
      <c r="E16" s="67">
        <v>9030</v>
      </c>
      <c r="F16" s="29"/>
      <c r="G16" s="53">
        <v>4</v>
      </c>
      <c r="H16" s="53">
        <v>1890</v>
      </c>
      <c r="I16" s="53">
        <v>3</v>
      </c>
      <c r="J16" s="53">
        <v>83000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1:27" s="20" customFormat="1" ht="16.5" customHeight="1">
      <c r="A17" s="47" t="s">
        <v>22</v>
      </c>
      <c r="B17" s="53">
        <v>1</v>
      </c>
      <c r="C17" s="86">
        <v>1676</v>
      </c>
      <c r="D17" s="86">
        <v>1676</v>
      </c>
      <c r="E17" s="53">
        <v>1530</v>
      </c>
      <c r="F17" s="29"/>
      <c r="G17" s="53">
        <v>7</v>
      </c>
      <c r="H17" s="53">
        <v>2900</v>
      </c>
      <c r="I17" s="53">
        <v>1</v>
      </c>
      <c r="J17" s="53">
        <v>53000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s="20" customFormat="1" ht="16.5" customHeight="1">
      <c r="A18" s="46" t="s">
        <v>23</v>
      </c>
      <c r="B18" s="53">
        <v>2</v>
      </c>
      <c r="C18" s="86">
        <v>813</v>
      </c>
      <c r="D18" s="86">
        <v>813</v>
      </c>
      <c r="E18" s="53">
        <v>10520</v>
      </c>
      <c r="F18" s="29"/>
      <c r="G18" s="53">
        <v>2</v>
      </c>
      <c r="H18" s="53">
        <v>1380</v>
      </c>
      <c r="I18" s="53">
        <v>2</v>
      </c>
      <c r="J18" s="53">
        <v>59900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s="20" customFormat="1" ht="16.5" customHeight="1">
      <c r="A19" s="46" t="s">
        <v>24</v>
      </c>
      <c r="B19" s="53">
        <v>2</v>
      </c>
      <c r="C19" s="86">
        <v>1580</v>
      </c>
      <c r="D19" s="86">
        <v>1580</v>
      </c>
      <c r="E19" s="67">
        <v>4140</v>
      </c>
      <c r="F19" s="29"/>
      <c r="G19" s="53">
        <v>1</v>
      </c>
      <c r="H19" s="53">
        <v>6000</v>
      </c>
      <c r="I19" s="53">
        <v>2</v>
      </c>
      <c r="J19" s="53">
        <v>90700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s="20" customFormat="1" ht="16.5" customHeight="1">
      <c r="A20" s="46" t="s">
        <v>25</v>
      </c>
      <c r="B20" s="53">
        <v>1</v>
      </c>
      <c r="C20" s="86">
        <v>379</v>
      </c>
      <c r="D20" s="86">
        <v>379</v>
      </c>
      <c r="E20" s="67" t="s">
        <v>56</v>
      </c>
      <c r="F20" s="29"/>
      <c r="G20" s="53">
        <v>4</v>
      </c>
      <c r="H20" s="53">
        <v>2280</v>
      </c>
      <c r="I20" s="53">
        <v>1</v>
      </c>
      <c r="J20" s="53">
        <v>30300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s="20" customFormat="1" ht="16.5" customHeight="1">
      <c r="A21" s="48" t="s">
        <v>26</v>
      </c>
      <c r="B21" s="53">
        <v>1</v>
      </c>
      <c r="C21" s="86">
        <v>565</v>
      </c>
      <c r="D21" s="86">
        <v>565</v>
      </c>
      <c r="E21" s="53">
        <v>4770</v>
      </c>
      <c r="F21" s="29"/>
      <c r="G21" s="67">
        <v>0</v>
      </c>
      <c r="H21" s="67">
        <v>0</v>
      </c>
      <c r="I21" s="67">
        <v>0</v>
      </c>
      <c r="J21" s="67">
        <v>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7" s="20" customFormat="1" ht="16.5" customHeight="1">
      <c r="A22" s="47" t="s">
        <v>27</v>
      </c>
      <c r="B22" s="53">
        <v>1</v>
      </c>
      <c r="C22" s="86">
        <v>623</v>
      </c>
      <c r="D22" s="86">
        <v>623</v>
      </c>
      <c r="E22" s="53">
        <v>3308</v>
      </c>
      <c r="F22" s="29"/>
      <c r="G22" s="53">
        <v>1</v>
      </c>
      <c r="H22" s="53">
        <v>530</v>
      </c>
      <c r="I22" s="53">
        <v>1</v>
      </c>
      <c r="J22" s="53">
        <v>63800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s="20" customFormat="1" ht="16.5" customHeight="1">
      <c r="A23" s="47" t="s">
        <v>52</v>
      </c>
      <c r="B23" s="53">
        <v>1</v>
      </c>
      <c r="C23" s="86">
        <v>417</v>
      </c>
      <c r="D23" s="86">
        <v>417</v>
      </c>
      <c r="E23" s="53">
        <v>3150</v>
      </c>
      <c r="F23" s="29"/>
      <c r="G23" s="53">
        <v>2</v>
      </c>
      <c r="H23" s="53">
        <v>870</v>
      </c>
      <c r="I23" s="67">
        <v>0</v>
      </c>
      <c r="J23" s="67">
        <v>0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27" s="20" customFormat="1" ht="16.5" customHeight="1">
      <c r="A24" s="46" t="s">
        <v>53</v>
      </c>
      <c r="B24" s="53">
        <v>2</v>
      </c>
      <c r="C24" s="86">
        <v>456</v>
      </c>
      <c r="D24" s="86">
        <v>456</v>
      </c>
      <c r="E24" s="53">
        <v>3120</v>
      </c>
      <c r="F24" s="29"/>
      <c r="G24" s="67">
        <v>0</v>
      </c>
      <c r="H24" s="67">
        <v>0</v>
      </c>
      <c r="I24" s="53">
        <v>2</v>
      </c>
      <c r="J24" s="53">
        <v>35400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s="20" customFormat="1" ht="16.5" customHeight="1">
      <c r="A25" s="46" t="s">
        <v>54</v>
      </c>
      <c r="B25" s="53">
        <v>1</v>
      </c>
      <c r="C25" s="86">
        <v>606</v>
      </c>
      <c r="D25" s="86">
        <v>606</v>
      </c>
      <c r="E25" s="67" t="s">
        <v>56</v>
      </c>
      <c r="F25" s="29"/>
      <c r="G25" s="53">
        <v>1</v>
      </c>
      <c r="H25" s="53">
        <v>200</v>
      </c>
      <c r="I25" s="53">
        <v>1</v>
      </c>
      <c r="J25" s="53">
        <v>12100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s="20" customFormat="1" ht="16.5" customHeight="1">
      <c r="A26" s="46" t="s">
        <v>55</v>
      </c>
      <c r="B26" s="53">
        <v>1</v>
      </c>
      <c r="C26" s="86">
        <v>886</v>
      </c>
      <c r="D26" s="86">
        <v>886</v>
      </c>
      <c r="E26" s="67">
        <v>4610</v>
      </c>
      <c r="F26" s="29"/>
      <c r="G26" s="53">
        <v>0</v>
      </c>
      <c r="H26" s="53">
        <v>0</v>
      </c>
      <c r="I26" s="53">
        <v>0</v>
      </c>
      <c r="J26" s="53">
        <v>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27" s="20" customFormat="1" ht="16.5" customHeight="1">
      <c r="A27" s="46" t="s">
        <v>28</v>
      </c>
      <c r="B27" s="53">
        <v>1</v>
      </c>
      <c r="C27" s="86">
        <v>128</v>
      </c>
      <c r="D27" s="86">
        <v>88</v>
      </c>
      <c r="E27" s="53">
        <v>3000</v>
      </c>
      <c r="F27" s="29"/>
      <c r="G27" s="53">
        <v>1</v>
      </c>
      <c r="H27" s="53">
        <v>90</v>
      </c>
      <c r="I27" s="53">
        <v>1</v>
      </c>
      <c r="J27" s="53">
        <v>10600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 s="20" customFormat="1" ht="16.5" customHeight="1">
      <c r="A28" s="46" t="s">
        <v>29</v>
      </c>
      <c r="B28" s="53">
        <v>2</v>
      </c>
      <c r="C28" s="86">
        <v>394</v>
      </c>
      <c r="D28" s="86">
        <v>394</v>
      </c>
      <c r="E28" s="53">
        <v>1950</v>
      </c>
      <c r="F28" s="29"/>
      <c r="G28" s="53">
        <v>9</v>
      </c>
      <c r="H28" s="53">
        <v>13830</v>
      </c>
      <c r="I28" s="67">
        <v>0</v>
      </c>
      <c r="J28" s="67">
        <v>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s="20" customFormat="1" ht="16.5" customHeight="1">
      <c r="A29" s="46" t="s">
        <v>30</v>
      </c>
      <c r="B29" s="53">
        <v>2</v>
      </c>
      <c r="C29" s="86">
        <v>537</v>
      </c>
      <c r="D29" s="86">
        <v>537</v>
      </c>
      <c r="E29" s="53">
        <v>12550</v>
      </c>
      <c r="F29" s="29"/>
      <c r="G29" s="53">
        <v>2</v>
      </c>
      <c r="H29" s="53">
        <v>1400</v>
      </c>
      <c r="I29" s="67">
        <v>0</v>
      </c>
      <c r="J29" s="67">
        <v>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s="20" customFormat="1" ht="16.5" customHeight="1">
      <c r="A30" s="46" t="s">
        <v>31</v>
      </c>
      <c r="B30" s="53">
        <v>1</v>
      </c>
      <c r="C30" s="86">
        <v>682</v>
      </c>
      <c r="D30" s="86">
        <v>682</v>
      </c>
      <c r="E30" s="53">
        <v>2860</v>
      </c>
      <c r="F30" s="29"/>
      <c r="G30" s="53">
        <v>1</v>
      </c>
      <c r="H30" s="53">
        <v>650</v>
      </c>
      <c r="I30" s="67">
        <v>0</v>
      </c>
      <c r="J30" s="67">
        <v>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 s="20" customFormat="1" ht="16.5" customHeight="1">
      <c r="A31" s="46" t="s">
        <v>32</v>
      </c>
      <c r="B31" s="53">
        <v>1</v>
      </c>
      <c r="C31" s="86">
        <v>214</v>
      </c>
      <c r="D31" s="86">
        <v>214</v>
      </c>
      <c r="E31" s="53">
        <v>670</v>
      </c>
      <c r="F31" s="29"/>
      <c r="G31" s="67">
        <v>0</v>
      </c>
      <c r="H31" s="67">
        <v>0</v>
      </c>
      <c r="I31" s="53">
        <v>1</v>
      </c>
      <c r="J31" s="53">
        <v>25100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s="20" customFormat="1" ht="16.5" customHeight="1">
      <c r="A32" s="46" t="s">
        <v>33</v>
      </c>
      <c r="B32" s="53">
        <v>1</v>
      </c>
      <c r="C32" s="86">
        <v>442</v>
      </c>
      <c r="D32" s="86">
        <v>442</v>
      </c>
      <c r="E32" s="53">
        <v>6180</v>
      </c>
      <c r="F32" s="29"/>
      <c r="G32" s="67">
        <v>1</v>
      </c>
      <c r="H32" s="67">
        <v>4000</v>
      </c>
      <c r="I32" s="53">
        <v>1</v>
      </c>
      <c r="J32" s="53">
        <v>23000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s="20" customFormat="1" ht="16.5" customHeight="1">
      <c r="A33" s="69" t="s">
        <v>57</v>
      </c>
      <c r="B33" s="70">
        <v>1</v>
      </c>
      <c r="C33" s="86">
        <v>281</v>
      </c>
      <c r="D33" s="86">
        <v>281</v>
      </c>
      <c r="E33" s="73" t="s">
        <v>56</v>
      </c>
      <c r="F33" s="71"/>
      <c r="G33" s="72">
        <v>0</v>
      </c>
      <c r="H33" s="72">
        <v>0</v>
      </c>
      <c r="I33" s="70">
        <v>1</v>
      </c>
      <c r="J33" s="70">
        <v>11900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s="20" customFormat="1" ht="16.5" customHeight="1">
      <c r="A34" s="64" t="s">
        <v>34</v>
      </c>
      <c r="B34" s="65">
        <v>1</v>
      </c>
      <c r="C34" s="87">
        <v>521</v>
      </c>
      <c r="D34" s="87">
        <v>521</v>
      </c>
      <c r="E34" s="65">
        <v>5430</v>
      </c>
      <c r="F34" s="60"/>
      <c r="G34" s="68">
        <v>0</v>
      </c>
      <c r="H34" s="68">
        <v>0</v>
      </c>
      <c r="I34" s="65">
        <v>1</v>
      </c>
      <c r="J34" s="65">
        <v>34000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6" ht="13.5">
      <c r="B36" s="33"/>
    </row>
    <row r="38" ht="13.5">
      <c r="B38" s="33"/>
    </row>
    <row r="39" ht="13.5">
      <c r="F39" s="66"/>
    </row>
    <row r="55" ht="13.5">
      <c r="A55" s="33"/>
    </row>
    <row r="57" ht="13.5">
      <c r="B57" s="49"/>
    </row>
    <row r="90" ht="13.5">
      <c r="B90" s="33"/>
    </row>
  </sheetData>
  <mergeCells count="1">
    <mergeCell ref="E2:F2"/>
  </mergeCells>
  <printOptions/>
  <pageMargins left="0.59" right="0.59" top="0.79" bottom="0.77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" sqref="C11"/>
    </sheetView>
  </sheetViews>
  <sheetFormatPr defaultColWidth="9.00390625" defaultRowHeight="13.5"/>
  <cols>
    <col min="1" max="1" width="16.625" style="9" customWidth="1"/>
    <col min="2" max="9" width="19.125" style="9" customWidth="1"/>
    <col min="10" max="10" width="14.75390625" style="9" customWidth="1"/>
    <col min="11" max="11" width="15.75390625" style="9" customWidth="1"/>
    <col min="12" max="28" width="20.75390625" style="9" customWidth="1"/>
    <col min="29" max="16384" width="9.00390625" style="9" customWidth="1"/>
  </cols>
  <sheetData>
    <row r="1" spans="1:10" ht="23.25" customHeight="1">
      <c r="A1" s="8" t="s">
        <v>38</v>
      </c>
      <c r="I1" s="1" t="s">
        <v>59</v>
      </c>
      <c r="J1" s="11"/>
    </row>
    <row r="2" spans="1:9" ht="17.25">
      <c r="A2" s="2"/>
      <c r="B2" s="88" t="s">
        <v>49</v>
      </c>
      <c r="C2" s="88"/>
      <c r="D2" s="88"/>
      <c r="E2" s="4"/>
      <c r="F2" s="4"/>
      <c r="G2" s="3" t="s">
        <v>39</v>
      </c>
      <c r="H2" s="4"/>
      <c r="I2" s="4"/>
    </row>
    <row r="3" spans="1:9" s="12" customFormat="1" ht="32.25" customHeight="1">
      <c r="A3" s="5" t="s">
        <v>44</v>
      </c>
      <c r="B3" s="3" t="s">
        <v>36</v>
      </c>
      <c r="C3" s="3" t="s">
        <v>37</v>
      </c>
      <c r="D3" s="3" t="s">
        <v>7</v>
      </c>
      <c r="E3" s="6" t="s">
        <v>50</v>
      </c>
      <c r="F3" s="6" t="s">
        <v>47</v>
      </c>
      <c r="G3" s="7" t="s">
        <v>48</v>
      </c>
      <c r="H3" s="6" t="s">
        <v>45</v>
      </c>
      <c r="I3" s="6" t="s">
        <v>46</v>
      </c>
    </row>
    <row r="4" spans="1:28" s="17" customFormat="1" ht="13.5" customHeight="1">
      <c r="A4" s="13" t="s">
        <v>41</v>
      </c>
      <c r="B4" s="63">
        <f aca="true" t="shared" si="0" ref="B4:G4">SUM(B5:B33)</f>
        <v>8469.997899999997</v>
      </c>
      <c r="C4" s="63">
        <f t="shared" si="0"/>
        <v>252.99399999999997</v>
      </c>
      <c r="D4" s="63">
        <f t="shared" si="0"/>
        <v>826.063</v>
      </c>
      <c r="E4" s="63">
        <f t="shared" si="0"/>
        <v>36676.21</v>
      </c>
      <c r="F4" s="14">
        <f t="shared" si="0"/>
        <v>1940.7140000000002</v>
      </c>
      <c r="G4" s="14">
        <f t="shared" si="0"/>
        <v>1010.3999999999999</v>
      </c>
      <c r="H4" s="14">
        <v>3773.826</v>
      </c>
      <c r="I4" s="15">
        <f aca="true" t="shared" si="1" ref="I4:I32">F4/H4*100</f>
        <v>51.42563541615327</v>
      </c>
      <c r="J4" s="16"/>
      <c r="K4" s="16"/>
      <c r="L4" s="16"/>
      <c r="M4" s="16"/>
      <c r="N4" s="16"/>
      <c r="O4" s="16"/>
      <c r="P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9" s="20" customFormat="1" ht="16.5" customHeight="1">
      <c r="A5" s="42" t="s">
        <v>10</v>
      </c>
      <c r="B5" s="83">
        <v>1613.1</v>
      </c>
      <c r="C5" s="84">
        <v>69.3</v>
      </c>
      <c r="D5" s="84">
        <v>379.3</v>
      </c>
      <c r="E5" s="78">
        <v>7355</v>
      </c>
      <c r="F5" s="54">
        <v>500.542</v>
      </c>
      <c r="G5" s="18">
        <v>418.2</v>
      </c>
      <c r="H5" s="54">
        <v>713.333</v>
      </c>
      <c r="I5" s="19">
        <f t="shared" si="1"/>
        <v>70.16947204180937</v>
      </c>
    </row>
    <row r="6" spans="1:9" s="24" customFormat="1" ht="16.5" customHeight="1">
      <c r="A6" s="21" t="s">
        <v>11</v>
      </c>
      <c r="B6" s="79">
        <v>2578.464</v>
      </c>
      <c r="C6" s="80">
        <v>56.604</v>
      </c>
      <c r="D6" s="80">
        <v>389.759</v>
      </c>
      <c r="E6" s="74">
        <v>11123.1</v>
      </c>
      <c r="F6" s="55">
        <v>561.767</v>
      </c>
      <c r="G6" s="22">
        <v>141.5</v>
      </c>
      <c r="H6" s="55">
        <v>786.776</v>
      </c>
      <c r="I6" s="23">
        <f t="shared" si="1"/>
        <v>71.40113577435002</v>
      </c>
    </row>
    <row r="7" spans="1:9" s="20" customFormat="1" ht="16.5" customHeight="1">
      <c r="A7" s="25" t="s">
        <v>12</v>
      </c>
      <c r="B7" s="26">
        <v>344.335</v>
      </c>
      <c r="C7" s="29">
        <v>3.252</v>
      </c>
      <c r="D7" s="27">
        <v>51.028</v>
      </c>
      <c r="E7" s="74">
        <v>1358.6</v>
      </c>
      <c r="F7" s="55">
        <v>92.422</v>
      </c>
      <c r="G7" s="26">
        <v>39.7</v>
      </c>
      <c r="H7" s="62">
        <v>210.731</v>
      </c>
      <c r="I7" s="28">
        <f t="shared" si="1"/>
        <v>43.85780924496159</v>
      </c>
    </row>
    <row r="8" spans="1:9" s="20" customFormat="1" ht="16.5" customHeight="1">
      <c r="A8" s="25" t="s">
        <v>13</v>
      </c>
      <c r="B8" s="26">
        <v>116.284</v>
      </c>
      <c r="C8" s="29"/>
      <c r="D8" s="29"/>
      <c r="E8" s="74">
        <v>653.4</v>
      </c>
      <c r="F8" s="55">
        <v>26.411</v>
      </c>
      <c r="G8" s="26">
        <v>47.5</v>
      </c>
      <c r="H8" s="55">
        <v>41.72</v>
      </c>
      <c r="I8" s="28">
        <f t="shared" si="1"/>
        <v>63.305369127516784</v>
      </c>
    </row>
    <row r="9" spans="1:9" s="20" customFormat="1" ht="16.5" customHeight="1">
      <c r="A9" s="25" t="s">
        <v>14</v>
      </c>
      <c r="B9" s="26">
        <v>241.438</v>
      </c>
      <c r="C9" s="29"/>
      <c r="D9" s="29"/>
      <c r="E9" s="74">
        <v>939.3</v>
      </c>
      <c r="F9" s="55">
        <v>67.474</v>
      </c>
      <c r="G9" s="26">
        <v>23.4</v>
      </c>
      <c r="H9" s="55">
        <v>112.392</v>
      </c>
      <c r="I9" s="28">
        <f t="shared" si="1"/>
        <v>60.03452203003773</v>
      </c>
    </row>
    <row r="10" spans="1:9" s="20" customFormat="1" ht="16.5" customHeight="1">
      <c r="A10" s="25" t="s">
        <v>15</v>
      </c>
      <c r="B10" s="26">
        <v>289.396</v>
      </c>
      <c r="C10" s="27">
        <v>5.452</v>
      </c>
      <c r="D10" s="29"/>
      <c r="E10" s="74">
        <v>1311.52</v>
      </c>
      <c r="F10" s="55">
        <v>59.818</v>
      </c>
      <c r="G10" s="26">
        <v>35.9</v>
      </c>
      <c r="H10" s="55">
        <v>123.776</v>
      </c>
      <c r="I10" s="28">
        <f t="shared" si="1"/>
        <v>48.327624095139605</v>
      </c>
    </row>
    <row r="11" spans="1:9" s="20" customFormat="1" ht="16.5" customHeight="1">
      <c r="A11" s="25" t="s">
        <v>16</v>
      </c>
      <c r="B11" s="26">
        <v>114.879</v>
      </c>
      <c r="C11" s="27">
        <v>2.629</v>
      </c>
      <c r="D11" s="27">
        <v>5.976</v>
      </c>
      <c r="E11" s="74">
        <v>505.6</v>
      </c>
      <c r="F11" s="55">
        <v>27.415</v>
      </c>
      <c r="G11" s="26">
        <v>46.5</v>
      </c>
      <c r="H11" s="55">
        <v>75.203</v>
      </c>
      <c r="I11" s="28">
        <f t="shared" si="1"/>
        <v>36.454662712923685</v>
      </c>
    </row>
    <row r="12" spans="1:9" s="20" customFormat="1" ht="16.5" customHeight="1">
      <c r="A12" s="25" t="s">
        <v>17</v>
      </c>
      <c r="B12" s="26">
        <v>47.895</v>
      </c>
      <c r="C12" s="27">
        <v>2.369</v>
      </c>
      <c r="D12" s="29"/>
      <c r="E12" s="74">
        <v>155.5</v>
      </c>
      <c r="F12" s="55">
        <v>8.877</v>
      </c>
      <c r="G12" s="26">
        <v>6.9</v>
      </c>
      <c r="H12" s="55">
        <v>97.204</v>
      </c>
      <c r="I12" s="28">
        <f t="shared" si="1"/>
        <v>9.132340232912227</v>
      </c>
    </row>
    <row r="13" spans="1:9" s="20" customFormat="1" ht="16.5" customHeight="1">
      <c r="A13" s="25" t="s">
        <v>18</v>
      </c>
      <c r="B13" s="26">
        <v>638.05</v>
      </c>
      <c r="C13" s="27">
        <v>31.109</v>
      </c>
      <c r="D13" s="29"/>
      <c r="E13" s="74">
        <v>3465</v>
      </c>
      <c r="F13" s="55">
        <v>159.539</v>
      </c>
      <c r="G13" s="26">
        <v>100</v>
      </c>
      <c r="H13" s="55">
        <v>238.647</v>
      </c>
      <c r="I13" s="28">
        <f t="shared" si="1"/>
        <v>66.85145843023378</v>
      </c>
    </row>
    <row r="14" spans="1:9" s="20" customFormat="1" ht="16.5" customHeight="1">
      <c r="A14" s="25" t="s">
        <v>19</v>
      </c>
      <c r="B14" s="26">
        <v>637.596</v>
      </c>
      <c r="C14" s="29"/>
      <c r="D14" s="29"/>
      <c r="E14" s="74">
        <v>2389.5</v>
      </c>
      <c r="F14" s="55">
        <v>108.443</v>
      </c>
      <c r="G14" s="29">
        <v>4.4</v>
      </c>
      <c r="H14" s="55">
        <v>166.232</v>
      </c>
      <c r="I14" s="28">
        <f t="shared" si="1"/>
        <v>65.23593531931276</v>
      </c>
    </row>
    <row r="15" spans="1:9" s="20" customFormat="1" ht="16.5" customHeight="1">
      <c r="A15" s="30" t="s">
        <v>20</v>
      </c>
      <c r="B15" s="26">
        <v>155.735</v>
      </c>
      <c r="C15" s="27">
        <v>15.351</v>
      </c>
      <c r="D15" s="29"/>
      <c r="E15" s="74">
        <v>497.05</v>
      </c>
      <c r="F15" s="55">
        <v>31.116</v>
      </c>
      <c r="G15" s="26">
        <v>22.6</v>
      </c>
      <c r="H15" s="55">
        <v>120.067</v>
      </c>
      <c r="I15" s="28">
        <f t="shared" si="1"/>
        <v>25.91553049547336</v>
      </c>
    </row>
    <row r="16" spans="1:9" s="20" customFormat="1" ht="16.5" customHeight="1">
      <c r="A16" s="30" t="s">
        <v>21</v>
      </c>
      <c r="B16" s="26">
        <v>175.715</v>
      </c>
      <c r="C16" s="27">
        <v>0.724</v>
      </c>
      <c r="D16" s="29"/>
      <c r="E16" s="74">
        <v>693.59</v>
      </c>
      <c r="F16" s="55">
        <v>18.963</v>
      </c>
      <c r="G16" s="26">
        <v>14.9</v>
      </c>
      <c r="H16" s="55">
        <v>115.074</v>
      </c>
      <c r="I16" s="28">
        <f t="shared" si="1"/>
        <v>16.478961363991868</v>
      </c>
    </row>
    <row r="17" spans="1:9" s="20" customFormat="1" ht="16.5" customHeight="1">
      <c r="A17" s="30" t="s">
        <v>22</v>
      </c>
      <c r="B17" s="26">
        <v>280.2989</v>
      </c>
      <c r="C17" s="27">
        <v>44.724</v>
      </c>
      <c r="D17" s="29"/>
      <c r="E17" s="74">
        <v>955.2</v>
      </c>
      <c r="F17" s="55">
        <v>54.833</v>
      </c>
      <c r="G17" s="26">
        <v>37.7</v>
      </c>
      <c r="H17" s="55">
        <v>130.717</v>
      </c>
      <c r="I17" s="28">
        <f t="shared" si="1"/>
        <v>41.9478721206882</v>
      </c>
    </row>
    <row r="18" spans="1:9" s="20" customFormat="1" ht="16.5" customHeight="1">
      <c r="A18" s="25" t="s">
        <v>23</v>
      </c>
      <c r="B18" s="26">
        <v>111</v>
      </c>
      <c r="C18" s="29"/>
      <c r="D18" s="29"/>
      <c r="E18" s="74">
        <v>453</v>
      </c>
      <c r="F18" s="55">
        <v>22.248</v>
      </c>
      <c r="G18" s="26">
        <v>10.5</v>
      </c>
      <c r="H18" s="55">
        <v>85.21</v>
      </c>
      <c r="I18" s="28">
        <f t="shared" si="1"/>
        <v>26.109611547940386</v>
      </c>
    </row>
    <row r="19" spans="1:9" s="20" customFormat="1" ht="16.5" customHeight="1">
      <c r="A19" s="25" t="s">
        <v>24</v>
      </c>
      <c r="B19" s="26">
        <v>159.943</v>
      </c>
      <c r="C19" s="29"/>
      <c r="D19" s="29"/>
      <c r="E19" s="74">
        <v>601.4</v>
      </c>
      <c r="F19" s="55">
        <v>23.312</v>
      </c>
      <c r="G19" s="26">
        <v>13.4</v>
      </c>
      <c r="H19" s="55">
        <v>80.695</v>
      </c>
      <c r="I19" s="28">
        <f t="shared" si="1"/>
        <v>28.88902658157259</v>
      </c>
    </row>
    <row r="20" spans="1:9" s="20" customFormat="1" ht="16.5" customHeight="1">
      <c r="A20" s="25" t="s">
        <v>25</v>
      </c>
      <c r="B20" s="26">
        <v>68.043</v>
      </c>
      <c r="C20" s="27">
        <v>0.897</v>
      </c>
      <c r="D20" s="29"/>
      <c r="E20" s="74">
        <v>250.7</v>
      </c>
      <c r="F20" s="55">
        <v>11.353</v>
      </c>
      <c r="G20" s="26">
        <v>10.8</v>
      </c>
      <c r="H20" s="55">
        <v>26.708</v>
      </c>
      <c r="I20" s="28">
        <f t="shared" si="1"/>
        <v>42.507862812640404</v>
      </c>
    </row>
    <row r="21" spans="1:9" s="20" customFormat="1" ht="16.5" customHeight="1">
      <c r="A21" s="31" t="s">
        <v>26</v>
      </c>
      <c r="B21" s="26">
        <v>66.785</v>
      </c>
      <c r="C21" s="29"/>
      <c r="D21" s="29"/>
      <c r="E21" s="74">
        <v>262.7</v>
      </c>
      <c r="F21" s="55">
        <v>14.476</v>
      </c>
      <c r="G21" s="29" t="s">
        <v>43</v>
      </c>
      <c r="H21" s="55">
        <v>52.546</v>
      </c>
      <c r="I21" s="28">
        <f t="shared" si="1"/>
        <v>27.549194991055458</v>
      </c>
    </row>
    <row r="22" spans="1:9" s="20" customFormat="1" ht="16.5" customHeight="1">
      <c r="A22" s="30" t="s">
        <v>27</v>
      </c>
      <c r="B22" s="26">
        <v>34.637</v>
      </c>
      <c r="C22" s="29"/>
      <c r="D22" s="29"/>
      <c r="E22" s="74">
        <v>133.1</v>
      </c>
      <c r="F22" s="55">
        <v>5.71</v>
      </c>
      <c r="G22" s="26">
        <v>4.5</v>
      </c>
      <c r="H22" s="55">
        <v>42.203</v>
      </c>
      <c r="I22" s="28">
        <f t="shared" si="1"/>
        <v>13.529843849963271</v>
      </c>
    </row>
    <row r="23" spans="1:9" s="20" customFormat="1" ht="16.5" customHeight="1">
      <c r="A23" s="30" t="s">
        <v>52</v>
      </c>
      <c r="B23" s="26">
        <v>130.147</v>
      </c>
      <c r="C23" s="29"/>
      <c r="D23" s="29"/>
      <c r="E23" s="74">
        <v>537.6</v>
      </c>
      <c r="F23" s="55">
        <v>18.933</v>
      </c>
      <c r="G23" s="29">
        <v>8</v>
      </c>
      <c r="H23" s="55">
        <v>37.266</v>
      </c>
      <c r="I23" s="28">
        <f>F23/H23*100</f>
        <v>50.80502334567703</v>
      </c>
    </row>
    <row r="24" spans="1:9" s="20" customFormat="1" ht="16.5" customHeight="1">
      <c r="A24" s="25" t="s">
        <v>53</v>
      </c>
      <c r="B24" s="26">
        <v>124.253</v>
      </c>
      <c r="C24" s="29"/>
      <c r="D24" s="29"/>
      <c r="E24" s="74">
        <v>635.3</v>
      </c>
      <c r="F24" s="55">
        <v>13.29</v>
      </c>
      <c r="G24" s="26">
        <v>6.3</v>
      </c>
      <c r="H24" s="55">
        <v>34.999</v>
      </c>
      <c r="I24" s="28">
        <f>F24/H24*100</f>
        <v>37.972513500385716</v>
      </c>
    </row>
    <row r="25" spans="1:9" s="20" customFormat="1" ht="16.5" customHeight="1">
      <c r="A25" s="25" t="s">
        <v>54</v>
      </c>
      <c r="B25" s="26">
        <v>52.971</v>
      </c>
      <c r="C25" s="29"/>
      <c r="D25" s="29"/>
      <c r="E25" s="74">
        <v>113.9</v>
      </c>
      <c r="F25" s="55">
        <v>3.634</v>
      </c>
      <c r="G25" s="29">
        <v>3.1</v>
      </c>
      <c r="H25" s="55">
        <v>45.671</v>
      </c>
      <c r="I25" s="28">
        <f>F25/H25*100</f>
        <v>7.956909198397232</v>
      </c>
    </row>
    <row r="26" spans="1:9" s="20" customFormat="1" ht="16.5" customHeight="1">
      <c r="A26" s="25" t="s">
        <v>55</v>
      </c>
      <c r="B26" s="26">
        <v>138.964</v>
      </c>
      <c r="C26" s="29">
        <v>0.841</v>
      </c>
      <c r="D26" s="29"/>
      <c r="E26" s="74">
        <v>718.9</v>
      </c>
      <c r="F26" s="57">
        <v>30.585</v>
      </c>
      <c r="G26" s="29" t="s">
        <v>43</v>
      </c>
      <c r="H26" s="55">
        <v>50.768</v>
      </c>
      <c r="I26" s="28">
        <f>F26/H26*100</f>
        <v>60.244642294358655</v>
      </c>
    </row>
    <row r="27" spans="1:9" s="20" customFormat="1" ht="16.5" customHeight="1">
      <c r="A27" s="30" t="s">
        <v>28</v>
      </c>
      <c r="B27" s="26">
        <v>18.55</v>
      </c>
      <c r="C27" s="29"/>
      <c r="D27" s="29"/>
      <c r="E27" s="74">
        <v>82.85</v>
      </c>
      <c r="F27" s="55">
        <v>1.732</v>
      </c>
      <c r="G27" s="26">
        <v>2.8</v>
      </c>
      <c r="H27" s="55">
        <v>10.102</v>
      </c>
      <c r="I27" s="28">
        <f t="shared" si="1"/>
        <v>17.14511977826173</v>
      </c>
    </row>
    <row r="28" spans="1:9" s="20" customFormat="1" ht="16.5" customHeight="1">
      <c r="A28" s="25" t="s">
        <v>29</v>
      </c>
      <c r="B28" s="26">
        <v>83.72</v>
      </c>
      <c r="C28" s="27">
        <v>8.213</v>
      </c>
      <c r="D28" s="29"/>
      <c r="E28" s="74">
        <v>371.8</v>
      </c>
      <c r="F28" s="55">
        <v>22.945</v>
      </c>
      <c r="G28" s="29" t="s">
        <v>43</v>
      </c>
      <c r="H28" s="55">
        <v>38.881</v>
      </c>
      <c r="I28" s="28">
        <f t="shared" si="1"/>
        <v>59.01339986111468</v>
      </c>
    </row>
    <row r="29" spans="1:9" s="20" customFormat="1" ht="16.5" customHeight="1">
      <c r="A29" s="25" t="s">
        <v>30</v>
      </c>
      <c r="B29" s="26">
        <v>64.714</v>
      </c>
      <c r="C29" s="29">
        <v>11.529</v>
      </c>
      <c r="D29" s="29"/>
      <c r="E29" s="74">
        <v>277.7</v>
      </c>
      <c r="F29" s="55">
        <v>15.357</v>
      </c>
      <c r="G29" s="26">
        <v>0.8</v>
      </c>
      <c r="H29" s="55">
        <v>31.531</v>
      </c>
      <c r="I29" s="28">
        <f t="shared" si="1"/>
        <v>48.70444958929308</v>
      </c>
    </row>
    <row r="30" spans="1:9" s="20" customFormat="1" ht="16.5" customHeight="1">
      <c r="A30" s="25" t="s">
        <v>31</v>
      </c>
      <c r="B30" s="26">
        <v>75.562</v>
      </c>
      <c r="C30" s="29"/>
      <c r="D30" s="29"/>
      <c r="E30" s="74">
        <v>338.6</v>
      </c>
      <c r="F30" s="55">
        <v>20.163</v>
      </c>
      <c r="G30" s="29" t="s">
        <v>43</v>
      </c>
      <c r="H30" s="55">
        <v>38.511</v>
      </c>
      <c r="I30" s="28">
        <f t="shared" si="1"/>
        <v>52.356469580119956</v>
      </c>
    </row>
    <row r="31" spans="1:9" s="20" customFormat="1" ht="16.5" customHeight="1">
      <c r="A31" s="25" t="s">
        <v>32</v>
      </c>
      <c r="B31" s="26">
        <v>22.515</v>
      </c>
      <c r="C31" s="29"/>
      <c r="D31" s="29"/>
      <c r="E31" s="74">
        <v>201.5</v>
      </c>
      <c r="F31" s="55">
        <v>4.95</v>
      </c>
      <c r="G31" s="26">
        <v>5.4</v>
      </c>
      <c r="H31" s="55">
        <v>21.053</v>
      </c>
      <c r="I31" s="28">
        <f t="shared" si="1"/>
        <v>23.512088538450577</v>
      </c>
    </row>
    <row r="32" spans="1:9" s="20" customFormat="1" ht="16.5" customHeight="1">
      <c r="A32" s="25" t="s">
        <v>33</v>
      </c>
      <c r="B32" s="26">
        <v>46.829</v>
      </c>
      <c r="C32" s="29"/>
      <c r="D32" s="29"/>
      <c r="E32" s="74">
        <v>161.8</v>
      </c>
      <c r="F32" s="55">
        <v>7.9</v>
      </c>
      <c r="G32" s="26">
        <v>2.4</v>
      </c>
      <c r="H32" s="55">
        <v>28.46</v>
      </c>
      <c r="I32" s="28">
        <f t="shared" si="1"/>
        <v>27.758257203092057</v>
      </c>
    </row>
    <row r="33" spans="1:9" s="20" customFormat="1" ht="16.5" customHeight="1">
      <c r="A33" s="58" t="s">
        <v>34</v>
      </c>
      <c r="B33" s="59">
        <v>38.179</v>
      </c>
      <c r="C33" s="60"/>
      <c r="D33" s="60"/>
      <c r="E33" s="75">
        <v>133</v>
      </c>
      <c r="F33" s="56">
        <v>6.506</v>
      </c>
      <c r="G33" s="59">
        <v>3.2</v>
      </c>
      <c r="H33" s="56">
        <v>16.64</v>
      </c>
      <c r="I33" s="61">
        <f>F33/H33*100</f>
        <v>39.09855769230769</v>
      </c>
    </row>
    <row r="34" spans="1:9" ht="13.5">
      <c r="A34" s="9" t="s">
        <v>42</v>
      </c>
      <c r="B34" s="10"/>
      <c r="C34" s="10"/>
      <c r="D34" s="10"/>
      <c r="E34" s="10"/>
      <c r="F34" s="32"/>
      <c r="G34" s="32"/>
      <c r="H34" s="32"/>
      <c r="I34" s="32"/>
    </row>
    <row r="35" spans="2:9" ht="13.5">
      <c r="B35" s="10"/>
      <c r="C35" s="10"/>
      <c r="D35" s="10"/>
      <c r="E35" s="10"/>
      <c r="F35" s="10"/>
      <c r="G35" s="10"/>
      <c r="H35" s="10"/>
      <c r="I35" s="10"/>
    </row>
    <row r="36" spans="2:9" ht="13.5">
      <c r="B36" s="10"/>
      <c r="C36" s="10"/>
      <c r="D36" s="10"/>
      <c r="E36" s="10"/>
      <c r="F36" s="10"/>
      <c r="G36" s="10"/>
      <c r="H36" s="10"/>
      <c r="I36" s="10"/>
    </row>
    <row r="37" spans="2:9" ht="13.5">
      <c r="B37" s="10"/>
      <c r="C37" s="10"/>
      <c r="D37" s="10"/>
      <c r="E37" s="10"/>
      <c r="F37" s="10"/>
      <c r="G37" s="10"/>
      <c r="H37" s="10"/>
      <c r="I37" s="10"/>
    </row>
    <row r="38" spans="2:9" ht="13.5">
      <c r="B38" s="10"/>
      <c r="C38" s="10"/>
      <c r="D38" s="10"/>
      <c r="E38" s="10"/>
      <c r="F38" s="10"/>
      <c r="G38" s="10"/>
      <c r="H38" s="10"/>
      <c r="I38" s="10"/>
    </row>
    <row r="39" spans="2:9" ht="13.5">
      <c r="B39" s="10"/>
      <c r="C39" s="10"/>
      <c r="D39" s="10"/>
      <c r="E39" s="10"/>
      <c r="F39" s="10"/>
      <c r="G39" s="10"/>
      <c r="H39" s="10"/>
      <c r="I39" s="10"/>
    </row>
    <row r="40" spans="2:9" ht="13.5">
      <c r="B40" s="10"/>
      <c r="C40" s="10"/>
      <c r="D40" s="10"/>
      <c r="E40" s="10"/>
      <c r="F40" s="10"/>
      <c r="G40" s="10"/>
      <c r="H40" s="10"/>
      <c r="I40" s="10"/>
    </row>
    <row r="41" spans="2:9" ht="13.5">
      <c r="B41" s="10"/>
      <c r="C41" s="10"/>
      <c r="D41" s="10"/>
      <c r="E41" s="10"/>
      <c r="F41" s="10"/>
      <c r="G41" s="10"/>
      <c r="H41" s="10"/>
      <c r="I41" s="10"/>
    </row>
    <row r="42" spans="2:9" ht="13.5">
      <c r="B42" s="10"/>
      <c r="C42" s="10"/>
      <c r="D42" s="10"/>
      <c r="E42" s="10"/>
      <c r="F42" s="10"/>
      <c r="G42" s="10"/>
      <c r="H42" s="10"/>
      <c r="I42" s="10"/>
    </row>
    <row r="43" spans="2:9" ht="13.5">
      <c r="B43" s="10"/>
      <c r="C43" s="10"/>
      <c r="D43" s="10"/>
      <c r="E43" s="10"/>
      <c r="F43" s="10"/>
      <c r="G43" s="10"/>
      <c r="H43" s="10"/>
      <c r="I43" s="10"/>
    </row>
    <row r="44" spans="2:9" ht="13.5">
      <c r="B44" s="10"/>
      <c r="C44" s="10"/>
      <c r="D44" s="10"/>
      <c r="E44" s="10"/>
      <c r="F44" s="10"/>
      <c r="G44" s="10"/>
      <c r="H44" s="10"/>
      <c r="I44" s="10"/>
    </row>
    <row r="45" spans="2:9" ht="13.5">
      <c r="B45" s="10"/>
      <c r="C45" s="10"/>
      <c r="D45" s="10"/>
      <c r="E45" s="10"/>
      <c r="F45" s="10"/>
      <c r="G45" s="10"/>
      <c r="H45" s="10"/>
      <c r="I45" s="10"/>
    </row>
    <row r="46" spans="2:9" ht="13.5">
      <c r="B46" s="10"/>
      <c r="C46" s="10"/>
      <c r="D46" s="10"/>
      <c r="E46" s="10"/>
      <c r="F46" s="10"/>
      <c r="G46" s="10"/>
      <c r="H46" s="10"/>
      <c r="I46" s="10"/>
    </row>
    <row r="47" spans="2:9" ht="13.5">
      <c r="B47" s="10"/>
      <c r="C47" s="10"/>
      <c r="D47" s="10"/>
      <c r="E47" s="10"/>
      <c r="F47" s="10"/>
      <c r="G47" s="10"/>
      <c r="H47" s="10"/>
      <c r="I47" s="10"/>
    </row>
    <row r="48" spans="2:9" ht="13.5">
      <c r="B48" s="10"/>
      <c r="C48" s="10"/>
      <c r="D48" s="10"/>
      <c r="E48" s="10"/>
      <c r="F48" s="10"/>
      <c r="G48" s="10"/>
      <c r="H48" s="10"/>
      <c r="I48" s="10"/>
    </row>
    <row r="49" spans="2:9" ht="13.5">
      <c r="B49" s="10"/>
      <c r="C49" s="10"/>
      <c r="D49" s="10"/>
      <c r="E49" s="10"/>
      <c r="F49" s="10"/>
      <c r="G49" s="10"/>
      <c r="H49" s="10"/>
      <c r="I49" s="10"/>
    </row>
    <row r="50" spans="1:9" ht="13.5">
      <c r="A50" s="33"/>
      <c r="B50" s="10"/>
      <c r="C50" s="10"/>
      <c r="D50" s="10"/>
      <c r="E50" s="10"/>
      <c r="F50" s="10"/>
      <c r="G50" s="10"/>
      <c r="H50" s="10"/>
      <c r="I50" s="10"/>
    </row>
    <row r="51" spans="2:9" ht="13.5">
      <c r="B51" s="10"/>
      <c r="C51" s="10"/>
      <c r="D51" s="10"/>
      <c r="E51" s="10"/>
      <c r="F51" s="10"/>
      <c r="G51" s="10"/>
      <c r="H51" s="10"/>
      <c r="I51" s="10"/>
    </row>
    <row r="52" spans="2:9" ht="13.5">
      <c r="B52" s="10"/>
      <c r="C52" s="10"/>
      <c r="D52" s="10"/>
      <c r="E52" s="10"/>
      <c r="F52" s="10"/>
      <c r="G52" s="10"/>
      <c r="H52" s="10"/>
      <c r="I52" s="10"/>
    </row>
    <row r="53" spans="2:9" ht="13.5">
      <c r="B53" s="10"/>
      <c r="C53" s="10"/>
      <c r="D53" s="10"/>
      <c r="E53" s="10"/>
      <c r="F53" s="10"/>
      <c r="G53" s="10"/>
      <c r="H53" s="10"/>
      <c r="I53" s="10"/>
    </row>
    <row r="54" spans="2:9" ht="13.5">
      <c r="B54" s="10"/>
      <c r="C54" s="10"/>
      <c r="D54" s="10"/>
      <c r="E54" s="10"/>
      <c r="F54" s="10"/>
      <c r="G54" s="10"/>
      <c r="H54" s="10"/>
      <c r="I54" s="10"/>
    </row>
    <row r="55" spans="2:9" ht="13.5">
      <c r="B55" s="10"/>
      <c r="C55" s="10"/>
      <c r="D55" s="10"/>
      <c r="E55" s="10"/>
      <c r="F55" s="10"/>
      <c r="G55" s="10"/>
      <c r="H55" s="10"/>
      <c r="I55" s="10"/>
    </row>
    <row r="56" spans="2:9" ht="13.5">
      <c r="B56" s="10"/>
      <c r="C56" s="10"/>
      <c r="D56" s="10"/>
      <c r="E56" s="10"/>
      <c r="F56" s="10"/>
      <c r="G56" s="10"/>
      <c r="H56" s="10"/>
      <c r="I56" s="10"/>
    </row>
    <row r="57" spans="2:9" ht="13.5">
      <c r="B57" s="10"/>
      <c r="C57" s="10"/>
      <c r="D57" s="10"/>
      <c r="E57" s="10"/>
      <c r="F57" s="10"/>
      <c r="G57" s="10"/>
      <c r="H57" s="10"/>
      <c r="I57" s="10"/>
    </row>
    <row r="58" spans="2:9" ht="13.5">
      <c r="B58" s="10"/>
      <c r="C58" s="10"/>
      <c r="D58" s="10"/>
      <c r="E58" s="10"/>
      <c r="F58" s="10"/>
      <c r="G58" s="10"/>
      <c r="H58" s="10"/>
      <c r="I58" s="10"/>
    </row>
    <row r="59" spans="2:9" ht="13.5">
      <c r="B59" s="10"/>
      <c r="C59" s="10"/>
      <c r="D59" s="10"/>
      <c r="E59" s="10"/>
      <c r="F59" s="10"/>
      <c r="G59" s="10"/>
      <c r="H59" s="10"/>
      <c r="I59" s="10"/>
    </row>
    <row r="60" spans="2:9" ht="13.5">
      <c r="B60" s="10"/>
      <c r="C60" s="10"/>
      <c r="D60" s="10"/>
      <c r="E60" s="10"/>
      <c r="F60" s="10"/>
      <c r="G60" s="10"/>
      <c r="H60" s="10"/>
      <c r="I60" s="10"/>
    </row>
    <row r="61" spans="2:9" ht="13.5">
      <c r="B61" s="10"/>
      <c r="C61" s="10"/>
      <c r="D61" s="10"/>
      <c r="E61" s="10"/>
      <c r="F61" s="10"/>
      <c r="G61" s="10"/>
      <c r="H61" s="10"/>
      <c r="I61" s="10"/>
    </row>
    <row r="62" spans="2:9" ht="13.5">
      <c r="B62" s="10"/>
      <c r="C62" s="10"/>
      <c r="D62" s="10"/>
      <c r="E62" s="10"/>
      <c r="F62" s="10"/>
      <c r="G62" s="10"/>
      <c r="H62" s="10"/>
      <c r="I62" s="10"/>
    </row>
    <row r="63" spans="2:9" ht="13.5">
      <c r="B63" s="10"/>
      <c r="C63" s="10"/>
      <c r="D63" s="10"/>
      <c r="E63" s="10"/>
      <c r="F63" s="10"/>
      <c r="G63" s="10"/>
      <c r="H63" s="10"/>
      <c r="I63" s="10"/>
    </row>
    <row r="64" spans="2:9" ht="13.5">
      <c r="B64" s="10"/>
      <c r="C64" s="10"/>
      <c r="D64" s="10"/>
      <c r="E64" s="10"/>
      <c r="F64" s="10"/>
      <c r="G64" s="10"/>
      <c r="H64" s="10"/>
      <c r="I64" s="10"/>
    </row>
    <row r="65" spans="2:9" ht="13.5">
      <c r="B65" s="10"/>
      <c r="C65" s="10"/>
      <c r="D65" s="10"/>
      <c r="E65" s="10"/>
      <c r="F65" s="10"/>
      <c r="G65" s="10"/>
      <c r="H65" s="10"/>
      <c r="I65" s="10"/>
    </row>
    <row r="66" spans="2:9" ht="13.5">
      <c r="B66" s="10"/>
      <c r="C66" s="10"/>
      <c r="D66" s="10"/>
      <c r="E66" s="10"/>
      <c r="F66" s="10"/>
      <c r="G66" s="10"/>
      <c r="H66" s="10"/>
      <c r="I66" s="10"/>
    </row>
    <row r="67" spans="2:9" ht="13.5">
      <c r="B67" s="10"/>
      <c r="C67" s="10"/>
      <c r="D67" s="10"/>
      <c r="E67" s="10"/>
      <c r="F67" s="10"/>
      <c r="G67" s="10"/>
      <c r="H67" s="10"/>
      <c r="I67" s="10"/>
    </row>
    <row r="68" spans="2:9" ht="13.5">
      <c r="B68" s="10"/>
      <c r="C68" s="10"/>
      <c r="D68" s="10"/>
      <c r="E68" s="10"/>
      <c r="F68" s="10"/>
      <c r="G68" s="10"/>
      <c r="H68" s="10"/>
      <c r="I68" s="10"/>
    </row>
    <row r="69" spans="2:9" ht="13.5">
      <c r="B69" s="10"/>
      <c r="C69" s="10"/>
      <c r="D69" s="10"/>
      <c r="E69" s="10"/>
      <c r="F69" s="10"/>
      <c r="G69" s="10"/>
      <c r="H69" s="10"/>
      <c r="I69" s="10"/>
    </row>
    <row r="70" spans="2:9" ht="13.5">
      <c r="B70" s="10"/>
      <c r="C70" s="10"/>
      <c r="D70" s="10"/>
      <c r="E70" s="10"/>
      <c r="F70" s="10"/>
      <c r="G70" s="10"/>
      <c r="H70" s="10"/>
      <c r="I70" s="10"/>
    </row>
    <row r="71" spans="2:9" ht="13.5">
      <c r="B71" s="10"/>
      <c r="C71" s="10"/>
      <c r="D71" s="10"/>
      <c r="E71" s="10"/>
      <c r="F71" s="10"/>
      <c r="G71" s="10"/>
      <c r="H71" s="10"/>
      <c r="I71" s="10"/>
    </row>
    <row r="72" spans="2:9" ht="13.5">
      <c r="B72" s="10"/>
      <c r="C72" s="10"/>
      <c r="D72" s="10"/>
      <c r="E72" s="10"/>
      <c r="F72" s="10"/>
      <c r="G72" s="10"/>
      <c r="H72" s="10"/>
      <c r="I72" s="10"/>
    </row>
    <row r="73" spans="2:9" ht="13.5">
      <c r="B73" s="10"/>
      <c r="C73" s="10"/>
      <c r="D73" s="10"/>
      <c r="E73" s="10"/>
      <c r="F73" s="10"/>
      <c r="G73" s="10"/>
      <c r="H73" s="10"/>
      <c r="I73" s="10"/>
    </row>
    <row r="74" spans="2:9" ht="13.5">
      <c r="B74" s="10"/>
      <c r="C74" s="10"/>
      <c r="D74" s="10"/>
      <c r="E74" s="10"/>
      <c r="F74" s="10"/>
      <c r="G74" s="10"/>
      <c r="H74" s="10"/>
      <c r="I74" s="10"/>
    </row>
    <row r="75" spans="2:9" ht="13.5">
      <c r="B75" s="10"/>
      <c r="C75" s="10"/>
      <c r="D75" s="10"/>
      <c r="E75" s="10"/>
      <c r="F75" s="10"/>
      <c r="G75" s="10"/>
      <c r="H75" s="10"/>
      <c r="I75" s="10"/>
    </row>
    <row r="76" spans="2:9" ht="13.5">
      <c r="B76" s="10"/>
      <c r="C76" s="10"/>
      <c r="D76" s="10"/>
      <c r="E76" s="10"/>
      <c r="F76" s="10"/>
      <c r="G76" s="10"/>
      <c r="H76" s="10"/>
      <c r="I76" s="10"/>
    </row>
    <row r="77" spans="2:9" ht="13.5">
      <c r="B77" s="10"/>
      <c r="C77" s="10"/>
      <c r="D77" s="10"/>
      <c r="E77" s="10"/>
      <c r="F77" s="10"/>
      <c r="G77" s="10"/>
      <c r="H77" s="10"/>
      <c r="I77" s="10"/>
    </row>
    <row r="78" spans="2:9" ht="13.5">
      <c r="B78" s="10"/>
      <c r="C78" s="10"/>
      <c r="D78" s="10"/>
      <c r="E78" s="10"/>
      <c r="F78" s="10"/>
      <c r="G78" s="10"/>
      <c r="H78" s="10"/>
      <c r="I78" s="10"/>
    </row>
    <row r="79" spans="2:9" ht="13.5">
      <c r="B79" s="10"/>
      <c r="C79" s="10"/>
      <c r="D79" s="10"/>
      <c r="E79" s="10"/>
      <c r="F79" s="10"/>
      <c r="G79" s="10"/>
      <c r="H79" s="10"/>
      <c r="I79" s="10"/>
    </row>
    <row r="80" spans="2:9" ht="13.5">
      <c r="B80" s="10"/>
      <c r="C80" s="10"/>
      <c r="D80" s="10"/>
      <c r="E80" s="10"/>
      <c r="F80" s="10"/>
      <c r="G80" s="10"/>
      <c r="H80" s="10"/>
      <c r="I80" s="10"/>
    </row>
    <row r="81" spans="2:9" ht="13.5">
      <c r="B81" s="10"/>
      <c r="C81" s="10"/>
      <c r="D81" s="10"/>
      <c r="E81" s="10"/>
      <c r="F81" s="10"/>
      <c r="G81" s="10"/>
      <c r="H81" s="10"/>
      <c r="I81" s="10"/>
    </row>
    <row r="82" spans="2:9" ht="13.5">
      <c r="B82" s="10"/>
      <c r="C82" s="10"/>
      <c r="D82" s="10"/>
      <c r="E82" s="10"/>
      <c r="F82" s="10"/>
      <c r="G82" s="10"/>
      <c r="H82" s="10"/>
      <c r="I82" s="10"/>
    </row>
    <row r="83" spans="2:9" ht="13.5">
      <c r="B83" s="10"/>
      <c r="C83" s="10"/>
      <c r="D83" s="10"/>
      <c r="E83" s="10"/>
      <c r="F83" s="10"/>
      <c r="G83" s="10"/>
      <c r="H83" s="10"/>
      <c r="I83" s="10"/>
    </row>
    <row r="84" spans="2:9" ht="13.5">
      <c r="B84" s="10"/>
      <c r="C84" s="10"/>
      <c r="D84" s="10"/>
      <c r="E84" s="10"/>
      <c r="F84" s="10"/>
      <c r="G84" s="10"/>
      <c r="H84" s="10"/>
      <c r="I84" s="10"/>
    </row>
    <row r="85" spans="2:9" ht="13.5">
      <c r="B85" s="34"/>
      <c r="C85" s="10"/>
      <c r="D85" s="10"/>
      <c r="E85" s="10"/>
      <c r="F85" s="10"/>
      <c r="G85" s="10"/>
      <c r="H85" s="10"/>
      <c r="I85" s="10"/>
    </row>
    <row r="86" spans="2:9" ht="13.5">
      <c r="B86" s="10"/>
      <c r="C86" s="10"/>
      <c r="D86" s="10"/>
      <c r="E86" s="10"/>
      <c r="F86" s="10"/>
      <c r="G86" s="10"/>
      <c r="H86" s="10"/>
      <c r="I86" s="10"/>
    </row>
    <row r="87" spans="2:9" ht="13.5">
      <c r="B87" s="10"/>
      <c r="C87" s="10"/>
      <c r="D87" s="10"/>
      <c r="E87" s="10"/>
      <c r="F87" s="10"/>
      <c r="G87" s="10"/>
      <c r="H87" s="10"/>
      <c r="I87" s="10"/>
    </row>
    <row r="88" spans="2:9" ht="13.5">
      <c r="B88" s="10"/>
      <c r="C88" s="10"/>
      <c r="D88" s="10"/>
      <c r="E88" s="10"/>
      <c r="F88" s="10"/>
      <c r="G88" s="10"/>
      <c r="H88" s="10"/>
      <c r="I88" s="10"/>
    </row>
    <row r="89" spans="2:9" ht="13.5">
      <c r="B89" s="10"/>
      <c r="C89" s="10"/>
      <c r="D89" s="10"/>
      <c r="E89" s="10"/>
      <c r="F89" s="10"/>
      <c r="G89" s="10"/>
      <c r="H89" s="10"/>
      <c r="I89" s="10"/>
    </row>
    <row r="90" spans="2:9" ht="13.5">
      <c r="B90" s="10"/>
      <c r="C90" s="10"/>
      <c r="D90" s="10"/>
      <c r="E90" s="10"/>
      <c r="F90" s="10"/>
      <c r="G90" s="10"/>
      <c r="H90" s="10"/>
      <c r="I90" s="10"/>
    </row>
    <row r="91" spans="2:9" ht="13.5">
      <c r="B91" s="10"/>
      <c r="C91" s="10"/>
      <c r="D91" s="10"/>
      <c r="E91" s="10"/>
      <c r="F91" s="10"/>
      <c r="G91" s="10"/>
      <c r="H91" s="10"/>
      <c r="I91" s="10"/>
    </row>
    <row r="92" spans="2:9" ht="13.5">
      <c r="B92" s="10"/>
      <c r="C92" s="10"/>
      <c r="D92" s="10"/>
      <c r="E92" s="10"/>
      <c r="F92" s="10"/>
      <c r="G92" s="10"/>
      <c r="H92" s="10"/>
      <c r="I92" s="10"/>
    </row>
    <row r="93" spans="2:9" ht="13.5">
      <c r="B93" s="10"/>
      <c r="C93" s="10"/>
      <c r="D93" s="10"/>
      <c r="E93" s="10"/>
      <c r="F93" s="10"/>
      <c r="G93" s="10"/>
      <c r="H93" s="10"/>
      <c r="I93" s="10"/>
    </row>
    <row r="94" spans="2:9" ht="13.5">
      <c r="B94" s="10"/>
      <c r="C94" s="10"/>
      <c r="D94" s="10"/>
      <c r="E94" s="10"/>
      <c r="F94" s="10"/>
      <c r="G94" s="10"/>
      <c r="H94" s="10"/>
      <c r="I94" s="10"/>
    </row>
    <row r="95" spans="2:9" ht="13.5">
      <c r="B95" s="10"/>
      <c r="C95" s="10"/>
      <c r="D95" s="10"/>
      <c r="E95" s="10"/>
      <c r="F95" s="10"/>
      <c r="G95" s="10"/>
      <c r="H95" s="10"/>
      <c r="I95" s="10"/>
    </row>
    <row r="96" spans="2:9" ht="13.5">
      <c r="B96" s="10"/>
      <c r="C96" s="10"/>
      <c r="D96" s="10"/>
      <c r="E96" s="10"/>
      <c r="F96" s="10"/>
      <c r="G96" s="10"/>
      <c r="H96" s="10"/>
      <c r="I96" s="10"/>
    </row>
    <row r="97" spans="2:9" ht="13.5">
      <c r="B97" s="10"/>
      <c r="C97" s="10"/>
      <c r="D97" s="10"/>
      <c r="E97" s="10"/>
      <c r="F97" s="10"/>
      <c r="G97" s="10"/>
      <c r="H97" s="10"/>
      <c r="I97" s="10"/>
    </row>
    <row r="98" spans="2:9" ht="13.5">
      <c r="B98" s="10"/>
      <c r="C98" s="10"/>
      <c r="D98" s="10"/>
      <c r="E98" s="10"/>
      <c r="F98" s="10"/>
      <c r="G98" s="10"/>
      <c r="H98" s="10"/>
      <c r="I98" s="10"/>
    </row>
    <row r="99" spans="2:9" ht="13.5">
      <c r="B99" s="10"/>
      <c r="C99" s="10"/>
      <c r="D99" s="10"/>
      <c r="E99" s="10"/>
      <c r="F99" s="10"/>
      <c r="G99" s="10"/>
      <c r="H99" s="10"/>
      <c r="I99" s="10"/>
    </row>
    <row r="100" spans="2:9" ht="13.5">
      <c r="B100" s="10"/>
      <c r="C100" s="10"/>
      <c r="D100" s="10"/>
      <c r="E100" s="10"/>
      <c r="F100" s="10"/>
      <c r="G100" s="10"/>
      <c r="H100" s="10"/>
      <c r="I100" s="10"/>
    </row>
    <row r="101" spans="2:9" ht="13.5">
      <c r="B101" s="10"/>
      <c r="C101" s="10"/>
      <c r="D101" s="10"/>
      <c r="E101" s="10"/>
      <c r="F101" s="10"/>
      <c r="G101" s="10"/>
      <c r="H101" s="10"/>
      <c r="I101" s="10"/>
    </row>
    <row r="102" spans="2:9" ht="13.5">
      <c r="B102" s="10"/>
      <c r="C102" s="10"/>
      <c r="D102" s="10"/>
      <c r="E102" s="10"/>
      <c r="F102" s="10"/>
      <c r="G102" s="10"/>
      <c r="H102" s="10"/>
      <c r="I102" s="10"/>
    </row>
    <row r="103" spans="2:9" ht="13.5">
      <c r="B103" s="10"/>
      <c r="C103" s="10"/>
      <c r="D103" s="10"/>
      <c r="E103" s="10"/>
      <c r="F103" s="10"/>
      <c r="G103" s="10"/>
      <c r="H103" s="10"/>
      <c r="I103" s="10"/>
    </row>
    <row r="104" spans="2:9" ht="13.5">
      <c r="B104" s="10"/>
      <c r="C104" s="10"/>
      <c r="D104" s="10"/>
      <c r="E104" s="10"/>
      <c r="F104" s="10"/>
      <c r="G104" s="10"/>
      <c r="H104" s="10"/>
      <c r="I104" s="10"/>
    </row>
    <row r="105" spans="2:9" ht="13.5">
      <c r="B105" s="10"/>
      <c r="C105" s="10"/>
      <c r="D105" s="10"/>
      <c r="E105" s="10"/>
      <c r="F105" s="10"/>
      <c r="G105" s="10"/>
      <c r="H105" s="10"/>
      <c r="I105" s="10"/>
    </row>
    <row r="106" spans="2:9" ht="13.5">
      <c r="B106" s="10"/>
      <c r="C106" s="10"/>
      <c r="D106" s="10"/>
      <c r="E106" s="10"/>
      <c r="F106" s="10"/>
      <c r="G106" s="10"/>
      <c r="H106" s="10"/>
      <c r="I106" s="10"/>
    </row>
    <row r="107" spans="2:9" ht="13.5">
      <c r="B107" s="10"/>
      <c r="C107" s="10"/>
      <c r="D107" s="10"/>
      <c r="E107" s="10"/>
      <c r="F107" s="10"/>
      <c r="G107" s="10"/>
      <c r="H107" s="10"/>
      <c r="I107" s="10"/>
    </row>
    <row r="108" spans="2:9" ht="13.5">
      <c r="B108" s="10"/>
      <c r="C108" s="10"/>
      <c r="D108" s="10"/>
      <c r="E108" s="10"/>
      <c r="F108" s="10"/>
      <c r="G108" s="10"/>
      <c r="H108" s="10"/>
      <c r="I108" s="10"/>
    </row>
    <row r="109" spans="2:9" ht="13.5">
      <c r="B109" s="10"/>
      <c r="C109" s="10"/>
      <c r="D109" s="10"/>
      <c r="E109" s="10"/>
      <c r="F109" s="10"/>
      <c r="G109" s="10"/>
      <c r="H109" s="10"/>
      <c r="I109" s="10"/>
    </row>
    <row r="110" spans="2:9" ht="13.5">
      <c r="B110" s="10"/>
      <c r="C110" s="10"/>
      <c r="D110" s="10"/>
      <c r="E110" s="10"/>
      <c r="F110" s="10"/>
      <c r="G110" s="10"/>
      <c r="H110" s="10"/>
      <c r="I110" s="10"/>
    </row>
    <row r="111" spans="2:9" ht="13.5">
      <c r="B111" s="10"/>
      <c r="C111" s="10"/>
      <c r="D111" s="10"/>
      <c r="E111" s="10"/>
      <c r="F111" s="10"/>
      <c r="G111" s="10"/>
      <c r="H111" s="10"/>
      <c r="I111" s="10"/>
    </row>
    <row r="112" spans="2:9" ht="13.5">
      <c r="B112" s="10"/>
      <c r="C112" s="10"/>
      <c r="D112" s="10"/>
      <c r="E112" s="10"/>
      <c r="F112" s="10"/>
      <c r="G112" s="10"/>
      <c r="H112" s="10"/>
      <c r="I112" s="10"/>
    </row>
    <row r="113" spans="2:9" ht="13.5">
      <c r="B113" s="10"/>
      <c r="C113" s="10"/>
      <c r="D113" s="10"/>
      <c r="E113" s="10"/>
      <c r="F113" s="10"/>
      <c r="G113" s="10"/>
      <c r="H113" s="10"/>
      <c r="I113" s="10"/>
    </row>
  </sheetData>
  <mergeCells count="1">
    <mergeCell ref="B2:D2"/>
  </mergeCells>
  <printOptions/>
  <pageMargins left="0.75" right="0.75" top="0.4" bottom="0.32" header="0.39" footer="0.3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2007-01-30T00:50:39Z</cp:lastPrinted>
  <dcterms:created xsi:type="dcterms:W3CDTF">2001-02-15T07:50:15Z</dcterms:created>
  <dcterms:modified xsi:type="dcterms:W3CDTF">2007-01-31T01:53:23Z</dcterms:modified>
  <cp:category/>
  <cp:version/>
  <cp:contentType/>
  <cp:contentStatus/>
</cp:coreProperties>
</file>