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指標 " sheetId="1" r:id="rId1"/>
  </sheets>
  <definedNames>
    <definedName name="_xlnm.Print_Area" localSheetId="0">'指標 '!$A$1:$M$29</definedName>
  </definedNames>
  <calcPr fullCalcOnLoad="1"/>
</workbook>
</file>

<file path=xl/sharedStrings.xml><?xml version="1.0" encoding="utf-8"?>
<sst xmlns="http://schemas.openxmlformats.org/spreadsheetml/2006/main" count="106" uniqueCount="86">
  <si>
    <t>世帯</t>
  </si>
  <si>
    <t>人</t>
  </si>
  <si>
    <t>デジタル戦略局　データ活用推進課</t>
  </si>
  <si>
    <t>常用雇用指数（製造業）</t>
  </si>
  <si>
    <t>前年同月</t>
  </si>
  <si>
    <t xml:space="preserve"> </t>
  </si>
  <si>
    <t>雇用保険受給者実人員</t>
  </si>
  <si>
    <t>戸</t>
  </si>
  <si>
    <t>前月</t>
  </si>
  <si>
    <t>単位</t>
  </si>
  <si>
    <t>指数</t>
  </si>
  <si>
    <t>景気動向指数</t>
  </si>
  <si>
    <t>項目</t>
  </si>
  <si>
    <t>所定外労働時間指数（製造業）</t>
  </si>
  <si>
    <t>推計人口（総数）</t>
  </si>
  <si>
    <t>総務省統計局</t>
  </si>
  <si>
    <t>新設住宅着工戸数</t>
  </si>
  <si>
    <t>月</t>
  </si>
  <si>
    <t>県統計調査課</t>
  </si>
  <si>
    <t>清水港通関実績（輸出額）</t>
  </si>
  <si>
    <t>数値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</si>
  <si>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</si>
  <si>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t>倍</t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</si>
  <si>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</si>
  <si>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総合
指数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</si>
  <si>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</si>
  <si>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公表、出典機関</t>
  </si>
  <si>
    <t>備 考</t>
  </si>
  <si>
    <t>静岡労働局</t>
  </si>
  <si>
    <t>世帯数</t>
  </si>
  <si>
    <t>鉱工業生産指数（季節調整済）</t>
  </si>
  <si>
    <t>CI一致指数</t>
  </si>
  <si>
    <t>県データ活用推進課</t>
  </si>
  <si>
    <r>
      <t>2</t>
    </r>
    <r>
      <rPr>
        <sz val="10"/>
        <rFont val="ＭＳ Ｐゴシック"/>
        <family val="3"/>
      </rPr>
      <t xml:space="preserve">7年=100
</t>
    </r>
    <r>
      <rPr>
        <sz val="9"/>
        <rFont val="ＭＳ Ｐゴシック"/>
        <family val="3"/>
      </rPr>
      <t>速報値</t>
    </r>
  </si>
  <si>
    <t>県住まいづくり課</t>
  </si>
  <si>
    <t>百万円</t>
  </si>
  <si>
    <t>県観光政策課</t>
  </si>
  <si>
    <t>関東経済産業局</t>
  </si>
  <si>
    <t>速報値</t>
  </si>
  <si>
    <t>清水港通関実績（輸入額）</t>
  </si>
  <si>
    <t>消費者物価指数</t>
  </si>
  <si>
    <t>2020年=100</t>
  </si>
  <si>
    <t>清水税関支署</t>
  </si>
  <si>
    <t>台</t>
  </si>
  <si>
    <t>県税務課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</si>
  <si>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</si>
  <si>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t>速報値</t>
  </si>
  <si>
    <t>千人</t>
  </si>
  <si>
    <t>有効求人倍率（季節調整値）</t>
  </si>
  <si>
    <t>完全失業率（東海）</t>
  </si>
  <si>
    <t>（株）東京商工
リサーチ</t>
  </si>
  <si>
    <t>％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</si>
  <si>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</si>
  <si>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</si>
  <si>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R2</t>
    </r>
    <r>
      <rPr>
        <sz val="10"/>
        <rFont val="ＭＳ Ｐゴシック"/>
        <family val="3"/>
      </rPr>
      <t>年=100</t>
    </r>
  </si>
  <si>
    <t>企業倒産件数</t>
  </si>
  <si>
    <t>件</t>
  </si>
  <si>
    <t>百万円</t>
  </si>
  <si>
    <t>速報値</t>
  </si>
  <si>
    <t>百万円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</si>
  <si>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</si>
  <si>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</si>
  <si>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</si>
  <si>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</si>
  <si>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</si>
  <si>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</si>
  <si>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</si>
  <si>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銀行勘定</t>
  </si>
  <si>
    <t>保証債務件数</t>
  </si>
  <si>
    <t>県信用保証協会</t>
  </si>
  <si>
    <t>保証債務残高</t>
  </si>
  <si>
    <t>交通事故発生件数(人身事故）</t>
  </si>
  <si>
    <t>県警察本部</t>
  </si>
  <si>
    <t>（注１）比較は単純比ですが、「景気動向指数」「鉱工業生産指数」「消費者物価指数」「有効求人倍率」「完全失業率」は前月差・前年同月差です。</t>
  </si>
  <si>
    <t>(注２）消費者物価指数は平成28年４月分から静岡市の消費者物価指数を表示しています。</t>
  </si>
  <si>
    <t>速報値</t>
  </si>
  <si>
    <t>百万円</t>
  </si>
  <si>
    <t>自動車新規登録台数</t>
  </si>
  <si>
    <t>企業倒産負債額</t>
  </si>
  <si>
    <t>R2年=100</t>
  </si>
  <si>
    <t>県統計調査課</t>
  </si>
  <si>
    <t>R5.10/1現在</t>
  </si>
  <si>
    <t>R5.10/1現在　</t>
  </si>
  <si>
    <t>7月～
9月</t>
  </si>
  <si>
    <r>
      <t>R5年7月～R5年9月平均、</t>
    </r>
    <r>
      <rPr>
        <sz val="9"/>
        <rFont val="ＭＳ Ｐゴシック"/>
        <family val="3"/>
      </rPr>
      <t xml:space="preserve">
結果・原数値</t>
    </r>
  </si>
  <si>
    <r>
      <t>　県内の最新主要統計指標</t>
    </r>
    <r>
      <rPr>
        <sz val="14"/>
        <rFont val="ＭＳ ゴシック"/>
        <family val="3"/>
      </rPr>
      <t>（令和５年11月13日）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</si>
</sst>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#,##0.00;&quot;△ &quot;#,##0.00"/>
    <numFmt numFmtId="182" formatCode="0.0"/>
    <numFmt numFmtId="183" formatCode="0;&quot;△ &quot;0"/>
    <numFmt numFmtId="184" formatCode="0.000;&quot;△ &quot;0.00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0" fontId="27" fillId="0" borderId="17" xfId="0" applyFont="1" applyFill="1" applyBorder="1" applyAlignment="1">
      <alignment shrinkToFit="1"/>
    </xf>
    <xf numFmtId="177" fontId="27" fillId="0" borderId="18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78" fontId="27" fillId="0" borderId="18" xfId="49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wrapText="1" shrinkToFit="1"/>
    </xf>
    <xf numFmtId="0" fontId="28" fillId="0" borderId="19" xfId="0" applyFont="1" applyFill="1" applyBorder="1" applyAlignment="1">
      <alignment wrapText="1"/>
    </xf>
    <xf numFmtId="0" fontId="0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79" fontId="27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0" fontId="27" fillId="0" borderId="18" xfId="49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181" fontId="27" fillId="0" borderId="15" xfId="49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shrinkToFit="1"/>
    </xf>
    <xf numFmtId="182" fontId="0" fillId="0" borderId="21" xfId="0" applyNumberFormat="1" applyFont="1" applyFill="1" applyBorder="1" applyAlignment="1">
      <alignment horizontal="center" shrinkToFit="1"/>
    </xf>
    <xf numFmtId="38" fontId="0" fillId="0" borderId="0" xfId="49" applyFont="1" applyFill="1" applyAlignment="1">
      <alignment/>
    </xf>
    <xf numFmtId="0" fontId="28" fillId="0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/>
    </xf>
    <xf numFmtId="0" fontId="28" fillId="0" borderId="24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178" fontId="32" fillId="0" borderId="18" xfId="49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30" xfId="0" applyFont="1" applyFill="1" applyBorder="1" applyAlignment="1">
      <alignment shrinkToFit="1"/>
    </xf>
    <xf numFmtId="0" fontId="27" fillId="0" borderId="31" xfId="0" applyFont="1" applyFill="1" applyBorder="1" applyAlignment="1">
      <alignment horizontal="center"/>
    </xf>
    <xf numFmtId="177" fontId="27" fillId="0" borderId="32" xfId="49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176" fontId="27" fillId="0" borderId="31" xfId="0" applyNumberFormat="1" applyFont="1" applyFill="1" applyBorder="1" applyAlignment="1">
      <alignment/>
    </xf>
    <xf numFmtId="0" fontId="28" fillId="0" borderId="33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/>
    </xf>
    <xf numFmtId="179" fontId="27" fillId="0" borderId="15" xfId="0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8" width="9.00390625" style="1" customWidth="1"/>
    <col min="19" max="19" width="9.75390625" style="1" customWidth="1"/>
    <col min="20" max="16384" width="9.00390625" style="1" customWidth="1"/>
  </cols>
  <sheetData>
    <row r="1" spans="1:8" ht="53.25" customHeight="1">
      <c r="A1" s="85" t="s">
        <v>85</v>
      </c>
      <c r="B1" s="86"/>
      <c r="C1" s="86"/>
      <c r="D1" s="86"/>
      <c r="E1" s="86"/>
      <c r="F1" s="86"/>
      <c r="G1" s="86"/>
      <c r="H1" s="5"/>
    </row>
    <row r="2" spans="1:13" ht="20.25" customHeight="1">
      <c r="A2" s="6"/>
      <c r="B2" s="7"/>
      <c r="C2" s="6"/>
      <c r="D2" s="6"/>
      <c r="E2" s="87" t="s">
        <v>2</v>
      </c>
      <c r="F2" s="87"/>
      <c r="G2" s="87"/>
      <c r="H2" s="87"/>
      <c r="I2" s="8" t="s">
        <v>5</v>
      </c>
      <c r="K2" s="7" t="s">
        <v>8</v>
      </c>
      <c r="L2" s="2"/>
      <c r="M2" s="7" t="s">
        <v>4</v>
      </c>
    </row>
    <row r="3" spans="1:13" ht="27" customHeight="1">
      <c r="A3" s="9" t="s">
        <v>12</v>
      </c>
      <c r="B3" s="10" t="s">
        <v>17</v>
      </c>
      <c r="C3" s="10" t="s">
        <v>20</v>
      </c>
      <c r="D3" s="10" t="s">
        <v>9</v>
      </c>
      <c r="E3" s="11" t="s">
        <v>21</v>
      </c>
      <c r="F3" s="12" t="s">
        <v>23</v>
      </c>
      <c r="G3" s="13" t="s">
        <v>26</v>
      </c>
      <c r="H3" s="14" t="s">
        <v>27</v>
      </c>
      <c r="J3" s="15"/>
      <c r="K3" s="10" t="s">
        <v>20</v>
      </c>
      <c r="M3" s="10" t="s">
        <v>20</v>
      </c>
    </row>
    <row r="4" spans="1:13" ht="24" customHeight="1">
      <c r="A4" s="16" t="s">
        <v>14</v>
      </c>
      <c r="B4" s="69">
        <v>10</v>
      </c>
      <c r="C4" s="17">
        <v>3553518</v>
      </c>
      <c r="D4" s="18" t="s">
        <v>1</v>
      </c>
      <c r="E4" s="19">
        <f>C4/K4*100-100</f>
        <v>-0.0646827256063176</v>
      </c>
      <c r="F4" s="19">
        <f>C4/M4*100-100</f>
        <v>-0.800514991650374</v>
      </c>
      <c r="G4" s="20" t="s">
        <v>18</v>
      </c>
      <c r="H4" s="70" t="s">
        <v>81</v>
      </c>
      <c r="K4" s="17">
        <v>3555818</v>
      </c>
      <c r="L4" s="21"/>
      <c r="M4" s="17">
        <v>3582194</v>
      </c>
    </row>
    <row r="5" spans="1:13" ht="24" customHeight="1">
      <c r="A5" s="22" t="s">
        <v>29</v>
      </c>
      <c r="B5" s="71">
        <v>10</v>
      </c>
      <c r="C5" s="23">
        <v>1514312</v>
      </c>
      <c r="D5" s="24" t="s">
        <v>0</v>
      </c>
      <c r="E5" s="19">
        <f>C5/K5*100-100</f>
        <v>0.00013207335354081806</v>
      </c>
      <c r="F5" s="19">
        <f>C5/M5*100-100</f>
        <v>0.6398016860671873</v>
      </c>
      <c r="G5" s="20" t="s">
        <v>18</v>
      </c>
      <c r="H5" s="70" t="s">
        <v>82</v>
      </c>
      <c r="K5" s="23">
        <v>1514310</v>
      </c>
      <c r="L5" s="21"/>
      <c r="M5" s="23">
        <v>1504685</v>
      </c>
    </row>
    <row r="6" spans="1:13" ht="24" customHeight="1">
      <c r="A6" s="22" t="s">
        <v>11</v>
      </c>
      <c r="B6" s="69">
        <v>8</v>
      </c>
      <c r="C6" s="25">
        <v>113</v>
      </c>
      <c r="D6" s="26" t="s">
        <v>31</v>
      </c>
      <c r="E6" s="27">
        <f>C6-K6</f>
        <v>-1.0999999999999943</v>
      </c>
      <c r="F6" s="27">
        <f>C6-M6</f>
        <v>-2.700000000000003</v>
      </c>
      <c r="G6" s="20" t="s">
        <v>32</v>
      </c>
      <c r="H6" s="28" t="s">
        <v>79</v>
      </c>
      <c r="K6" s="25">
        <v>114.1</v>
      </c>
      <c r="L6" s="21"/>
      <c r="M6" s="68">
        <v>115.7</v>
      </c>
    </row>
    <row r="7" spans="1:13" ht="24" customHeight="1">
      <c r="A7" s="22" t="s">
        <v>30</v>
      </c>
      <c r="B7" s="69">
        <v>8</v>
      </c>
      <c r="C7" s="25">
        <v>90.2</v>
      </c>
      <c r="D7" s="24" t="s">
        <v>10</v>
      </c>
      <c r="E7" s="27">
        <f>C7-K7</f>
        <v>-0.5999999999999943</v>
      </c>
      <c r="F7" s="27">
        <f>C7-M7</f>
        <v>-5.8999999999999915</v>
      </c>
      <c r="G7" s="20" t="s">
        <v>18</v>
      </c>
      <c r="H7" s="29" t="s">
        <v>33</v>
      </c>
      <c r="K7" s="25">
        <v>90.8</v>
      </c>
      <c r="L7" s="21"/>
      <c r="M7" s="68">
        <v>96.1</v>
      </c>
    </row>
    <row r="8" spans="1:18" s="74" customFormat="1" ht="24" customHeight="1">
      <c r="A8" s="75" t="s">
        <v>16</v>
      </c>
      <c r="B8" s="76">
        <v>9</v>
      </c>
      <c r="C8" s="77">
        <v>1575</v>
      </c>
      <c r="D8" s="78" t="s">
        <v>7</v>
      </c>
      <c r="E8" s="79">
        <f>C8/K8*100-100</f>
        <v>-22.337278106508876</v>
      </c>
      <c r="F8" s="79">
        <f>C8/M8*100-100</f>
        <v>0.5747126436781684</v>
      </c>
      <c r="G8" s="80" t="s">
        <v>34</v>
      </c>
      <c r="H8" s="81"/>
      <c r="I8" s="15"/>
      <c r="J8" s="15"/>
      <c r="K8" s="77">
        <v>2028</v>
      </c>
      <c r="L8" s="84"/>
      <c r="M8" s="77">
        <v>1566</v>
      </c>
      <c r="R8" s="1"/>
    </row>
    <row r="9" spans="1:13" ht="24" customHeight="1">
      <c r="A9" s="30" t="s">
        <v>25</v>
      </c>
      <c r="B9" s="69">
        <v>8</v>
      </c>
      <c r="C9" s="17">
        <v>37948</v>
      </c>
      <c r="D9" s="31" t="s">
        <v>35</v>
      </c>
      <c r="E9" s="32">
        <f>C9/K9*100-100</f>
        <v>-2.314207017272892</v>
      </c>
      <c r="F9" s="19">
        <f>C9/M9*100-100</f>
        <v>4.124022499657016</v>
      </c>
      <c r="G9" s="33" t="s">
        <v>37</v>
      </c>
      <c r="H9" s="34" t="s">
        <v>38</v>
      </c>
      <c r="K9" s="17">
        <v>38847</v>
      </c>
      <c r="L9" s="21"/>
      <c r="M9" s="17">
        <v>36445</v>
      </c>
    </row>
    <row r="10" spans="1:13" ht="24" customHeight="1">
      <c r="A10" s="22" t="s">
        <v>40</v>
      </c>
      <c r="B10" s="71">
        <v>9</v>
      </c>
      <c r="C10" s="25">
        <v>105.4</v>
      </c>
      <c r="D10" s="26" t="s">
        <v>24</v>
      </c>
      <c r="E10" s="82">
        <f>C10/K10*100-100</f>
        <v>0.3809523809523938</v>
      </c>
      <c r="F10" s="27">
        <v>2.6</v>
      </c>
      <c r="G10" s="20" t="s">
        <v>80</v>
      </c>
      <c r="H10" s="29" t="s">
        <v>41</v>
      </c>
      <c r="K10" s="25">
        <v>105</v>
      </c>
      <c r="L10" s="21"/>
      <c r="M10" s="25">
        <v>102.8</v>
      </c>
    </row>
    <row r="11" spans="1:13" ht="24" customHeight="1">
      <c r="A11" s="22" t="s">
        <v>77</v>
      </c>
      <c r="B11" s="71">
        <v>9</v>
      </c>
      <c r="C11" s="23">
        <v>15887</v>
      </c>
      <c r="D11" s="24" t="s">
        <v>43</v>
      </c>
      <c r="E11" s="35">
        <f>C11/K11*100-100</f>
        <v>29.626305483028716</v>
      </c>
      <c r="F11" s="19">
        <f>C11/M11*100-100</f>
        <v>11.722925457102676</v>
      </c>
      <c r="G11" s="36" t="s">
        <v>44</v>
      </c>
      <c r="H11" s="37"/>
      <c r="K11" s="23">
        <v>12256</v>
      </c>
      <c r="L11" s="21"/>
      <c r="M11" s="23">
        <v>14220</v>
      </c>
    </row>
    <row r="12" spans="1:13" ht="24" customHeight="1">
      <c r="A12" s="22" t="s">
        <v>45</v>
      </c>
      <c r="B12" s="71">
        <v>8</v>
      </c>
      <c r="C12" s="23">
        <v>439</v>
      </c>
      <c r="D12" s="24" t="s">
        <v>47</v>
      </c>
      <c r="E12" s="38">
        <f>C12/K12*100-100</f>
        <v>26.512968299711815</v>
      </c>
      <c r="F12" s="38">
        <f>C12/M12*100-100</f>
        <v>-8.921161825726145</v>
      </c>
      <c r="G12" s="36" t="s">
        <v>36</v>
      </c>
      <c r="H12" s="39"/>
      <c r="K12" s="23">
        <v>347</v>
      </c>
      <c r="L12" s="21"/>
      <c r="M12" s="23">
        <v>482</v>
      </c>
    </row>
    <row r="13" spans="1:13" ht="24" customHeight="1">
      <c r="A13" s="16" t="s">
        <v>48</v>
      </c>
      <c r="B13" s="71">
        <v>9</v>
      </c>
      <c r="C13" s="40">
        <v>1.19</v>
      </c>
      <c r="D13" s="24" t="s">
        <v>22</v>
      </c>
      <c r="E13" s="35">
        <f>C13-K13</f>
        <v>-0.010000000000000009</v>
      </c>
      <c r="F13" s="35">
        <f>C13-M13</f>
        <v>-0.13000000000000012</v>
      </c>
      <c r="G13" s="36" t="s">
        <v>28</v>
      </c>
      <c r="H13" s="37" t="s">
        <v>75</v>
      </c>
      <c r="K13" s="40">
        <v>1.2</v>
      </c>
      <c r="L13" s="21"/>
      <c r="M13" s="40">
        <v>1.32</v>
      </c>
    </row>
    <row r="14" spans="1:13" ht="24" customHeight="1">
      <c r="A14" s="22" t="s">
        <v>6</v>
      </c>
      <c r="B14" s="71">
        <v>9</v>
      </c>
      <c r="C14" s="23">
        <v>12705</v>
      </c>
      <c r="D14" s="24" t="s">
        <v>1</v>
      </c>
      <c r="E14" s="19">
        <f>C14/K14*100-100</f>
        <v>-4.6815214944857075</v>
      </c>
      <c r="F14" s="35">
        <f>C14/M14*100-100</f>
        <v>5.998665109294166</v>
      </c>
      <c r="G14" s="36" t="s">
        <v>28</v>
      </c>
      <c r="H14" s="37" t="s">
        <v>46</v>
      </c>
      <c r="K14" s="23">
        <v>13329</v>
      </c>
      <c r="L14" s="21"/>
      <c r="M14" s="23">
        <v>11986</v>
      </c>
    </row>
    <row r="15" spans="1:13" ht="24" customHeight="1">
      <c r="A15" s="22" t="s">
        <v>49</v>
      </c>
      <c r="B15" s="72" t="s">
        <v>83</v>
      </c>
      <c r="C15" s="25">
        <v>1.9</v>
      </c>
      <c r="D15" s="24" t="s">
        <v>51</v>
      </c>
      <c r="E15" s="38">
        <f>C15-K15</f>
        <v>-0.30000000000000027</v>
      </c>
      <c r="F15" s="38">
        <f>C15-M15</f>
        <v>-0.20000000000000018</v>
      </c>
      <c r="G15" s="36" t="s">
        <v>15</v>
      </c>
      <c r="H15" s="41" t="s">
        <v>84</v>
      </c>
      <c r="K15" s="25">
        <v>2.2</v>
      </c>
      <c r="L15" s="21"/>
      <c r="M15" s="25">
        <v>2.1</v>
      </c>
    </row>
    <row r="16" spans="1:13" ht="24" customHeight="1">
      <c r="A16" s="22" t="s">
        <v>52</v>
      </c>
      <c r="B16" s="71">
        <v>8</v>
      </c>
      <c r="C16" s="25">
        <v>86.6</v>
      </c>
      <c r="D16" s="24" t="s">
        <v>53</v>
      </c>
      <c r="E16" s="27">
        <f>C16-K16</f>
        <v>-70.30000000000001</v>
      </c>
      <c r="F16" s="38">
        <f>C16-M16</f>
        <v>0.3999999999999915</v>
      </c>
      <c r="G16" s="20" t="s">
        <v>18</v>
      </c>
      <c r="H16" s="42" t="s">
        <v>54</v>
      </c>
      <c r="K16" s="25">
        <v>156.9</v>
      </c>
      <c r="L16" s="21"/>
      <c r="M16" s="25">
        <v>86.2</v>
      </c>
    </row>
    <row r="17" spans="1:13" ht="24" customHeight="1">
      <c r="A17" s="43" t="s">
        <v>13</v>
      </c>
      <c r="B17" s="71">
        <v>8</v>
      </c>
      <c r="C17" s="25">
        <v>117.5</v>
      </c>
      <c r="D17" s="24" t="s">
        <v>10</v>
      </c>
      <c r="E17" s="27">
        <f>C17-K17</f>
        <v>-2.700000000000003</v>
      </c>
      <c r="F17" s="38">
        <f>C17-M17</f>
        <v>7</v>
      </c>
      <c r="G17" s="20" t="s">
        <v>18</v>
      </c>
      <c r="H17" s="42" t="s">
        <v>54</v>
      </c>
      <c r="K17" s="25">
        <v>120.2</v>
      </c>
      <c r="L17" s="21"/>
      <c r="M17" s="25">
        <v>110.5</v>
      </c>
    </row>
    <row r="18" spans="1:13" ht="24" customHeight="1">
      <c r="A18" s="22" t="s">
        <v>3</v>
      </c>
      <c r="B18" s="71">
        <v>8</v>
      </c>
      <c r="C18" s="25">
        <v>101.6</v>
      </c>
      <c r="D18" s="24" t="s">
        <v>10</v>
      </c>
      <c r="E18" s="27">
        <f>C18-K18</f>
        <v>-0.6000000000000085</v>
      </c>
      <c r="F18" s="38">
        <f>C18-M18</f>
        <v>0.7999999999999972</v>
      </c>
      <c r="G18" s="20" t="s">
        <v>18</v>
      </c>
      <c r="H18" s="42" t="s">
        <v>54</v>
      </c>
      <c r="K18" s="25">
        <v>102.2</v>
      </c>
      <c r="L18" s="21"/>
      <c r="M18" s="25">
        <v>100.8</v>
      </c>
    </row>
    <row r="19" spans="1:13" ht="24" customHeight="1">
      <c r="A19" s="44" t="s">
        <v>55</v>
      </c>
      <c r="B19" s="73">
        <v>10</v>
      </c>
      <c r="C19" s="45">
        <v>17</v>
      </c>
      <c r="D19" s="46" t="s">
        <v>56</v>
      </c>
      <c r="E19" s="35">
        <f>C19/K19*100-100</f>
        <v>-45.16129032258065</v>
      </c>
      <c r="F19" s="35">
        <f aca="true" t="shared" si="0" ref="F19:F27">C19/M19*100-100</f>
        <v>-22.727272727272734</v>
      </c>
      <c r="G19" s="47" t="s">
        <v>50</v>
      </c>
      <c r="H19" s="48"/>
      <c r="K19" s="45">
        <v>31</v>
      </c>
      <c r="L19" s="21"/>
      <c r="M19" s="45">
        <v>22</v>
      </c>
    </row>
    <row r="20" spans="1:13" ht="24" customHeight="1">
      <c r="A20" s="44" t="s">
        <v>78</v>
      </c>
      <c r="B20" s="73">
        <v>10</v>
      </c>
      <c r="C20" s="45">
        <v>6592</v>
      </c>
      <c r="D20" s="49" t="s">
        <v>57</v>
      </c>
      <c r="E20" s="50">
        <f aca="true" t="shared" si="1" ref="E20:E27">C20/K20*100-100</f>
        <v>295.6782713085234</v>
      </c>
      <c r="F20" s="51">
        <f t="shared" si="0"/>
        <v>152.27707615767318</v>
      </c>
      <c r="G20" s="47" t="s">
        <v>50</v>
      </c>
      <c r="H20" s="48"/>
      <c r="K20" s="45">
        <v>1666</v>
      </c>
      <c r="L20" s="21"/>
      <c r="M20" s="45">
        <v>2613</v>
      </c>
    </row>
    <row r="21" spans="1:14" ht="24" customHeight="1">
      <c r="A21" s="22" t="s">
        <v>19</v>
      </c>
      <c r="B21" s="73">
        <v>9</v>
      </c>
      <c r="C21" s="23">
        <v>192485</v>
      </c>
      <c r="D21" s="52" t="s">
        <v>76</v>
      </c>
      <c r="E21" s="19">
        <f t="shared" si="1"/>
        <v>15.45474720937625</v>
      </c>
      <c r="F21" s="19">
        <f t="shared" si="0"/>
        <v>3.3687410048761706</v>
      </c>
      <c r="G21" s="53" t="s">
        <v>42</v>
      </c>
      <c r="H21" s="37" t="s">
        <v>58</v>
      </c>
      <c r="K21" s="23">
        <v>166719</v>
      </c>
      <c r="L21" s="21"/>
      <c r="M21" s="23">
        <v>186212</v>
      </c>
      <c r="N21" s="54"/>
    </row>
    <row r="22" spans="1:14" ht="24" customHeight="1">
      <c r="A22" s="22" t="s">
        <v>39</v>
      </c>
      <c r="B22" s="73">
        <v>9</v>
      </c>
      <c r="C22" s="23">
        <v>109631</v>
      </c>
      <c r="D22" s="52" t="s">
        <v>59</v>
      </c>
      <c r="E22" s="19">
        <f t="shared" si="1"/>
        <v>8.267907050237497</v>
      </c>
      <c r="F22" s="19">
        <f t="shared" si="0"/>
        <v>-11.616414059980656</v>
      </c>
      <c r="G22" s="53" t="s">
        <v>42</v>
      </c>
      <c r="H22" s="37" t="s">
        <v>60</v>
      </c>
      <c r="I22" s="6"/>
      <c r="K22" s="23">
        <v>101259</v>
      </c>
      <c r="L22" s="21"/>
      <c r="M22" s="23">
        <v>124040</v>
      </c>
      <c r="N22" s="54"/>
    </row>
    <row r="23" spans="1:13" ht="24" customHeight="1">
      <c r="A23" s="22" t="s">
        <v>61</v>
      </c>
      <c r="B23" s="71">
        <v>8</v>
      </c>
      <c r="C23" s="23">
        <v>168246</v>
      </c>
      <c r="D23" s="24" t="s">
        <v>62</v>
      </c>
      <c r="E23" s="19">
        <f t="shared" si="1"/>
        <v>-0.00416040130042461</v>
      </c>
      <c r="F23" s="19">
        <f t="shared" si="0"/>
        <v>-0.17266238274088153</v>
      </c>
      <c r="G23" s="55" t="s">
        <v>63</v>
      </c>
      <c r="H23" s="56" t="s">
        <v>64</v>
      </c>
      <c r="K23" s="23">
        <v>168253</v>
      </c>
      <c r="L23" s="21"/>
      <c r="M23" s="23">
        <v>168537</v>
      </c>
    </row>
    <row r="24" spans="1:13" ht="24" customHeight="1">
      <c r="A24" s="22" t="s">
        <v>65</v>
      </c>
      <c r="B24" s="71">
        <v>8</v>
      </c>
      <c r="C24" s="23">
        <v>99684</v>
      </c>
      <c r="D24" s="24" t="s">
        <v>66</v>
      </c>
      <c r="E24" s="19">
        <f t="shared" si="1"/>
        <v>-0.24118088566424944</v>
      </c>
      <c r="F24" s="19">
        <f t="shared" si="0"/>
        <v>-1.1718517637261243</v>
      </c>
      <c r="G24" s="55" t="s">
        <v>63</v>
      </c>
      <c r="H24" s="56" t="s">
        <v>67</v>
      </c>
      <c r="K24" s="23">
        <v>99925</v>
      </c>
      <c r="L24" s="21"/>
      <c r="M24" s="23">
        <v>100866</v>
      </c>
    </row>
    <row r="25" spans="1:13" ht="24" customHeight="1">
      <c r="A25" s="44" t="s">
        <v>68</v>
      </c>
      <c r="B25" s="71">
        <v>10</v>
      </c>
      <c r="C25" s="45">
        <v>110541</v>
      </c>
      <c r="D25" s="46" t="s">
        <v>56</v>
      </c>
      <c r="E25" s="19">
        <f t="shared" si="1"/>
        <v>-0.9444867601595064</v>
      </c>
      <c r="F25" s="19">
        <f t="shared" si="0"/>
        <v>-8.570506935311784</v>
      </c>
      <c r="G25" s="57" t="s">
        <v>69</v>
      </c>
      <c r="H25" s="48"/>
      <c r="K25" s="45">
        <v>111595</v>
      </c>
      <c r="L25" s="83"/>
      <c r="M25" s="45">
        <v>120903</v>
      </c>
    </row>
    <row r="26" spans="1:13" ht="24" customHeight="1">
      <c r="A26" s="44" t="s">
        <v>70</v>
      </c>
      <c r="B26" s="71">
        <v>10</v>
      </c>
      <c r="C26" s="45">
        <v>1219423</v>
      </c>
      <c r="D26" s="49" t="s">
        <v>59</v>
      </c>
      <c r="E26" s="19">
        <f t="shared" si="1"/>
        <v>-1.1735921108935514</v>
      </c>
      <c r="F26" s="19">
        <f t="shared" si="0"/>
        <v>-11.693861412523958</v>
      </c>
      <c r="G26" s="57" t="s">
        <v>69</v>
      </c>
      <c r="H26" s="48"/>
      <c r="K26" s="45">
        <v>1233904</v>
      </c>
      <c r="L26" s="83"/>
      <c r="M26" s="45">
        <v>1380904</v>
      </c>
    </row>
    <row r="27" spans="1:13" ht="24" customHeight="1">
      <c r="A27" s="58" t="s">
        <v>71</v>
      </c>
      <c r="B27" s="71">
        <v>9</v>
      </c>
      <c r="C27" s="59">
        <v>1435</v>
      </c>
      <c r="D27" s="60" t="s">
        <v>56</v>
      </c>
      <c r="E27" s="61">
        <f t="shared" si="1"/>
        <v>-9.119696010132998</v>
      </c>
      <c r="F27" s="61">
        <f t="shared" si="0"/>
        <v>-11.52897657213316</v>
      </c>
      <c r="G27" s="62" t="s">
        <v>72</v>
      </c>
      <c r="H27" s="63"/>
      <c r="K27" s="59">
        <v>1579</v>
      </c>
      <c r="L27" s="21"/>
      <c r="M27" s="59">
        <v>1622</v>
      </c>
    </row>
    <row r="28" spans="1:13" s="3" customFormat="1" ht="19.5" customHeight="1">
      <c r="A28" s="88" t="s">
        <v>73</v>
      </c>
      <c r="B28" s="88"/>
      <c r="C28" s="88"/>
      <c r="D28" s="88"/>
      <c r="E28" s="88"/>
      <c r="F28" s="88"/>
      <c r="G28" s="88"/>
      <c r="H28" s="88"/>
      <c r="K28" s="64"/>
      <c r="L28" s="64"/>
      <c r="M28" s="65"/>
    </row>
    <row r="29" spans="1:13" s="4" customFormat="1" ht="19.5" customHeight="1">
      <c r="A29" s="89" t="s">
        <v>74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4.25">
      <c r="A30" s="66"/>
      <c r="B30" s="7"/>
      <c r="C30" s="6"/>
      <c r="D30" s="6"/>
      <c r="E30" s="6"/>
      <c r="F30" s="6"/>
      <c r="G30" s="6"/>
      <c r="K30" s="6"/>
      <c r="L30" s="15"/>
      <c r="M30" s="6"/>
    </row>
    <row r="31" spans="1:13" ht="14.25">
      <c r="A31" s="67"/>
      <c r="B31" s="7"/>
      <c r="C31" s="6"/>
      <c r="D31" s="6"/>
      <c r="E31" s="6"/>
      <c r="F31" s="6"/>
      <c r="G31" s="6"/>
      <c r="K31" s="6"/>
      <c r="L31" s="15"/>
      <c r="M31" s="6"/>
    </row>
    <row r="32" spans="1:13" ht="14.25">
      <c r="A32" s="67"/>
      <c r="B32" s="7"/>
      <c r="C32" s="6"/>
      <c r="D32" s="6"/>
      <c r="E32" s="6"/>
      <c r="F32" s="6"/>
      <c r="G32" s="6"/>
      <c r="K32" s="6"/>
      <c r="L32" s="15"/>
      <c r="M32" s="6"/>
    </row>
    <row r="33" spans="1:13" ht="14.25">
      <c r="A33" s="67"/>
      <c r="B33" s="7"/>
      <c r="C33" s="6"/>
      <c r="D33" s="6"/>
      <c r="E33" s="6"/>
      <c r="F33" s="6"/>
      <c r="G33" s="6"/>
      <c r="K33" s="6"/>
      <c r="M33" s="6"/>
    </row>
    <row r="34" spans="1:13" ht="14.25">
      <c r="A34" s="67"/>
      <c r="B34" s="7"/>
      <c r="C34" s="6"/>
      <c r="D34" s="6"/>
      <c r="E34" s="6"/>
      <c r="F34" s="6"/>
      <c r="G34" s="6"/>
      <c r="K34" s="6"/>
      <c r="M34" s="6"/>
    </row>
    <row r="35" spans="1:13" ht="14.25">
      <c r="A35" s="67"/>
      <c r="B35" s="7"/>
      <c r="C35" s="6"/>
      <c r="D35" s="6"/>
      <c r="E35" s="6"/>
      <c r="F35" s="6"/>
      <c r="G35" s="6"/>
      <c r="K35" s="6"/>
      <c r="M35" s="6"/>
    </row>
    <row r="36" spans="1:13" ht="14.25">
      <c r="A36" s="67"/>
      <c r="B36" s="7"/>
      <c r="C36" s="6"/>
      <c r="D36" s="6"/>
      <c r="E36" s="6"/>
      <c r="F36" s="6"/>
      <c r="G36" s="6"/>
      <c r="K36" s="6"/>
      <c r="M36" s="6"/>
    </row>
    <row r="37" spans="1:13" ht="14.25">
      <c r="A37" s="67"/>
      <c r="B37" s="7"/>
      <c r="C37" s="6"/>
      <c r="D37" s="6"/>
      <c r="E37" s="6"/>
      <c r="F37" s="6"/>
      <c r="G37" s="6"/>
      <c r="K37" s="6"/>
      <c r="M37" s="6"/>
    </row>
    <row r="38" spans="1:13" ht="14.25">
      <c r="A38" s="67"/>
      <c r="B38" s="7"/>
      <c r="C38" s="6"/>
      <c r="D38" s="6"/>
      <c r="E38" s="6"/>
      <c r="F38" s="6"/>
      <c r="G38" s="6"/>
      <c r="K38" s="6"/>
      <c r="M38" s="6"/>
    </row>
    <row r="39" spans="1:13" ht="14.25">
      <c r="A39" s="67"/>
      <c r="B39" s="7"/>
      <c r="C39" s="6"/>
      <c r="D39" s="6"/>
      <c r="E39" s="6"/>
      <c r="F39" s="6"/>
      <c r="G39" s="6"/>
      <c r="K39" s="6"/>
      <c r="M39" s="6"/>
    </row>
    <row r="40" spans="1:13" ht="14.25">
      <c r="A40" s="67"/>
      <c r="B40" s="7"/>
      <c r="C40" s="6"/>
      <c r="D40" s="6"/>
      <c r="E40" s="6"/>
      <c r="F40" s="6"/>
      <c r="G40" s="6"/>
      <c r="K40" s="6"/>
      <c r="M40" s="6"/>
    </row>
    <row r="41" spans="1:13" ht="14.25">
      <c r="A41" s="67"/>
      <c r="B41" s="7"/>
      <c r="C41" s="6"/>
      <c r="D41" s="6"/>
      <c r="E41" s="6"/>
      <c r="F41" s="6"/>
      <c r="G41" s="6"/>
      <c r="K41" s="6"/>
      <c r="M41" s="6"/>
    </row>
    <row r="42" spans="1:13" ht="14.25">
      <c r="A42" s="67"/>
      <c r="B42" s="7"/>
      <c r="C42" s="6"/>
      <c r="D42" s="6"/>
      <c r="E42" s="6"/>
      <c r="F42" s="6"/>
      <c r="G42" s="6"/>
      <c r="K42" s="6"/>
      <c r="M42" s="6"/>
    </row>
    <row r="43" spans="1:13" ht="14.25">
      <c r="A43" s="67"/>
      <c r="B43" s="7"/>
      <c r="C43" s="6"/>
      <c r="D43" s="6"/>
      <c r="E43" s="6"/>
      <c r="F43" s="6"/>
      <c r="G43" s="6"/>
      <c r="K43" s="6"/>
      <c r="M43" s="6"/>
    </row>
    <row r="44" spans="1:13" ht="14.25">
      <c r="A44" s="67"/>
      <c r="B44" s="7"/>
      <c r="C44" s="6"/>
      <c r="D44" s="6"/>
      <c r="E44" s="6"/>
      <c r="F44" s="6"/>
      <c r="G44" s="6"/>
      <c r="K44" s="6"/>
      <c r="M44" s="6"/>
    </row>
    <row r="45" spans="1:13" ht="14.25">
      <c r="A45" s="67"/>
      <c r="B45" s="7"/>
      <c r="C45" s="6"/>
      <c r="D45" s="6"/>
      <c r="E45" s="6"/>
      <c r="F45" s="6"/>
      <c r="G45" s="6"/>
      <c r="K45" s="6"/>
      <c r="M45" s="6"/>
    </row>
    <row r="46" spans="1:13" ht="14.25">
      <c r="A46" s="67"/>
      <c r="B46" s="7"/>
      <c r="C46" s="6"/>
      <c r="D46" s="6"/>
      <c r="E46" s="6"/>
      <c r="F46" s="6"/>
      <c r="G46" s="6"/>
      <c r="K46" s="6"/>
      <c r="M46" s="6"/>
    </row>
    <row r="47" spans="1:13" ht="14.25">
      <c r="A47" s="67"/>
      <c r="B47" s="7"/>
      <c r="C47" s="6"/>
      <c r="D47" s="6"/>
      <c r="E47" s="6"/>
      <c r="F47" s="6"/>
      <c r="G47" s="6"/>
      <c r="K47" s="6"/>
      <c r="M47" s="6"/>
    </row>
    <row r="48" spans="1:13" ht="14.25">
      <c r="A48" s="67"/>
      <c r="B48" s="7"/>
      <c r="C48" s="6"/>
      <c r="D48" s="6"/>
      <c r="E48" s="6"/>
      <c r="F48" s="6"/>
      <c r="G48" s="6"/>
      <c r="K48" s="6"/>
      <c r="M48" s="6"/>
    </row>
    <row r="49" spans="1:13" ht="14.25">
      <c r="A49" s="67"/>
      <c r="B49" s="7"/>
      <c r="C49" s="6"/>
      <c r="D49" s="6"/>
      <c r="E49" s="6"/>
      <c r="F49" s="6"/>
      <c r="G49" s="6"/>
      <c r="K49" s="6"/>
      <c r="M49" s="6"/>
    </row>
    <row r="50" spans="1:13" ht="14.25">
      <c r="A50" s="67"/>
      <c r="B50" s="7"/>
      <c r="C50" s="6"/>
      <c r="D50" s="6"/>
      <c r="E50" s="6"/>
      <c r="F50" s="6"/>
      <c r="G50" s="6"/>
      <c r="K50" s="6"/>
      <c r="M50" s="6"/>
    </row>
    <row r="51" spans="1:13" ht="14.25">
      <c r="A51" s="67"/>
      <c r="B51" s="7"/>
      <c r="C51" s="6"/>
      <c r="D51" s="6"/>
      <c r="E51" s="6"/>
      <c r="F51" s="6"/>
      <c r="G51" s="6"/>
      <c r="K51" s="6"/>
      <c r="M51" s="6"/>
    </row>
    <row r="52" spans="1:13" ht="14.25">
      <c r="A52" s="67"/>
      <c r="B52" s="7"/>
      <c r="C52" s="6"/>
      <c r="D52" s="6"/>
      <c r="E52" s="6"/>
      <c r="F52" s="6"/>
      <c r="G52" s="6"/>
      <c r="K52" s="6"/>
      <c r="M52" s="6"/>
    </row>
    <row r="53" spans="1:13" ht="14.25">
      <c r="A53" s="67"/>
      <c r="B53" s="7"/>
      <c r="C53" s="6"/>
      <c r="D53" s="6"/>
      <c r="E53" s="6"/>
      <c r="F53" s="6"/>
      <c r="G53" s="6"/>
      <c r="K53" s="6"/>
      <c r="M53" s="6"/>
    </row>
    <row r="54" spans="1:13" ht="14.25">
      <c r="A54" s="67"/>
      <c r="B54" s="7"/>
      <c r="C54" s="6"/>
      <c r="D54" s="6"/>
      <c r="E54" s="6"/>
      <c r="F54" s="6"/>
      <c r="G54" s="6"/>
      <c r="K54" s="6"/>
      <c r="M54" s="6"/>
    </row>
    <row r="55" spans="1:13" ht="14.25">
      <c r="A55" s="67"/>
      <c r="B55" s="7"/>
      <c r="C55" s="6"/>
      <c r="D55" s="6"/>
      <c r="E55" s="6"/>
      <c r="F55" s="6"/>
      <c r="G55" s="6"/>
      <c r="K55" s="6"/>
      <c r="M55" s="6"/>
    </row>
    <row r="56" spans="1:13" ht="14.25">
      <c r="A56" s="67"/>
      <c r="B56" s="7"/>
      <c r="C56" s="6"/>
      <c r="D56" s="6"/>
      <c r="E56" s="6"/>
      <c r="F56" s="6"/>
      <c r="G56" s="6"/>
      <c r="K56" s="6"/>
      <c r="M56" s="6"/>
    </row>
    <row r="57" spans="1:13" ht="14.25">
      <c r="A57" s="67"/>
      <c r="B57" s="7"/>
      <c r="C57" s="6"/>
      <c r="D57" s="6"/>
      <c r="E57" s="6"/>
      <c r="F57" s="6"/>
      <c r="G57" s="6"/>
      <c r="K57" s="6"/>
      <c r="M57" s="6"/>
    </row>
    <row r="58" spans="1:13" ht="14.25">
      <c r="A58" s="67"/>
      <c r="B58" s="7"/>
      <c r="C58" s="6"/>
      <c r="D58" s="6"/>
      <c r="E58" s="6"/>
      <c r="F58" s="6"/>
      <c r="G58" s="6"/>
      <c r="K58" s="6"/>
      <c r="M58" s="6"/>
    </row>
    <row r="59" spans="1:13" ht="14.25">
      <c r="A59" s="67"/>
      <c r="B59" s="7"/>
      <c r="C59" s="6"/>
      <c r="D59" s="6"/>
      <c r="E59" s="6"/>
      <c r="F59" s="6"/>
      <c r="G59" s="6"/>
      <c r="K59" s="6"/>
      <c r="M59" s="6"/>
    </row>
    <row r="60" spans="1:13" ht="14.25">
      <c r="A60" s="67"/>
      <c r="B60" s="7"/>
      <c r="C60" s="6"/>
      <c r="D60" s="6"/>
      <c r="E60" s="6"/>
      <c r="F60" s="6"/>
      <c r="G60" s="6"/>
      <c r="K60" s="6"/>
      <c r="M60" s="6"/>
    </row>
    <row r="61" spans="1:13" ht="14.25">
      <c r="A61" s="67"/>
      <c r="B61" s="7"/>
      <c r="C61" s="6"/>
      <c r="D61" s="6"/>
      <c r="E61" s="6"/>
      <c r="F61" s="6"/>
      <c r="G61" s="6"/>
      <c r="K61" s="6"/>
      <c r="M61" s="6"/>
    </row>
    <row r="62" spans="1:13" ht="14.25">
      <c r="A62" s="67"/>
      <c r="B62" s="7"/>
      <c r="C62" s="6"/>
      <c r="D62" s="6"/>
      <c r="E62" s="6"/>
      <c r="F62" s="6"/>
      <c r="G62" s="6"/>
      <c r="K62" s="6"/>
      <c r="M62" s="6"/>
    </row>
    <row r="63" spans="1:13" ht="14.25">
      <c r="A63" s="67"/>
      <c r="B63" s="7"/>
      <c r="C63" s="6"/>
      <c r="D63" s="6"/>
      <c r="E63" s="6"/>
      <c r="F63" s="6"/>
      <c r="G63" s="6"/>
      <c r="K63" s="6"/>
      <c r="M63" s="6"/>
    </row>
    <row r="64" spans="1:13" ht="14.25">
      <c r="A64" s="67"/>
      <c r="B64" s="7"/>
      <c r="C64" s="6"/>
      <c r="D64" s="6"/>
      <c r="E64" s="6"/>
      <c r="F64" s="6"/>
      <c r="G64" s="6"/>
      <c r="K64" s="6"/>
      <c r="M64" s="6"/>
    </row>
    <row r="65" spans="1:13" ht="14.25">
      <c r="A65" s="67"/>
      <c r="B65" s="7"/>
      <c r="C65" s="6"/>
      <c r="D65" s="6"/>
      <c r="E65" s="6"/>
      <c r="F65" s="6"/>
      <c r="G65" s="6"/>
      <c r="K65" s="6"/>
      <c r="M65" s="6"/>
    </row>
    <row r="66" spans="1:13" ht="14.25">
      <c r="A66" s="67"/>
      <c r="B66" s="7"/>
      <c r="C66" s="6"/>
      <c r="D66" s="6"/>
      <c r="E66" s="6"/>
      <c r="F66" s="6"/>
      <c r="G66" s="6"/>
      <c r="K66" s="6"/>
      <c r="M66" s="6"/>
    </row>
    <row r="67" spans="1:13" ht="14.25">
      <c r="A67" s="67"/>
      <c r="B67" s="7"/>
      <c r="C67" s="6"/>
      <c r="D67" s="6"/>
      <c r="E67" s="6"/>
      <c r="F67" s="6"/>
      <c r="G67" s="6"/>
      <c r="K67" s="6"/>
      <c r="M67" s="6"/>
    </row>
    <row r="68" spans="1:13" ht="14.25">
      <c r="A68" s="67"/>
      <c r="B68" s="7"/>
      <c r="C68" s="6"/>
      <c r="D68" s="6"/>
      <c r="E68" s="6"/>
      <c r="F68" s="6"/>
      <c r="G68" s="6"/>
      <c r="K68" s="6"/>
      <c r="M68" s="6"/>
    </row>
    <row r="69" spans="1:13" ht="14.25">
      <c r="A69" s="67"/>
      <c r="B69" s="7"/>
      <c r="C69" s="6"/>
      <c r="D69" s="6"/>
      <c r="E69" s="6"/>
      <c r="F69" s="6"/>
      <c r="G69" s="6"/>
      <c r="K69" s="6"/>
      <c r="M69" s="6"/>
    </row>
    <row r="70" spans="1:13" ht="14.25">
      <c r="A70" s="67"/>
      <c r="B70" s="7"/>
      <c r="C70" s="6"/>
      <c r="D70" s="6"/>
      <c r="E70" s="6"/>
      <c r="F70" s="6"/>
      <c r="G70" s="6"/>
      <c r="K70" s="6"/>
      <c r="M70" s="6"/>
    </row>
    <row r="71" spans="1:13" ht="14.25">
      <c r="A71" s="6"/>
      <c r="B71" s="7"/>
      <c r="C71" s="6"/>
      <c r="D71" s="6"/>
      <c r="E71" s="6"/>
      <c r="F71" s="6"/>
      <c r="G71" s="6"/>
      <c r="K71" s="6"/>
      <c r="M71" s="6"/>
    </row>
    <row r="72" spans="1:13" ht="14.25">
      <c r="A72" s="6"/>
      <c r="B72" s="7"/>
      <c r="C72" s="6"/>
      <c r="D72" s="6"/>
      <c r="E72" s="6"/>
      <c r="F72" s="6"/>
      <c r="G72" s="6"/>
      <c r="K72" s="6"/>
      <c r="M72" s="6"/>
    </row>
    <row r="73" spans="1:13" ht="14.25">
      <c r="A73" s="6"/>
      <c r="B73" s="7"/>
      <c r="C73" s="6"/>
      <c r="D73" s="6"/>
      <c r="E73" s="6"/>
      <c r="F73" s="6"/>
      <c r="G73" s="6"/>
      <c r="K73" s="6"/>
      <c r="M73" s="6"/>
    </row>
    <row r="74" spans="1:13" ht="14.25">
      <c r="A74" s="6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1" ht="14.25">
      <c r="A86" s="6"/>
      <c r="B86" s="7"/>
      <c r="C86" s="6"/>
      <c r="D86" s="6"/>
      <c r="E86" s="6"/>
      <c r="F86" s="6"/>
      <c r="G86" s="6"/>
      <c r="K86" s="6"/>
    </row>
    <row r="87" spans="1:11" ht="14.25">
      <c r="A87" s="6"/>
      <c r="B87" s="7"/>
      <c r="C87" s="6"/>
      <c r="D87" s="6"/>
      <c r="E87" s="6"/>
      <c r="F87" s="6"/>
      <c r="G87" s="6"/>
      <c r="K87" s="6"/>
    </row>
    <row r="88" spans="1:11" ht="14.25">
      <c r="A88" s="6"/>
      <c r="B88" s="7"/>
      <c r="C88" s="6"/>
      <c r="D88" s="6"/>
      <c r="E88" s="6"/>
      <c r="F88" s="6"/>
      <c r="G88" s="6"/>
      <c r="K88" s="6"/>
    </row>
    <row r="89" ht="14.25">
      <c r="B89" s="7"/>
    </row>
  </sheetData>
  <sheetProtection/>
  <mergeCells count="4">
    <mergeCell ref="A1:G1"/>
    <mergeCell ref="E2:H2"/>
    <mergeCell ref="A28:H28"/>
    <mergeCell ref="A29:M29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E13:F13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村木　恵</cp:lastModifiedBy>
  <cp:lastPrinted>2023-11-09T06:43:33Z</cp:lastPrinted>
  <dcterms:created xsi:type="dcterms:W3CDTF">2002-08-20T06:48:28Z</dcterms:created>
  <dcterms:modified xsi:type="dcterms:W3CDTF">2023-11-13T04:19:10Z</dcterms:modified>
  <cp:category/>
  <cp:version/>
  <cp:contentType/>
  <cp:contentStatus/>
</cp:coreProperties>
</file>