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入港船舶集計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<sst xmlns="http://schemas.openxmlformats.org/spreadsheetml/2006/main" count="43" uniqueCount="30">
  <si>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清    水    港</t>
  </si>
  <si>
    <t>田 子 の 浦 港</t>
  </si>
  <si>
    <t>御  前  崎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</si>
  <si>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</si>
  <si>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</si>
  <si>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</si>
  <si>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</si>
  <si>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</si>
  <si>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</si>
  <si>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</si>
  <si>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</si>
  <si>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</si>
  <si>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</si>
  <si>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大  井  川  港</t>
  </si>
  <si>
    <t>区分</t>
  </si>
  <si>
    <t>港名</t>
  </si>
  <si>
    <t>入港船舶</t>
  </si>
  <si>
    <t>計</t>
  </si>
  <si>
    <t>外航船</t>
  </si>
  <si>
    <t>内航船</t>
  </si>
  <si>
    <t>隻数</t>
  </si>
  <si>
    <t>総トン数</t>
  </si>
  <si>
    <t>国際拠点</t>
  </si>
  <si>
    <t>重要</t>
  </si>
  <si>
    <t>地方</t>
  </si>
  <si>
    <t>〃</t>
  </si>
  <si>
    <t>県営港湾計</t>
  </si>
  <si>
    <t>合計</t>
  </si>
  <si>
    <t>平成２６年 入港船舶集計表</t>
  </si>
  <si>
    <t>〃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</si>
</sst>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BreakPreview" zoomScale="60" zoomScaleNormal="70" workbookViewId="0" topLeftCell="A1">
      <selection activeCell="Q13" sqref="Q13"/>
    </sheetView>
  </sheetViews>
  <sheetFormatPr defaultColWidth="9.00390625" defaultRowHeight="13.5"/>
  <cols>
    <col min="1" max="1" width="9.25390625" style="1" customWidth="1"/>
    <col min="2" max="2" width="13.375" style="6" customWidth="1"/>
    <col min="3" max="8" width="17.375" style="1" customWidth="1"/>
    <col min="9" max="16384" width="9.00390625" style="1" customWidth="1"/>
  </cols>
  <sheetData>
    <row r="1" spans="1:8" ht="18.75">
      <c r="A1" s="8" t="s">
        <v>28</v>
      </c>
      <c r="B1" s="8"/>
      <c r="C1" s="8"/>
      <c r="D1" s="8"/>
      <c r="E1" s="8"/>
      <c r="F1" s="8"/>
      <c r="G1" s="8"/>
      <c r="H1" s="8"/>
    </row>
    <row r="3" spans="1:8" ht="20.25" customHeight="1">
      <c r="A3" s="7" t="s">
        <v>14</v>
      </c>
      <c r="B3" s="7" t="s">
        <v>15</v>
      </c>
      <c r="C3" s="7" t="s">
        <v>16</v>
      </c>
      <c r="D3" s="7"/>
      <c r="E3" s="7"/>
      <c r="F3" s="7"/>
      <c r="G3" s="7"/>
      <c r="H3" s="7"/>
    </row>
    <row r="4" spans="1:8" ht="20.25" customHeight="1">
      <c r="A4" s="7"/>
      <c r="B4" s="7"/>
      <c r="C4" s="7" t="s">
        <v>17</v>
      </c>
      <c r="D4" s="7"/>
      <c r="E4" s="7" t="s">
        <v>18</v>
      </c>
      <c r="F4" s="7"/>
      <c r="G4" s="7" t="s">
        <v>19</v>
      </c>
      <c r="H4" s="7"/>
    </row>
    <row r="5" spans="1:8" ht="20.25" customHeight="1">
      <c r="A5" s="7"/>
      <c r="B5" s="7"/>
      <c r="C5" s="2" t="s">
        <v>20</v>
      </c>
      <c r="D5" s="2" t="s">
        <v>21</v>
      </c>
      <c r="E5" s="2" t="s">
        <v>20</v>
      </c>
      <c r="F5" s="2" t="s">
        <v>21</v>
      </c>
      <c r="G5" s="2" t="s">
        <v>20</v>
      </c>
      <c r="H5" s="2" t="s">
        <v>21</v>
      </c>
    </row>
    <row r="6" spans="1:8" ht="25.5" customHeight="1">
      <c r="A6" s="2" t="s">
        <v>22</v>
      </c>
      <c r="B6" s="3" t="s">
        <v>0</v>
      </c>
      <c r="C6" s="4">
        <v>8461</v>
      </c>
      <c r="D6" s="4">
        <v>38691162</v>
      </c>
      <c r="E6" s="4">
        <v>1662</v>
      </c>
      <c r="F6" s="4">
        <v>31524357</v>
      </c>
      <c r="G6" s="4">
        <v>4117</v>
      </c>
      <c r="H6" s="4">
        <v>3959932</v>
      </c>
    </row>
    <row r="7" spans="1:8" ht="25.5" customHeight="1">
      <c r="A7" s="2" t="s">
        <v>23</v>
      </c>
      <c r="B7" s="5" t="s">
        <v>1</v>
      </c>
      <c r="C7" s="4">
        <v>2189</v>
      </c>
      <c r="D7" s="4">
        <v>2968844</v>
      </c>
      <c r="E7" s="4">
        <v>115</v>
      </c>
      <c r="F7" s="4">
        <v>1092321</v>
      </c>
      <c r="G7" s="4">
        <v>2073</v>
      </c>
      <c r="H7" s="4">
        <v>1876163</v>
      </c>
    </row>
    <row r="8" spans="1:8" ht="25.5" customHeight="1">
      <c r="A8" s="2" t="s">
        <v>29</v>
      </c>
      <c r="B8" s="3" t="s">
        <v>2</v>
      </c>
      <c r="C8" s="4">
        <v>5057</v>
      </c>
      <c r="D8" s="4">
        <v>8400134</v>
      </c>
      <c r="E8" s="4">
        <v>268</v>
      </c>
      <c r="F8" s="4">
        <v>5912413</v>
      </c>
      <c r="G8" s="4">
        <v>3441</v>
      </c>
      <c r="H8" s="4">
        <v>56944</v>
      </c>
    </row>
    <row r="9" spans="1:8" ht="25.5" customHeight="1">
      <c r="A9" s="2" t="s">
        <v>24</v>
      </c>
      <c r="B9" s="3" t="s">
        <v>3</v>
      </c>
      <c r="C9" s="4">
        <v>3766</v>
      </c>
      <c r="D9" s="4">
        <v>1017643</v>
      </c>
      <c r="E9" s="4">
        <v>0</v>
      </c>
      <c r="F9" s="4">
        <v>0</v>
      </c>
      <c r="G9" s="4">
        <v>3734</v>
      </c>
      <c r="H9" s="4">
        <v>1004075</v>
      </c>
    </row>
    <row r="10" spans="1:8" ht="25.5" customHeight="1">
      <c r="A10" s="2" t="s">
        <v>25</v>
      </c>
      <c r="B10" s="3" t="s">
        <v>4</v>
      </c>
      <c r="C10" s="4">
        <v>4463</v>
      </c>
      <c r="D10" s="4">
        <v>525907</v>
      </c>
      <c r="E10" s="4">
        <v>0</v>
      </c>
      <c r="F10" s="4">
        <v>0</v>
      </c>
      <c r="G10" s="4">
        <f>C10-E10</f>
        <v>4463</v>
      </c>
      <c r="H10" s="4">
        <f>D10-F10</f>
        <v>525907</v>
      </c>
    </row>
    <row r="11" spans="1:8" ht="25.5" customHeight="1">
      <c r="A11" s="2" t="s">
        <v>25</v>
      </c>
      <c r="B11" s="3" t="s">
        <v>5</v>
      </c>
      <c r="C11" s="4">
        <v>1183</v>
      </c>
      <c r="D11" s="4">
        <v>254820</v>
      </c>
      <c r="E11" s="4">
        <v>0</v>
      </c>
      <c r="F11" s="4">
        <v>0</v>
      </c>
      <c r="G11" s="4">
        <v>283</v>
      </c>
      <c r="H11" s="4">
        <f aca="true" t="shared" si="0" ref="H11:H18">D11-F11</f>
        <v>254820</v>
      </c>
    </row>
    <row r="12" spans="1:8" ht="25.5" customHeight="1">
      <c r="A12" s="2" t="s">
        <v>25</v>
      </c>
      <c r="B12" s="3" t="s">
        <v>6</v>
      </c>
      <c r="C12" s="4">
        <v>2853</v>
      </c>
      <c r="D12" s="4">
        <v>33658</v>
      </c>
      <c r="E12" s="4">
        <v>0</v>
      </c>
      <c r="F12" s="4">
        <v>0</v>
      </c>
      <c r="G12" s="4">
        <f aca="true" t="shared" si="1" ref="G12:G18">C12-E12</f>
        <v>2853</v>
      </c>
      <c r="H12" s="4">
        <f t="shared" si="0"/>
        <v>33658</v>
      </c>
    </row>
    <row r="13" spans="1:8" ht="25.5" customHeight="1">
      <c r="A13" s="2" t="s">
        <v>25</v>
      </c>
      <c r="B13" s="3" t="s">
        <v>7</v>
      </c>
      <c r="C13" s="4">
        <v>918</v>
      </c>
      <c r="D13" s="4">
        <v>28331</v>
      </c>
      <c r="E13" s="4">
        <v>10</v>
      </c>
      <c r="F13" s="4">
        <v>14028</v>
      </c>
      <c r="G13" s="4">
        <f t="shared" si="1"/>
        <v>908</v>
      </c>
      <c r="H13" s="4">
        <f t="shared" si="0"/>
        <v>14303</v>
      </c>
    </row>
    <row r="14" spans="1:8" ht="25.5" customHeight="1">
      <c r="A14" s="2" t="s">
        <v>25</v>
      </c>
      <c r="B14" s="3" t="s">
        <v>8</v>
      </c>
      <c r="C14" s="4">
        <v>180</v>
      </c>
      <c r="D14" s="4">
        <v>82831</v>
      </c>
      <c r="E14" s="4">
        <v>0</v>
      </c>
      <c r="F14" s="4">
        <v>0</v>
      </c>
      <c r="G14" s="4">
        <f t="shared" si="1"/>
        <v>180</v>
      </c>
      <c r="H14" s="4">
        <f t="shared" si="0"/>
        <v>82831</v>
      </c>
    </row>
    <row r="15" spans="1:8" ht="25.5" customHeight="1">
      <c r="A15" s="2" t="s">
        <v>25</v>
      </c>
      <c r="B15" s="3" t="s">
        <v>9</v>
      </c>
      <c r="C15" s="4">
        <v>1993</v>
      </c>
      <c r="D15" s="4">
        <v>2053012</v>
      </c>
      <c r="E15" s="4">
        <v>0</v>
      </c>
      <c r="F15" s="4">
        <v>0</v>
      </c>
      <c r="G15" s="4">
        <f t="shared" si="1"/>
        <v>1993</v>
      </c>
      <c r="H15" s="4">
        <f t="shared" si="0"/>
        <v>2053012</v>
      </c>
    </row>
    <row r="16" spans="1:8" ht="25.5" customHeight="1">
      <c r="A16" s="2" t="s">
        <v>25</v>
      </c>
      <c r="B16" s="3" t="s">
        <v>10</v>
      </c>
      <c r="C16" s="4">
        <v>2868</v>
      </c>
      <c r="D16" s="4">
        <v>283243</v>
      </c>
      <c r="E16" s="4">
        <v>23</v>
      </c>
      <c r="F16" s="4">
        <v>39066</v>
      </c>
      <c r="G16" s="4">
        <f t="shared" si="1"/>
        <v>2845</v>
      </c>
      <c r="H16" s="4">
        <f t="shared" si="0"/>
        <v>244177</v>
      </c>
    </row>
    <row r="17" spans="1:8" ht="25.5" customHeight="1">
      <c r="A17" s="2" t="s">
        <v>25</v>
      </c>
      <c r="B17" s="3" t="s">
        <v>11</v>
      </c>
      <c r="C17" s="4">
        <v>101</v>
      </c>
      <c r="D17" s="4">
        <v>457</v>
      </c>
      <c r="E17" s="4">
        <v>0</v>
      </c>
      <c r="F17" s="4">
        <v>0</v>
      </c>
      <c r="G17" s="4">
        <f t="shared" si="1"/>
        <v>101</v>
      </c>
      <c r="H17" s="4">
        <f t="shared" si="0"/>
        <v>457</v>
      </c>
    </row>
    <row r="18" spans="1:8" ht="25.5" customHeight="1">
      <c r="A18" s="2" t="s">
        <v>25</v>
      </c>
      <c r="B18" s="3" t="s">
        <v>12</v>
      </c>
      <c r="C18" s="4">
        <v>13436</v>
      </c>
      <c r="D18" s="4">
        <v>121754</v>
      </c>
      <c r="E18" s="4">
        <v>0</v>
      </c>
      <c r="F18" s="4">
        <v>0</v>
      </c>
      <c r="G18" s="4">
        <f t="shared" si="1"/>
        <v>13436</v>
      </c>
      <c r="H18" s="4">
        <f t="shared" si="0"/>
        <v>121754</v>
      </c>
    </row>
    <row r="19" spans="1:8" ht="25.5" customHeight="1">
      <c r="A19" s="7" t="s">
        <v>26</v>
      </c>
      <c r="B19" s="7"/>
      <c r="C19" s="4">
        <f aca="true" t="shared" si="2" ref="C19:H19">SUM(C6:C18)</f>
        <v>47468</v>
      </c>
      <c r="D19" s="4">
        <f t="shared" si="2"/>
        <v>54461796</v>
      </c>
      <c r="E19" s="4">
        <f t="shared" si="2"/>
        <v>2078</v>
      </c>
      <c r="F19" s="4">
        <f t="shared" si="2"/>
        <v>38582185</v>
      </c>
      <c r="G19" s="4">
        <f t="shared" si="2"/>
        <v>40427</v>
      </c>
      <c r="H19" s="4">
        <f t="shared" si="2"/>
        <v>10228033</v>
      </c>
    </row>
    <row r="20" spans="1:8" ht="25.5" customHeight="1">
      <c r="A20" s="2" t="s">
        <v>24</v>
      </c>
      <c r="B20" s="3" t="s">
        <v>13</v>
      </c>
      <c r="C20" s="4">
        <v>3700</v>
      </c>
      <c r="D20" s="4">
        <v>1587471</v>
      </c>
      <c r="E20" s="4">
        <v>36</v>
      </c>
      <c r="F20" s="4">
        <v>63941</v>
      </c>
      <c r="G20" s="4">
        <f>C20-E20</f>
        <v>3664</v>
      </c>
      <c r="H20" s="4">
        <f>D20-F20</f>
        <v>1523530</v>
      </c>
    </row>
    <row r="21" spans="1:8" ht="25.5" customHeight="1">
      <c r="A21" s="7" t="s">
        <v>27</v>
      </c>
      <c r="B21" s="7"/>
      <c r="C21" s="4">
        <f aca="true" t="shared" si="3" ref="C21:H21">SUM(C19:C20)</f>
        <v>51168</v>
      </c>
      <c r="D21" s="4">
        <f t="shared" si="3"/>
        <v>56049267</v>
      </c>
      <c r="E21" s="4">
        <f t="shared" si="3"/>
        <v>2114</v>
      </c>
      <c r="F21" s="4">
        <f t="shared" si="3"/>
        <v>38646126</v>
      </c>
      <c r="G21" s="4">
        <f t="shared" si="3"/>
        <v>44091</v>
      </c>
      <c r="H21" s="4">
        <f t="shared" si="3"/>
        <v>11751563</v>
      </c>
    </row>
  </sheetData>
  <sheetProtection/>
  <mergeCells count="9">
    <mergeCell ref="A19:B19"/>
    <mergeCell ref="A21:B21"/>
    <mergeCell ref="A3:A5"/>
    <mergeCell ref="B3:B5"/>
    <mergeCell ref="A1:H1"/>
    <mergeCell ref="C3:H3"/>
    <mergeCell ref="G4:H4"/>
    <mergeCell ref="E4:F4"/>
    <mergeCell ref="C4:D4"/>
  </mergeCells>
  <printOptions/>
  <pageMargins left="0.75" right="0.75" top="1" bottom="0.8" header="0.512" footer="0.512"/>
  <pageSetup horizontalDpi="600" verticalDpi="600" orientation="landscape" paperSize="9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00257583</cp:lastModifiedBy>
  <dcterms:created xsi:type="dcterms:W3CDTF">2014-06-16T02:08:45Z</dcterms:created>
  <dcterms:modified xsi:type="dcterms:W3CDTF">2015-05-18T05:23:27Z</dcterms:modified>
  <cp:category/>
  <cp:version/>
  <cp:contentType/>
  <cp:contentStatus/>
</cp:coreProperties>
</file>