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20460" windowHeight="4080" activeTab="0"/>
  </bookViews>
  <sheets>
    <sheet name="中部計" sheetId="1" r:id="rId1"/>
    <sheet name="静岡市" sheetId="2" r:id="rId2"/>
    <sheet name="葵区" sheetId="3" r:id="rId3"/>
    <sheet name="駿河区" sheetId="4" r:id="rId4"/>
    <sheet name="清水区" sheetId="5" r:id="rId5"/>
  </sheets>
  <externalReferences>
    <externalReference r:id="rId8"/>
  </externalReferences>
  <definedNames>
    <definedName name="_Fill" hidden="1">'[1]静岡市'!$AO$1:$AO$100</definedName>
    <definedName name="_xlnm.Print_Area" localSheetId="2">'葵区'!$A$1:$O$45</definedName>
    <definedName name="_xlnm.Print_Area" localSheetId="3">'駿河区'!$A$1:$O$45</definedName>
    <definedName name="_xlnm.Print_Area" localSheetId="4">'清水区'!$A$1:$O$45</definedName>
    <definedName name="_xlnm.Print_Area" localSheetId="1">'静岡市'!$A$1:$O$45</definedName>
    <definedName name="_xlnm.Print_Area" localSheetId="0">'中部計'!$A$1:$M$45</definedName>
  </definedNames>
  <calcPr fullCalcOnLoad="1"/>
</workbook>
</file>

<file path=xl/sharedStrings.xml><?xml version="1.0" encoding="utf-8"?>
<sst xmlns="http://schemas.openxmlformats.org/spreadsheetml/2006/main" count="310" uniqueCount="50">
  <si>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</si>
  <si>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</si>
  <si>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</si>
  <si>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</si>
  <si>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</si>
  <si>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</si>
  <si>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</si>
  <si>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</si>
  <si>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</si>
  <si>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</si>
  <si>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</si>
  <si>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</si>
  <si>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</si>
  <si>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</si>
  <si>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</si>
  <si>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</si>
  <si>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</si>
  <si>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</si>
  <si>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</si>
  <si>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</si>
  <si>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</si>
  <si>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</si>
  <si>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</si>
  <si>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</si>
  <si>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</si>
  <si>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</si>
  <si>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</si>
  <si>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</si>
  <si>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</si>
  <si>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</si>
  <si>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</si>
  <si>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>男</t>
  </si>
  <si>
    <t>女</t>
  </si>
  <si>
    <t xml:space="preserve"> ＊再掲</t>
  </si>
  <si>
    <t xml:space="preserve"> ＊再掲</t>
  </si>
  <si>
    <t>１５－６４</t>
  </si>
  <si>
    <t>H  ７年</t>
  </si>
  <si>
    <t>　１２年</t>
  </si>
  <si>
    <t>　２２年</t>
  </si>
  <si>
    <t>中　部　計</t>
  </si>
  <si>
    <t>静　岡　市</t>
  </si>
  <si>
    <t>葵　区</t>
  </si>
  <si>
    <t>駿　河　区</t>
  </si>
  <si>
    <t>清　水　区</t>
  </si>
  <si>
    <t>（平成25年10月1日現在）</t>
  </si>
  <si>
    <t>（平成25年10月1日現在）</t>
  </si>
  <si>
    <t>１５歳未満</t>
  </si>
  <si>
    <t>６５歳以上</t>
  </si>
  <si>
    <t>　１７年</t>
  </si>
  <si>
    <t>　２５年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</si>
</sst>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\-#,##0.0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b/>
      <sz val="20"/>
      <name val="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2"/>
      <name val="明朝"/>
      <family val="1"/>
    </font>
    <font>
      <sz val="4.75"/>
      <color indexed="8"/>
      <name val="ＭＳ Ｐゴシック"/>
      <family val="3"/>
    </font>
    <font>
      <sz val="12"/>
      <color indexed="8"/>
      <name val="ＭＳ Ｐゴシック"/>
      <family val="3"/>
    </font>
    <font>
      <sz val="6.75"/>
      <color indexed="8"/>
      <name val="ＭＳ Ｐゴシック"/>
      <family val="3"/>
    </font>
    <font>
      <sz val="10.5"/>
      <color indexed="8"/>
      <name val="ＭＳ Ｐゴシック"/>
      <family val="3"/>
    </font>
    <font>
      <sz val="3.5"/>
      <color indexed="8"/>
      <name val="ＭＳ Ｐゴシック"/>
      <family val="3"/>
    </font>
    <font>
      <sz val="9"/>
      <color indexed="8"/>
      <name val="ＭＳ Ｐゴシック"/>
      <family val="3"/>
    </font>
    <font>
      <sz val="11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4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7" xfId="60" applyFont="1" applyBorder="1">
      <alignment/>
      <protection/>
    </xf>
    <xf numFmtId="0" fontId="2" fillId="0" borderId="18" xfId="60" applyFont="1" applyBorder="1">
      <alignment/>
      <protection/>
    </xf>
    <xf numFmtId="0" fontId="2" fillId="0" borderId="19" xfId="60" applyFont="1" applyBorder="1">
      <alignment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0" fillId="0" borderId="0" xfId="61" applyFont="1">
      <alignment/>
      <protection/>
    </xf>
    <xf numFmtId="0" fontId="4" fillId="0" borderId="22" xfId="61" applyFont="1" applyBorder="1" applyAlignment="1" applyProtection="1">
      <alignment horizontal="centerContinuous" vertical="center"/>
      <protection/>
    </xf>
    <xf numFmtId="0" fontId="5" fillId="0" borderId="23" xfId="61" applyFont="1" applyBorder="1" applyAlignment="1">
      <alignment horizontal="centerContinuous"/>
      <protection/>
    </xf>
    <xf numFmtId="0" fontId="5" fillId="0" borderId="24" xfId="61" applyFont="1" applyBorder="1" applyAlignment="1">
      <alignment horizontal="centerContinuous"/>
      <protection/>
    </xf>
    <xf numFmtId="0" fontId="5" fillId="0" borderId="25" xfId="61" applyFont="1" applyBorder="1">
      <alignment/>
      <protection/>
    </xf>
    <xf numFmtId="0" fontId="5" fillId="0" borderId="26" xfId="61" applyFont="1" applyBorder="1">
      <alignment/>
      <protection/>
    </xf>
    <xf numFmtId="0" fontId="5" fillId="0" borderId="0" xfId="61" applyFont="1">
      <alignment/>
      <protection/>
    </xf>
    <xf numFmtId="0" fontId="5" fillId="0" borderId="26" xfId="61" applyFont="1" applyBorder="1" applyAlignment="1">
      <alignment horizontal="centerContinuous"/>
      <protection/>
    </xf>
    <xf numFmtId="0" fontId="5" fillId="0" borderId="0" xfId="61" applyFont="1" applyBorder="1">
      <alignment/>
      <protection/>
    </xf>
    <xf numFmtId="0" fontId="6" fillId="0" borderId="18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center"/>
      <protection/>
    </xf>
    <xf numFmtId="0" fontId="6" fillId="0" borderId="28" xfId="61" applyFont="1" applyBorder="1" applyAlignment="1" applyProtection="1">
      <alignment horizontal="center" vertical="center"/>
      <protection/>
    </xf>
    <xf numFmtId="0" fontId="6" fillId="0" borderId="10" xfId="61" applyFont="1" applyBorder="1">
      <alignment/>
      <protection/>
    </xf>
    <xf numFmtId="0" fontId="7" fillId="0" borderId="18" xfId="61" applyFont="1" applyBorder="1" applyAlignment="1" applyProtection="1">
      <alignment horizontal="center"/>
      <protection/>
    </xf>
    <xf numFmtId="37" fontId="7" fillId="0" borderId="27" xfId="61" applyNumberFormat="1" applyFont="1" applyBorder="1" applyAlignment="1" applyProtection="1">
      <alignment horizontal="right"/>
      <protection/>
    </xf>
    <xf numFmtId="0" fontId="6" fillId="0" borderId="18" xfId="61" applyFont="1" applyBorder="1" applyAlignment="1">
      <alignment horizontal="right"/>
      <protection/>
    </xf>
    <xf numFmtId="0" fontId="6" fillId="0" borderId="27" xfId="61" applyFont="1" applyBorder="1" applyAlignment="1">
      <alignment horizontal="right"/>
      <protection/>
    </xf>
    <xf numFmtId="0" fontId="6" fillId="0" borderId="18" xfId="61" applyFont="1" applyBorder="1" applyAlignment="1">
      <alignment horizontal="center"/>
      <protection/>
    </xf>
    <xf numFmtId="0" fontId="6" fillId="0" borderId="10" xfId="61" applyFont="1" applyBorder="1" applyAlignment="1">
      <alignment horizontal="right"/>
      <protection/>
    </xf>
    <xf numFmtId="0" fontId="6" fillId="0" borderId="29" xfId="61" applyFont="1" applyBorder="1" applyAlignment="1" applyProtection="1" quotePrefix="1">
      <alignment horizontal="center"/>
      <protection/>
    </xf>
    <xf numFmtId="37" fontId="6" fillId="0" borderId="30" xfId="61" applyNumberFormat="1" applyFont="1" applyBorder="1" applyAlignment="1" applyProtection="1">
      <alignment horizontal="right"/>
      <protection/>
    </xf>
    <xf numFmtId="0" fontId="6" fillId="0" borderId="10" xfId="61" applyFont="1" applyBorder="1" applyAlignment="1" applyProtection="1">
      <alignment horizontal="center"/>
      <protection/>
    </xf>
    <xf numFmtId="37" fontId="6" fillId="0" borderId="31" xfId="61" applyNumberFormat="1" applyFont="1" applyBorder="1" applyAlignment="1" applyProtection="1">
      <alignment horizontal="right"/>
      <protection/>
    </xf>
    <xf numFmtId="0" fontId="6" fillId="0" borderId="18" xfId="61" applyFont="1" applyBorder="1" applyAlignment="1" applyProtection="1">
      <alignment horizontal="center"/>
      <protection/>
    </xf>
    <xf numFmtId="56" fontId="6" fillId="0" borderId="29" xfId="61" applyNumberFormat="1" applyFont="1" applyBorder="1" applyAlignment="1" applyProtection="1" quotePrefix="1">
      <alignment horizontal="center"/>
      <protection/>
    </xf>
    <xf numFmtId="0" fontId="6" fillId="0" borderId="10" xfId="61" applyFont="1" applyBorder="1" applyAlignment="1" applyProtection="1" quotePrefix="1">
      <alignment horizontal="center"/>
      <protection/>
    </xf>
    <xf numFmtId="0" fontId="6" fillId="0" borderId="29" xfId="61" applyFont="1" applyBorder="1" applyAlignment="1" applyProtection="1">
      <alignment horizontal="center"/>
      <protection/>
    </xf>
    <xf numFmtId="37" fontId="6" fillId="0" borderId="27" xfId="61" applyNumberFormat="1" applyFont="1" applyBorder="1" applyAlignment="1" applyProtection="1">
      <alignment horizontal="right"/>
      <protection/>
    </xf>
    <xf numFmtId="0" fontId="6" fillId="0" borderId="10" xfId="61" applyFont="1" applyBorder="1" applyAlignment="1" applyProtection="1">
      <alignment/>
      <protection/>
    </xf>
    <xf numFmtId="0" fontId="6" fillId="0" borderId="10" xfId="61" applyFont="1" applyBorder="1" applyAlignment="1" applyProtection="1">
      <alignment horizontal="right"/>
      <protection/>
    </xf>
    <xf numFmtId="37" fontId="6" fillId="0" borderId="32" xfId="61" applyNumberFormat="1" applyFont="1" applyBorder="1" applyAlignment="1" applyProtection="1">
      <alignment horizontal="right"/>
      <protection/>
    </xf>
    <xf numFmtId="0" fontId="6" fillId="0" borderId="19" xfId="61" applyFont="1" applyBorder="1" applyAlignment="1" applyProtection="1">
      <alignment horizontal="center"/>
      <protection/>
    </xf>
    <xf numFmtId="37" fontId="6" fillId="0" borderId="25" xfId="61" applyNumberFormat="1" applyFont="1" applyBorder="1" applyAlignment="1" applyProtection="1">
      <alignment horizontal="right"/>
      <protection/>
    </xf>
    <xf numFmtId="37" fontId="6" fillId="0" borderId="33" xfId="61" applyNumberFormat="1" applyFont="1" applyBorder="1" applyAlignment="1" applyProtection="1">
      <alignment horizontal="right"/>
      <protection/>
    </xf>
    <xf numFmtId="184" fontId="6" fillId="0" borderId="25" xfId="61" applyNumberFormat="1" applyFont="1" applyBorder="1" applyAlignment="1" applyProtection="1">
      <alignment horizontal="right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Border="1" applyAlignment="1">
      <alignment horizontal="center" shrinkToFit="1"/>
      <protection/>
    </xf>
    <xf numFmtId="191" fontId="5" fillId="0" borderId="0" xfId="61" applyNumberFormat="1" applyFont="1" applyBorder="1">
      <alignment/>
      <protection/>
    </xf>
    <xf numFmtId="0" fontId="8" fillId="0" borderId="22" xfId="60" applyFont="1" applyBorder="1" applyAlignment="1" applyProtection="1">
      <alignment horizontal="centerContinuous" vertical="center"/>
      <protection/>
    </xf>
    <xf numFmtId="0" fontId="5" fillId="0" borderId="23" xfId="60" applyFont="1" applyBorder="1" applyAlignment="1">
      <alignment horizontal="centerContinuous"/>
      <protection/>
    </xf>
    <xf numFmtId="0" fontId="5" fillId="0" borderId="24" xfId="60" applyFont="1" applyBorder="1" applyAlignment="1">
      <alignment horizontal="centerContinuous"/>
      <protection/>
    </xf>
    <xf numFmtId="0" fontId="5" fillId="0" borderId="25" xfId="60" applyFont="1" applyBorder="1">
      <alignment/>
      <protection/>
    </xf>
    <xf numFmtId="0" fontId="5" fillId="0" borderId="26" xfId="60" applyFont="1" applyBorder="1">
      <alignment/>
      <protection/>
    </xf>
    <xf numFmtId="0" fontId="5" fillId="0" borderId="0" xfId="60" applyFont="1">
      <alignment/>
      <protection/>
    </xf>
    <xf numFmtId="0" fontId="5" fillId="0" borderId="26" xfId="60" applyFont="1" applyBorder="1" applyAlignment="1">
      <alignment horizontal="centerContinuous"/>
      <protection/>
    </xf>
    <xf numFmtId="0" fontId="5" fillId="0" borderId="0" xfId="60" applyFont="1" applyBorder="1">
      <alignment/>
      <protection/>
    </xf>
    <xf numFmtId="0" fontId="5" fillId="0" borderId="18" xfId="60" applyFont="1" applyBorder="1" applyAlignment="1" applyProtection="1">
      <alignment horizontal="center" vertical="center"/>
      <protection/>
    </xf>
    <xf numFmtId="0" fontId="5" fillId="0" borderId="27" xfId="60" applyFont="1" applyBorder="1" applyAlignment="1" applyProtection="1">
      <alignment horizontal="center" vertical="center"/>
      <protection/>
    </xf>
    <xf numFmtId="0" fontId="5" fillId="0" borderId="28" xfId="60" applyFont="1" applyBorder="1" applyAlignment="1" applyProtection="1">
      <alignment horizontal="center" vertical="center"/>
      <protection/>
    </xf>
    <xf numFmtId="0" fontId="5" fillId="0" borderId="10" xfId="60" applyFont="1" applyBorder="1">
      <alignment/>
      <protection/>
    </xf>
    <xf numFmtId="0" fontId="9" fillId="0" borderId="18" xfId="60" applyFont="1" applyBorder="1" applyAlignment="1" applyProtection="1">
      <alignment horizontal="center"/>
      <protection/>
    </xf>
    <xf numFmtId="37" fontId="9" fillId="0" borderId="27" xfId="60" applyNumberFormat="1" applyFont="1" applyBorder="1" applyAlignment="1" applyProtection="1">
      <alignment horizontal="right"/>
      <protection/>
    </xf>
    <xf numFmtId="0" fontId="5" fillId="0" borderId="18" xfId="60" applyFont="1" applyBorder="1" applyAlignment="1">
      <alignment horizontal="right"/>
      <protection/>
    </xf>
    <xf numFmtId="0" fontId="5" fillId="0" borderId="27" xfId="60" applyFont="1" applyBorder="1" applyAlignment="1">
      <alignment horizontal="right"/>
      <protection/>
    </xf>
    <xf numFmtId="0" fontId="5" fillId="0" borderId="18" xfId="60" applyFont="1" applyBorder="1" applyAlignment="1">
      <alignment horizontal="center"/>
      <protection/>
    </xf>
    <xf numFmtId="0" fontId="5" fillId="0" borderId="10" xfId="60" applyFont="1" applyBorder="1" applyAlignment="1">
      <alignment horizontal="right"/>
      <protection/>
    </xf>
    <xf numFmtId="0" fontId="5" fillId="0" borderId="29" xfId="60" applyFont="1" applyBorder="1" applyAlignment="1" applyProtection="1" quotePrefix="1">
      <alignment horizontal="center"/>
      <protection/>
    </xf>
    <xf numFmtId="37" fontId="5" fillId="0" borderId="30" xfId="60" applyNumberFormat="1" applyFont="1" applyBorder="1" applyAlignment="1" applyProtection="1">
      <alignment horizontal="right"/>
      <protection/>
    </xf>
    <xf numFmtId="37" fontId="5" fillId="0" borderId="34" xfId="60" applyNumberFormat="1" applyFont="1" applyBorder="1" applyAlignment="1" applyProtection="1">
      <alignment horizontal="right"/>
      <protection/>
    </xf>
    <xf numFmtId="0" fontId="5" fillId="0" borderId="10" xfId="60" applyFont="1" applyBorder="1" applyAlignment="1" applyProtection="1">
      <alignment horizontal="center"/>
      <protection/>
    </xf>
    <xf numFmtId="37" fontId="5" fillId="0" borderId="31" xfId="60" applyNumberFormat="1" applyFont="1" applyBorder="1" applyAlignment="1" applyProtection="1">
      <alignment horizontal="right"/>
      <protection/>
    </xf>
    <xf numFmtId="0" fontId="5" fillId="0" borderId="18" xfId="60" applyFont="1" applyBorder="1" applyAlignment="1" applyProtection="1">
      <alignment horizontal="center"/>
      <protection/>
    </xf>
    <xf numFmtId="37" fontId="5" fillId="0" borderId="27" xfId="60" applyNumberFormat="1" applyFont="1" applyBorder="1" applyAlignment="1" applyProtection="1">
      <alignment horizontal="right"/>
      <protection/>
    </xf>
    <xf numFmtId="56" fontId="5" fillId="0" borderId="29" xfId="60" applyNumberFormat="1" applyFont="1" applyBorder="1" applyAlignment="1" applyProtection="1" quotePrefix="1">
      <alignment horizontal="center"/>
      <protection/>
    </xf>
    <xf numFmtId="0" fontId="5" fillId="0" borderId="10" xfId="60" applyFont="1" applyBorder="1" applyAlignment="1" applyProtection="1" quotePrefix="1">
      <alignment horizontal="center"/>
      <protection/>
    </xf>
    <xf numFmtId="0" fontId="5" fillId="0" borderId="29" xfId="60" applyFont="1" applyBorder="1" applyAlignment="1" applyProtection="1">
      <alignment horizontal="center"/>
      <protection/>
    </xf>
    <xf numFmtId="0" fontId="5" fillId="0" borderId="10" xfId="60" applyFont="1" applyBorder="1" applyAlignment="1" applyProtection="1">
      <alignment/>
      <protection/>
    </xf>
    <xf numFmtId="0" fontId="5" fillId="0" borderId="10" xfId="60" applyFont="1" applyBorder="1" applyAlignment="1" applyProtection="1">
      <alignment horizontal="right"/>
      <protection/>
    </xf>
    <xf numFmtId="0" fontId="5" fillId="0" borderId="19" xfId="60" applyFont="1" applyBorder="1" applyAlignment="1" applyProtection="1">
      <alignment horizontal="center"/>
      <protection/>
    </xf>
    <xf numFmtId="37" fontId="5" fillId="0" borderId="25" xfId="60" applyNumberFormat="1" applyFont="1" applyBorder="1" applyAlignment="1" applyProtection="1">
      <alignment horizontal="right"/>
      <protection/>
    </xf>
    <xf numFmtId="184" fontId="5" fillId="0" borderId="25" xfId="60" applyNumberFormat="1" applyFont="1" applyBorder="1" applyAlignment="1" applyProtection="1">
      <alignment horizontal="right"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Border="1" applyAlignment="1">
      <alignment horizontal="center" shrinkToFit="1"/>
      <protection/>
    </xf>
    <xf numFmtId="191" fontId="5" fillId="0" borderId="0" xfId="60" applyNumberFormat="1" applyFont="1" applyBorder="1">
      <alignment/>
      <protection/>
    </xf>
    <xf numFmtId="0" fontId="5" fillId="0" borderId="35" xfId="60" applyFont="1" applyBorder="1">
      <alignment/>
      <protection/>
    </xf>
    <xf numFmtId="0" fontId="5" fillId="0" borderId="12" xfId="60" applyFont="1" applyBorder="1" applyAlignment="1">
      <alignment horizontal="center" shrinkToFit="1"/>
      <protection/>
    </xf>
    <xf numFmtId="0" fontId="5" fillId="0" borderId="13" xfId="60" applyFont="1" applyBorder="1" applyAlignment="1">
      <alignment horizontal="center" shrinkToFit="1"/>
      <protection/>
    </xf>
    <xf numFmtId="0" fontId="5" fillId="0" borderId="36" xfId="60" applyFont="1" applyBorder="1">
      <alignment/>
      <protection/>
    </xf>
    <xf numFmtId="191" fontId="5" fillId="0" borderId="37" xfId="60" applyNumberFormat="1" applyFont="1" applyBorder="1">
      <alignment/>
      <protection/>
    </xf>
    <xf numFmtId="191" fontId="5" fillId="0" borderId="38" xfId="60" applyNumberFormat="1" applyFont="1" applyBorder="1">
      <alignment/>
      <protection/>
    </xf>
    <xf numFmtId="0" fontId="5" fillId="0" borderId="39" xfId="60" applyFont="1" applyBorder="1">
      <alignment/>
      <protection/>
    </xf>
    <xf numFmtId="191" fontId="5" fillId="0" borderId="20" xfId="60" applyNumberFormat="1" applyFont="1" applyBorder="1">
      <alignment/>
      <protection/>
    </xf>
    <xf numFmtId="191" fontId="5" fillId="0" borderId="21" xfId="60" applyNumberFormat="1" applyFont="1" applyBorder="1">
      <alignment/>
      <protection/>
    </xf>
    <xf numFmtId="189" fontId="10" fillId="0" borderId="26" xfId="0" applyNumberFormat="1" applyFont="1" applyBorder="1" applyAlignment="1" applyProtection="1">
      <alignment horizontal="right" vertical="center"/>
      <protection/>
    </xf>
    <xf numFmtId="0" fontId="2" fillId="0" borderId="0" xfId="60" applyFont="1" applyAlignment="1">
      <alignment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データシート市部①" xfId="60"/>
    <cellStyle name="標準_データシート町部②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26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'静岡市'!$R$4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'静岡市'!$Q$5:$Q$25</c:f>
              <c:strCache/>
            </c:strRef>
          </c:cat>
          <c:val>
            <c:numRef>
              <c:f>'静岡市'!$R$5:$R$25</c:f>
              <c:numCache/>
            </c:numRef>
          </c:val>
        </c:ser>
        <c:ser>
          <c:idx val="1"/>
          <c:order val="1"/>
          <c:tx>
            <c:strRef>
              <c:f>'静岡市'!$S$4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'静岡市'!$Q$5:$Q$25</c:f>
              <c:strCache/>
            </c:strRef>
          </c:cat>
          <c:val>
            <c:numRef>
              <c:f>'静岡市'!$S$5:$S$25</c:f>
              <c:numCache/>
            </c:numRef>
          </c:val>
        </c:ser>
        <c:overlap val="100"/>
        <c:gapWidth val="0"/>
        <c:axId val="11432036"/>
        <c:axId val="35779461"/>
      </c:barChart>
      <c:catAx>
        <c:axId val="114320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35779461"/>
        <c:crosses val="autoZero"/>
        <c:auto val="1"/>
        <c:lblOffset val="100"/>
        <c:tickLblSkip val="1"/>
        <c:noMultiLvlLbl val="0"/>
      </c:catAx>
      <c:valAx>
        <c:axId val="35779461"/>
        <c:scaling>
          <c:orientation val="minMax"/>
          <c:max val="34"/>
          <c:min val="-3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32036"/>
        <c:crossesAt val="1"/>
        <c:crossBetween val="between"/>
        <c:dispUnits/>
        <c:majorUnit val="17"/>
        <c:minorUnit val="0.136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1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'静岡市'!$J$48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'静岡市'!$I$49:$I$53</c:f>
              <c:strCache/>
            </c:strRef>
          </c:cat>
          <c:val>
            <c:numRef>
              <c:f>'静岡市'!$J$49:$J$53</c:f>
              <c:numCache/>
            </c:numRef>
          </c:val>
          <c:smooth val="0"/>
        </c:ser>
        <c:ser>
          <c:idx val="1"/>
          <c:order val="1"/>
          <c:tx>
            <c:strRef>
              <c:f>'静岡市'!$K$48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'静岡市'!$I$49:$I$53</c:f>
              <c:strCache/>
            </c:strRef>
          </c:cat>
          <c:val>
            <c:numRef>
              <c:f>'静岡市'!$K$49:$K$53</c:f>
              <c:numCache/>
            </c:numRef>
          </c:val>
          <c:smooth val="0"/>
        </c:ser>
        <c:ser>
          <c:idx val="2"/>
          <c:order val="2"/>
          <c:tx>
            <c:strRef>
              <c:f>'静岡市'!$L$48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'静岡市'!$I$49:$I$53</c:f>
              <c:strCache/>
            </c:strRef>
          </c:cat>
          <c:val>
            <c:numRef>
              <c:f>'静岡市'!$L$49:$L$53</c:f>
              <c:numCache/>
            </c:numRef>
          </c:val>
          <c:smooth val="0"/>
        </c:ser>
        <c:marker val="1"/>
        <c:axId val="53579694"/>
        <c:axId val="12455199"/>
      </c:lineChart>
      <c:catAx>
        <c:axId val="53579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55199"/>
        <c:crosses val="autoZero"/>
        <c:auto val="1"/>
        <c:lblOffset val="100"/>
        <c:tickLblSkip val="1"/>
        <c:noMultiLvlLbl val="0"/>
      </c:catAx>
      <c:valAx>
        <c:axId val="1245519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796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26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'葵区'!$R$4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'葵区'!$Q$5:$Q$25</c:f>
              <c:strCache/>
            </c:strRef>
          </c:cat>
          <c:val>
            <c:numRef>
              <c:f>'葵区'!$R$5:$R$25</c:f>
              <c:numCache/>
            </c:numRef>
          </c:val>
        </c:ser>
        <c:ser>
          <c:idx val="1"/>
          <c:order val="1"/>
          <c:tx>
            <c:strRef>
              <c:f>'葵区'!$S$4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'葵区'!$Q$5:$Q$25</c:f>
              <c:strCache/>
            </c:strRef>
          </c:cat>
          <c:val>
            <c:numRef>
              <c:f>'葵区'!$S$5:$S$25</c:f>
              <c:numCache/>
            </c:numRef>
          </c:val>
        </c:ser>
        <c:overlap val="100"/>
        <c:gapWidth val="0"/>
        <c:axId val="44987928"/>
        <c:axId val="2238169"/>
      </c:barChart>
      <c:catAx>
        <c:axId val="449879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2238169"/>
        <c:crosses val="autoZero"/>
        <c:auto val="1"/>
        <c:lblOffset val="100"/>
        <c:tickLblSkip val="1"/>
        <c:noMultiLvlLbl val="0"/>
      </c:catAx>
      <c:valAx>
        <c:axId val="2238169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87928"/>
        <c:crossesAt val="1"/>
        <c:crossBetween val="between"/>
        <c:dispUnits/>
        <c:majorUnit val="7.5"/>
        <c:minorUnit val="0.124000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26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'駿河区'!$R$4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'駿河区'!$Q$5:$Q$25</c:f>
              <c:strCache/>
            </c:strRef>
          </c:cat>
          <c:val>
            <c:numRef>
              <c:f>'駿河区'!$R$5:$R$25</c:f>
              <c:numCache/>
            </c:numRef>
          </c:val>
        </c:ser>
        <c:ser>
          <c:idx val="1"/>
          <c:order val="1"/>
          <c:tx>
            <c:strRef>
              <c:f>'駿河区'!$S$4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'駿河区'!$Q$5:$Q$25</c:f>
              <c:strCache/>
            </c:strRef>
          </c:cat>
          <c:val>
            <c:numRef>
              <c:f>'駿河区'!$S$5:$S$25</c:f>
              <c:numCache/>
            </c:numRef>
          </c:val>
        </c:ser>
        <c:overlap val="100"/>
        <c:gapWidth val="0"/>
        <c:axId val="20143522"/>
        <c:axId val="47073971"/>
      </c:barChart>
      <c:catAx>
        <c:axId val="201435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47073971"/>
        <c:crosses val="autoZero"/>
        <c:auto val="1"/>
        <c:lblOffset val="100"/>
        <c:tickLblSkip val="1"/>
        <c:noMultiLvlLbl val="0"/>
      </c:catAx>
      <c:valAx>
        <c:axId val="47073971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43522"/>
        <c:crossesAt val="1"/>
        <c:crossBetween val="between"/>
        <c:dispUnits/>
        <c:majorUnit val="5"/>
        <c:minorUnit val="0.124000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26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'清水区'!$R$4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'清水区'!$Q$5:$Q$25</c:f>
              <c:strCache/>
            </c:strRef>
          </c:cat>
          <c:val>
            <c:numRef>
              <c:f>'清水区'!$R$5:$R$25</c:f>
              <c:numCache/>
            </c:numRef>
          </c:val>
        </c:ser>
        <c:ser>
          <c:idx val="1"/>
          <c:order val="1"/>
          <c:tx>
            <c:strRef>
              <c:f>'清水区'!$S$4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'清水区'!$Q$5:$Q$25</c:f>
              <c:strCache/>
            </c:strRef>
          </c:cat>
          <c:val>
            <c:numRef>
              <c:f>'清水区'!$S$5:$S$25</c:f>
              <c:numCache/>
            </c:numRef>
          </c:val>
        </c:ser>
        <c:overlap val="100"/>
        <c:gapWidth val="0"/>
        <c:axId val="21012556"/>
        <c:axId val="54895277"/>
      </c:barChart>
      <c:catAx>
        <c:axId val="210125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54895277"/>
        <c:crosses val="autoZero"/>
        <c:auto val="1"/>
        <c:lblOffset val="100"/>
        <c:tickLblSkip val="1"/>
        <c:noMultiLvlLbl val="0"/>
      </c:catAx>
      <c:valAx>
        <c:axId val="54895277"/>
        <c:scaling>
          <c:orientation val="minMax"/>
          <c:max val="12"/>
          <c:min val="-1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12556"/>
        <c:crossesAt val="1"/>
        <c:crossBetween val="between"/>
        <c:dispUnits/>
        <c:majorUnit val="6"/>
        <c:minorUnit val="0.124000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0.34125</cdr:x>
      <cdr:y>0.92375</cdr:y>
    </cdr:from>
    <cdr:to>
      <cdr:x>0.6</cdr:x>
      <cdr:y>0.99025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866775" y="28956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0.34225</cdr:x>
      <cdr:y>0</cdr:y>
    </cdr:from>
    <cdr:to>
      <cdr:x>0.775</cdr:x>
      <cdr:y>0.08925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866775" y="0"/>
          <a:ext cx="11049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0.0455</cdr:x>
      <cdr:y>0.16175</cdr:y>
    </cdr:from>
    <cdr:to>
      <cdr:x>0.20025</cdr:x>
      <cdr:y>0.2665</cdr:y>
    </cdr:to>
    <cdr:sp>
      <cdr:nvSpPr>
        <cdr:cNvPr id="3" name="Text Box 3"/>
        <cdr:cNvSpPr txBox="1">
          <a:spLocks noChangeArrowheads="1"/>
        </cdr:cNvSpPr>
      </cdr:nvSpPr>
      <cdr:spPr>
        <a:xfrm>
          <a:off x="114300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0.808</cdr:x>
      <cdr:y>0.16325</cdr:y>
    </cdr:from>
    <cdr:to>
      <cdr:x>0.95</cdr:x>
      <cdr:y>0.30125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47875" y="504825"/>
          <a:ext cx="3619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</cdr:y>
    </cdr:from>
    <cdr:to>
      <cdr:x>0.33</cdr:x>
      <cdr:y>0.107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0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0.23</cdr:x>
      <cdr:y>0.61775</cdr:y>
    </cdr:from>
    <cdr:to>
      <cdr:x>0.61125</cdr:x>
      <cdr:y>0.67175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847850"/>
          <a:ext cx="752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0.4325</cdr:x>
      <cdr:y>0.1335</cdr:y>
    </cdr:from>
    <cdr:to>
      <cdr:x>0.7805</cdr:x>
      <cdr:y>0.19225</cdr:y>
    </cdr:to>
    <cdr:sp>
      <cdr:nvSpPr>
        <cdr:cNvPr id="3" name="Text Box 3"/>
        <cdr:cNvSpPr txBox="1">
          <a:spLocks noChangeArrowheads="1"/>
        </cdr:cNvSpPr>
      </cdr:nvSpPr>
      <cdr:spPr>
        <a:xfrm>
          <a:off x="847725" y="400050"/>
          <a:ext cx="685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0.3245</cdr:x>
      <cdr:y>0.818</cdr:y>
    </cdr:from>
    <cdr:to>
      <cdr:x>0.67125</cdr:x>
      <cdr:y>0.86875</cdr:y>
    </cdr:to>
    <cdr:sp>
      <cdr:nvSpPr>
        <cdr:cNvPr id="4" name="Text Box 4"/>
        <cdr:cNvSpPr txBox="1">
          <a:spLocks noChangeArrowheads="1"/>
        </cdr:cNvSpPr>
      </cdr:nvSpPr>
      <cdr:spPr>
        <a:xfrm>
          <a:off x="638175" y="2447925"/>
          <a:ext cx="685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0.92275</cdr:y>
    </cdr:from>
    <cdr:to>
      <cdr:x>0.639</cdr:x>
      <cdr:y>0.9895</cdr:y>
    </cdr:to>
    <cdr:sp>
      <cdr:nvSpPr>
        <cdr:cNvPr id="1" name="Text Box 1"/>
        <cdr:cNvSpPr txBox="1">
          <a:spLocks noChangeArrowheads="1"/>
        </cdr:cNvSpPr>
      </cdr:nvSpPr>
      <cdr:spPr>
        <a:xfrm>
          <a:off x="990600" y="28956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0.3535</cdr:x>
      <cdr:y>0</cdr:y>
    </cdr:from>
    <cdr:to>
      <cdr:x>0.76525</cdr:x>
      <cdr:y>0.08925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1047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0.085</cdr:x>
      <cdr:y>0.16175</cdr:y>
    </cdr:from>
    <cdr:to>
      <cdr:x>0.23225</cdr:x>
      <cdr:y>0.2665</cdr:y>
    </cdr:to>
    <cdr:sp>
      <cdr:nvSpPr>
        <cdr:cNvPr id="3" name="Text Box 3"/>
        <cdr:cNvSpPr txBox="1">
          <a:spLocks noChangeArrowheads="1"/>
        </cdr:cNvSpPr>
      </cdr:nvSpPr>
      <cdr:spPr>
        <a:xfrm>
          <a:off x="209550" y="504825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0.775</cdr:x>
      <cdr:y>0.16325</cdr:y>
    </cdr:from>
    <cdr:to>
      <cdr:x>0.91975</cdr:x>
      <cdr:y>0.30125</cdr:y>
    </cdr:to>
    <cdr:sp>
      <cdr:nvSpPr>
        <cdr:cNvPr id="4" name="Text Box 4"/>
        <cdr:cNvSpPr txBox="1">
          <a:spLocks noChangeArrowheads="1"/>
        </cdr:cNvSpPr>
      </cdr:nvSpPr>
      <cdr:spPr>
        <a:xfrm>
          <a:off x="1962150" y="504825"/>
          <a:ext cx="3714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0.92275</cdr:y>
    </cdr:from>
    <cdr:to>
      <cdr:x>0.64475</cdr:x>
      <cdr:y>0.9895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28956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0.34225</cdr:x>
      <cdr:y>0</cdr:y>
    </cdr:from>
    <cdr:to>
      <cdr:x>0.775</cdr:x>
      <cdr:y>0.08925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866775" y="0"/>
          <a:ext cx="11049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0.0455</cdr:x>
      <cdr:y>0.16175</cdr:y>
    </cdr:from>
    <cdr:to>
      <cdr:x>0.20025</cdr:x>
      <cdr:y>0.2665</cdr:y>
    </cdr:to>
    <cdr:sp>
      <cdr:nvSpPr>
        <cdr:cNvPr id="3" name="Text Box 3"/>
        <cdr:cNvSpPr txBox="1">
          <a:spLocks noChangeArrowheads="1"/>
        </cdr:cNvSpPr>
      </cdr:nvSpPr>
      <cdr:spPr>
        <a:xfrm>
          <a:off x="114300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0.808</cdr:x>
      <cdr:y>0.16325</cdr:y>
    </cdr:from>
    <cdr:to>
      <cdr:x>0.95025</cdr:x>
      <cdr:y>0.30125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47875" y="504825"/>
          <a:ext cx="3619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0.3895</cdr:x>
      <cdr:y>0.92275</cdr:y>
    </cdr:from>
    <cdr:to>
      <cdr:x>0.64825</cdr:x>
      <cdr:y>0.9895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2895600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0.348</cdr:x>
      <cdr:y>0</cdr:y>
    </cdr:from>
    <cdr:to>
      <cdr:x>0.78075</cdr:x>
      <cdr:y>0.08925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876300" y="0"/>
          <a:ext cx="11049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0.06575</cdr:x>
      <cdr:y>0.16175</cdr:y>
    </cdr:from>
    <cdr:to>
      <cdr:x>0.2205</cdr:x>
      <cdr:y>0.2665</cdr:y>
    </cdr:to>
    <cdr:sp>
      <cdr:nvSpPr>
        <cdr:cNvPr id="3" name="Text Box 3"/>
        <cdr:cNvSpPr txBox="1">
          <a:spLocks noChangeArrowheads="1"/>
        </cdr:cNvSpPr>
      </cdr:nvSpPr>
      <cdr:spPr>
        <a:xfrm>
          <a:off x="161925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0.791</cdr:x>
      <cdr:y>0.16325</cdr:y>
    </cdr:from>
    <cdr:to>
      <cdr:x>0.93225</cdr:x>
      <cdr:y>0.30125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9775" y="504825"/>
          <a:ext cx="3619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0154;&#21475;&#23601;&#26989;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3.625" style="21" customWidth="1"/>
    <col min="13" max="13" width="9.00390625" style="21" customWidth="1"/>
    <col min="14" max="16384" width="9.00390625" style="15" customWidth="1"/>
  </cols>
  <sheetData>
    <row r="1" spans="1:13" ht="27" customHeight="1" thickBot="1">
      <c r="A1" s="16" t="s">
        <v>39</v>
      </c>
      <c r="B1" s="17"/>
      <c r="C1" s="18"/>
      <c r="D1" s="19"/>
      <c r="E1" s="20"/>
      <c r="F1" s="20"/>
      <c r="G1" s="20"/>
      <c r="H1" s="20"/>
      <c r="I1" s="20"/>
      <c r="K1" s="22"/>
      <c r="L1" s="98" t="s">
        <v>44</v>
      </c>
      <c r="M1" s="23"/>
    </row>
    <row r="2" spans="1:13" ht="15" customHeight="1">
      <c r="A2" s="24" t="s">
        <v>0</v>
      </c>
      <c r="B2" s="25" t="s">
        <v>1</v>
      </c>
      <c r="C2" s="25" t="s">
        <v>2</v>
      </c>
      <c r="D2" s="25" t="s">
        <v>3</v>
      </c>
      <c r="E2" s="24" t="s">
        <v>0</v>
      </c>
      <c r="F2" s="25" t="s">
        <v>1</v>
      </c>
      <c r="G2" s="25" t="s">
        <v>2</v>
      </c>
      <c r="H2" s="25" t="s">
        <v>3</v>
      </c>
      <c r="I2" s="24" t="s">
        <v>0</v>
      </c>
      <c r="J2" s="26" t="s">
        <v>1</v>
      </c>
      <c r="K2" s="25" t="s">
        <v>2</v>
      </c>
      <c r="L2" s="25" t="s">
        <v>3</v>
      </c>
      <c r="M2" s="27"/>
    </row>
    <row r="3" spans="1:13" ht="15" customHeight="1">
      <c r="A3" s="28" t="s">
        <v>4</v>
      </c>
      <c r="B3" s="29">
        <v>709702</v>
      </c>
      <c r="C3" s="29">
        <v>345400</v>
      </c>
      <c r="D3" s="29">
        <v>364302</v>
      </c>
      <c r="E3" s="30"/>
      <c r="F3" s="31"/>
      <c r="G3" s="31"/>
      <c r="H3" s="31"/>
      <c r="I3" s="32"/>
      <c r="J3" s="31"/>
      <c r="K3" s="31"/>
      <c r="L3" s="31"/>
      <c r="M3" s="33"/>
    </row>
    <row r="4" spans="1:13" ht="15" customHeight="1">
      <c r="A4" s="34" t="s">
        <v>5</v>
      </c>
      <c r="B4" s="35">
        <v>28245</v>
      </c>
      <c r="C4" s="35">
        <v>14659</v>
      </c>
      <c r="D4" s="35">
        <v>13586</v>
      </c>
      <c r="E4" s="34" t="s">
        <v>6</v>
      </c>
      <c r="F4" s="35">
        <v>47842</v>
      </c>
      <c r="G4" s="35">
        <v>24223</v>
      </c>
      <c r="H4" s="35">
        <v>23619</v>
      </c>
      <c r="I4" s="34" t="s">
        <v>7</v>
      </c>
      <c r="J4" s="35">
        <v>46529</v>
      </c>
      <c r="K4" s="35">
        <v>21878</v>
      </c>
      <c r="L4" s="35">
        <v>24651</v>
      </c>
      <c r="M4" s="33"/>
    </row>
    <row r="5" spans="1:13" ht="15" customHeight="1">
      <c r="A5" s="36">
        <v>0</v>
      </c>
      <c r="B5" s="37">
        <v>5295</v>
      </c>
      <c r="C5" s="37">
        <v>2809</v>
      </c>
      <c r="D5" s="37">
        <v>2486</v>
      </c>
      <c r="E5" s="36">
        <v>35</v>
      </c>
      <c r="F5" s="37">
        <v>8700</v>
      </c>
      <c r="G5" s="37">
        <v>4395</v>
      </c>
      <c r="H5" s="37">
        <v>4305</v>
      </c>
      <c r="I5" s="36">
        <v>70</v>
      </c>
      <c r="J5" s="37">
        <v>9938</v>
      </c>
      <c r="K5" s="37">
        <v>4741</v>
      </c>
      <c r="L5" s="37">
        <v>5197</v>
      </c>
      <c r="M5" s="33"/>
    </row>
    <row r="6" spans="1:13" ht="15" customHeight="1">
      <c r="A6" s="36">
        <v>1</v>
      </c>
      <c r="B6" s="37">
        <v>5602</v>
      </c>
      <c r="C6" s="37">
        <v>2874</v>
      </c>
      <c r="D6" s="37">
        <v>2728</v>
      </c>
      <c r="E6" s="36">
        <v>36</v>
      </c>
      <c r="F6" s="37">
        <v>8849</v>
      </c>
      <c r="G6" s="37">
        <v>4509</v>
      </c>
      <c r="H6" s="37">
        <v>4340</v>
      </c>
      <c r="I6" s="36">
        <v>71</v>
      </c>
      <c r="J6" s="37">
        <v>9958</v>
      </c>
      <c r="K6" s="37">
        <v>4616</v>
      </c>
      <c r="L6" s="37">
        <v>5342</v>
      </c>
      <c r="M6" s="33"/>
    </row>
    <row r="7" spans="1:13" ht="15" customHeight="1">
      <c r="A7" s="36">
        <v>2</v>
      </c>
      <c r="B7" s="37">
        <v>5851</v>
      </c>
      <c r="C7" s="37">
        <v>3019</v>
      </c>
      <c r="D7" s="37">
        <v>2832</v>
      </c>
      <c r="E7" s="36">
        <v>37</v>
      </c>
      <c r="F7" s="37">
        <v>9635</v>
      </c>
      <c r="G7" s="37">
        <v>4861</v>
      </c>
      <c r="H7" s="37">
        <v>4774</v>
      </c>
      <c r="I7" s="36">
        <v>72</v>
      </c>
      <c r="J7" s="37">
        <v>9866</v>
      </c>
      <c r="K7" s="37">
        <v>4682</v>
      </c>
      <c r="L7" s="37">
        <v>5184</v>
      </c>
      <c r="M7" s="33"/>
    </row>
    <row r="8" spans="1:13" ht="15" customHeight="1">
      <c r="A8" s="36">
        <v>3</v>
      </c>
      <c r="B8" s="37">
        <v>5787</v>
      </c>
      <c r="C8" s="37">
        <v>2981</v>
      </c>
      <c r="D8" s="37">
        <v>2806</v>
      </c>
      <c r="E8" s="36">
        <v>38</v>
      </c>
      <c r="F8" s="37">
        <v>10045</v>
      </c>
      <c r="G8" s="37">
        <v>5031</v>
      </c>
      <c r="H8" s="37">
        <v>5014</v>
      </c>
      <c r="I8" s="36">
        <v>73</v>
      </c>
      <c r="J8" s="37">
        <v>9189</v>
      </c>
      <c r="K8" s="37">
        <v>4314</v>
      </c>
      <c r="L8" s="37">
        <v>4875</v>
      </c>
      <c r="M8" s="33"/>
    </row>
    <row r="9" spans="1:13" ht="15" customHeight="1">
      <c r="A9" s="38">
        <v>4</v>
      </c>
      <c r="B9" s="37">
        <v>5710</v>
      </c>
      <c r="C9" s="37">
        <v>2976</v>
      </c>
      <c r="D9" s="37">
        <v>2734</v>
      </c>
      <c r="E9" s="38">
        <v>39</v>
      </c>
      <c r="F9" s="37">
        <v>10613</v>
      </c>
      <c r="G9" s="37">
        <v>5427</v>
      </c>
      <c r="H9" s="37">
        <v>5186</v>
      </c>
      <c r="I9" s="38">
        <v>74</v>
      </c>
      <c r="J9" s="37">
        <v>7578</v>
      </c>
      <c r="K9" s="37">
        <v>3525</v>
      </c>
      <c r="L9" s="37">
        <v>4053</v>
      </c>
      <c r="M9" s="33"/>
    </row>
    <row r="10" spans="1:13" ht="15" customHeight="1">
      <c r="A10" s="39" t="s">
        <v>8</v>
      </c>
      <c r="B10" s="35">
        <v>28844</v>
      </c>
      <c r="C10" s="35">
        <v>14711</v>
      </c>
      <c r="D10" s="35">
        <v>14133</v>
      </c>
      <c r="E10" s="34" t="s">
        <v>12</v>
      </c>
      <c r="F10" s="35">
        <v>53617</v>
      </c>
      <c r="G10" s="35">
        <v>27257</v>
      </c>
      <c r="H10" s="35">
        <v>26360</v>
      </c>
      <c r="I10" s="34" t="s">
        <v>13</v>
      </c>
      <c r="J10" s="35">
        <v>37365</v>
      </c>
      <c r="K10" s="35">
        <v>16558</v>
      </c>
      <c r="L10" s="35">
        <v>20807</v>
      </c>
      <c r="M10" s="33"/>
    </row>
    <row r="11" spans="1:13" ht="15" customHeight="1">
      <c r="A11" s="36">
        <v>5</v>
      </c>
      <c r="B11" s="37">
        <v>5605</v>
      </c>
      <c r="C11" s="37">
        <v>2830</v>
      </c>
      <c r="D11" s="37">
        <v>2775</v>
      </c>
      <c r="E11" s="36">
        <v>40</v>
      </c>
      <c r="F11" s="37">
        <v>11238</v>
      </c>
      <c r="G11" s="37">
        <v>5773</v>
      </c>
      <c r="H11" s="37">
        <v>5465</v>
      </c>
      <c r="I11" s="36">
        <v>75</v>
      </c>
      <c r="J11" s="37">
        <v>7801</v>
      </c>
      <c r="K11" s="37">
        <v>3477</v>
      </c>
      <c r="L11" s="37">
        <v>4324</v>
      </c>
      <c r="M11" s="33"/>
    </row>
    <row r="12" spans="1:13" ht="15" customHeight="1">
      <c r="A12" s="36">
        <v>6</v>
      </c>
      <c r="B12" s="37">
        <v>5849</v>
      </c>
      <c r="C12" s="37">
        <v>2995</v>
      </c>
      <c r="D12" s="37">
        <v>2854</v>
      </c>
      <c r="E12" s="36">
        <v>41</v>
      </c>
      <c r="F12" s="37">
        <v>10864</v>
      </c>
      <c r="G12" s="37">
        <v>5476</v>
      </c>
      <c r="H12" s="37">
        <v>5388</v>
      </c>
      <c r="I12" s="40">
        <v>76</v>
      </c>
      <c r="J12" s="37">
        <v>8066</v>
      </c>
      <c r="K12" s="37">
        <v>3612</v>
      </c>
      <c r="L12" s="37">
        <v>4454</v>
      </c>
      <c r="M12" s="33"/>
    </row>
    <row r="13" spans="1:13" ht="15" customHeight="1">
      <c r="A13" s="36">
        <v>7</v>
      </c>
      <c r="B13" s="37">
        <v>5609</v>
      </c>
      <c r="C13" s="37">
        <v>2879</v>
      </c>
      <c r="D13" s="37">
        <v>2730</v>
      </c>
      <c r="E13" s="36">
        <v>42</v>
      </c>
      <c r="F13" s="37">
        <v>10666</v>
      </c>
      <c r="G13" s="37">
        <v>5363</v>
      </c>
      <c r="H13" s="37">
        <v>5303</v>
      </c>
      <c r="I13" s="36">
        <v>77</v>
      </c>
      <c r="J13" s="37">
        <v>7624</v>
      </c>
      <c r="K13" s="37">
        <v>3415</v>
      </c>
      <c r="L13" s="37">
        <v>4209</v>
      </c>
      <c r="M13" s="33"/>
    </row>
    <row r="14" spans="1:13" ht="15" customHeight="1">
      <c r="A14" s="36">
        <v>8</v>
      </c>
      <c r="B14" s="37">
        <v>5791</v>
      </c>
      <c r="C14" s="37">
        <v>2975</v>
      </c>
      <c r="D14" s="37">
        <v>2816</v>
      </c>
      <c r="E14" s="36">
        <v>43</v>
      </c>
      <c r="F14" s="37">
        <v>10440</v>
      </c>
      <c r="G14" s="37">
        <v>5377</v>
      </c>
      <c r="H14" s="37">
        <v>5063</v>
      </c>
      <c r="I14" s="40">
        <v>78</v>
      </c>
      <c r="J14" s="37">
        <v>7090</v>
      </c>
      <c r="K14" s="37">
        <v>3108</v>
      </c>
      <c r="L14" s="37">
        <v>3982</v>
      </c>
      <c r="M14" s="33"/>
    </row>
    <row r="15" spans="1:13" ht="15" customHeight="1">
      <c r="A15" s="38">
        <v>9</v>
      </c>
      <c r="B15" s="37">
        <v>5990</v>
      </c>
      <c r="C15" s="37">
        <v>3032</v>
      </c>
      <c r="D15" s="37">
        <v>2958</v>
      </c>
      <c r="E15" s="38">
        <v>44</v>
      </c>
      <c r="F15" s="37">
        <v>10409</v>
      </c>
      <c r="G15" s="37">
        <v>5268</v>
      </c>
      <c r="H15" s="37">
        <v>5141</v>
      </c>
      <c r="I15" s="38">
        <v>79</v>
      </c>
      <c r="J15" s="37">
        <v>6784</v>
      </c>
      <c r="K15" s="37">
        <v>2946</v>
      </c>
      <c r="L15" s="37">
        <v>3838</v>
      </c>
      <c r="M15" s="33"/>
    </row>
    <row r="16" spans="1:13" ht="15" customHeight="1">
      <c r="A16" s="39" t="s">
        <v>9</v>
      </c>
      <c r="B16" s="35">
        <v>31491</v>
      </c>
      <c r="C16" s="35">
        <v>16220</v>
      </c>
      <c r="D16" s="35">
        <v>15271</v>
      </c>
      <c r="E16" s="34" t="s">
        <v>16</v>
      </c>
      <c r="F16" s="35">
        <v>47613</v>
      </c>
      <c r="G16" s="35">
        <v>23890</v>
      </c>
      <c r="H16" s="35">
        <v>23723</v>
      </c>
      <c r="I16" s="34" t="s">
        <v>18</v>
      </c>
      <c r="J16" s="35">
        <v>27882</v>
      </c>
      <c r="K16" s="35">
        <v>11057</v>
      </c>
      <c r="L16" s="35">
        <v>16825</v>
      </c>
      <c r="M16" s="33"/>
    </row>
    <row r="17" spans="1:13" ht="15" customHeight="1">
      <c r="A17" s="36">
        <v>10</v>
      </c>
      <c r="B17" s="37">
        <v>6021</v>
      </c>
      <c r="C17" s="37">
        <v>3085</v>
      </c>
      <c r="D17" s="37">
        <v>2936</v>
      </c>
      <c r="E17" s="36">
        <v>45</v>
      </c>
      <c r="F17" s="37">
        <v>10238</v>
      </c>
      <c r="G17" s="37">
        <v>5110</v>
      </c>
      <c r="H17" s="37">
        <v>5128</v>
      </c>
      <c r="I17" s="36">
        <v>80</v>
      </c>
      <c r="J17" s="37">
        <v>6251</v>
      </c>
      <c r="K17" s="37">
        <v>2555</v>
      </c>
      <c r="L17" s="37">
        <v>3696</v>
      </c>
      <c r="M17" s="33"/>
    </row>
    <row r="18" spans="1:13" ht="15" customHeight="1">
      <c r="A18" s="36">
        <v>11</v>
      </c>
      <c r="B18" s="37">
        <v>6289</v>
      </c>
      <c r="C18" s="37">
        <v>3241</v>
      </c>
      <c r="D18" s="37">
        <v>3048</v>
      </c>
      <c r="E18" s="36">
        <v>46</v>
      </c>
      <c r="F18" s="37">
        <v>10372</v>
      </c>
      <c r="G18" s="37">
        <v>5224</v>
      </c>
      <c r="H18" s="37">
        <v>5148</v>
      </c>
      <c r="I18" s="36">
        <v>81</v>
      </c>
      <c r="J18" s="37">
        <v>6148</v>
      </c>
      <c r="K18" s="37">
        <v>2511</v>
      </c>
      <c r="L18" s="37">
        <v>3637</v>
      </c>
      <c r="M18" s="33"/>
    </row>
    <row r="19" spans="1:13" ht="15" customHeight="1">
      <c r="A19" s="36">
        <v>12</v>
      </c>
      <c r="B19" s="37">
        <v>6309</v>
      </c>
      <c r="C19" s="37">
        <v>3211</v>
      </c>
      <c r="D19" s="37">
        <v>3098</v>
      </c>
      <c r="E19" s="36">
        <v>47</v>
      </c>
      <c r="F19" s="37">
        <v>7892</v>
      </c>
      <c r="G19" s="37">
        <v>3930</v>
      </c>
      <c r="H19" s="37">
        <v>3962</v>
      </c>
      <c r="I19" s="36">
        <v>82</v>
      </c>
      <c r="J19" s="37">
        <v>5642</v>
      </c>
      <c r="K19" s="37">
        <v>2201</v>
      </c>
      <c r="L19" s="37">
        <v>3441</v>
      </c>
      <c r="M19" s="33"/>
    </row>
    <row r="20" spans="1:13" ht="15" customHeight="1">
      <c r="A20" s="36">
        <v>13</v>
      </c>
      <c r="B20" s="37">
        <v>6534</v>
      </c>
      <c r="C20" s="37">
        <v>3442</v>
      </c>
      <c r="D20" s="37">
        <v>3092</v>
      </c>
      <c r="E20" s="36">
        <v>48</v>
      </c>
      <c r="F20" s="37">
        <v>9905</v>
      </c>
      <c r="G20" s="37">
        <v>4965</v>
      </c>
      <c r="H20" s="37">
        <v>4940</v>
      </c>
      <c r="I20" s="36">
        <v>83</v>
      </c>
      <c r="J20" s="37">
        <v>5182</v>
      </c>
      <c r="K20" s="37">
        <v>2031</v>
      </c>
      <c r="L20" s="37">
        <v>3151</v>
      </c>
      <c r="M20" s="33"/>
    </row>
    <row r="21" spans="1:13" ht="15" customHeight="1">
      <c r="A21" s="38">
        <v>14</v>
      </c>
      <c r="B21" s="37">
        <v>6338</v>
      </c>
      <c r="C21" s="37">
        <v>3241</v>
      </c>
      <c r="D21" s="37">
        <v>3097</v>
      </c>
      <c r="E21" s="38">
        <v>49</v>
      </c>
      <c r="F21" s="37">
        <v>9206</v>
      </c>
      <c r="G21" s="37">
        <v>4661</v>
      </c>
      <c r="H21" s="37">
        <v>4545</v>
      </c>
      <c r="I21" s="38">
        <v>84</v>
      </c>
      <c r="J21" s="37">
        <v>4659</v>
      </c>
      <c r="K21" s="37">
        <v>1759</v>
      </c>
      <c r="L21" s="37">
        <v>2900</v>
      </c>
      <c r="M21" s="33"/>
    </row>
    <row r="22" spans="1:13" ht="15" customHeight="1">
      <c r="A22" s="34" t="s">
        <v>10</v>
      </c>
      <c r="B22" s="35">
        <v>33158</v>
      </c>
      <c r="C22" s="35">
        <v>17265</v>
      </c>
      <c r="D22" s="35">
        <v>15893</v>
      </c>
      <c r="E22" s="34" t="s">
        <v>17</v>
      </c>
      <c r="F22" s="35">
        <v>43361</v>
      </c>
      <c r="G22" s="35">
        <v>21703</v>
      </c>
      <c r="H22" s="35">
        <v>21658</v>
      </c>
      <c r="I22" s="34" t="s">
        <v>22</v>
      </c>
      <c r="J22" s="35">
        <v>17245</v>
      </c>
      <c r="K22" s="35">
        <v>5813</v>
      </c>
      <c r="L22" s="35">
        <v>11432</v>
      </c>
      <c r="M22" s="33"/>
    </row>
    <row r="23" spans="1:13" ht="15" customHeight="1">
      <c r="A23" s="36">
        <v>15</v>
      </c>
      <c r="B23" s="37">
        <v>6608</v>
      </c>
      <c r="C23" s="37">
        <v>3482</v>
      </c>
      <c r="D23" s="37">
        <v>3126</v>
      </c>
      <c r="E23" s="36">
        <v>50</v>
      </c>
      <c r="F23" s="37">
        <v>8924</v>
      </c>
      <c r="G23" s="37">
        <v>4459</v>
      </c>
      <c r="H23" s="37">
        <v>4465</v>
      </c>
      <c r="I23" s="36">
        <v>85</v>
      </c>
      <c r="J23" s="37">
        <v>4318</v>
      </c>
      <c r="K23" s="37">
        <v>1590</v>
      </c>
      <c r="L23" s="37">
        <v>2728</v>
      </c>
      <c r="M23" s="33"/>
    </row>
    <row r="24" spans="1:13" ht="15" customHeight="1">
      <c r="A24" s="36">
        <v>16</v>
      </c>
      <c r="B24" s="37">
        <v>6620</v>
      </c>
      <c r="C24" s="37">
        <v>3437</v>
      </c>
      <c r="D24" s="37">
        <v>3183</v>
      </c>
      <c r="E24" s="36">
        <v>51</v>
      </c>
      <c r="F24" s="37">
        <v>8654</v>
      </c>
      <c r="G24" s="37">
        <v>4336</v>
      </c>
      <c r="H24" s="37">
        <v>4318</v>
      </c>
      <c r="I24" s="36">
        <v>86</v>
      </c>
      <c r="J24" s="37">
        <v>3934</v>
      </c>
      <c r="K24" s="37">
        <v>1354</v>
      </c>
      <c r="L24" s="37">
        <v>2580</v>
      </c>
      <c r="M24" s="33"/>
    </row>
    <row r="25" spans="1:13" ht="15" customHeight="1">
      <c r="A25" s="36">
        <v>17</v>
      </c>
      <c r="B25" s="37">
        <v>6347</v>
      </c>
      <c r="C25" s="37">
        <v>3232</v>
      </c>
      <c r="D25" s="37">
        <v>3115</v>
      </c>
      <c r="E25" s="36">
        <v>52</v>
      </c>
      <c r="F25" s="37">
        <v>8524</v>
      </c>
      <c r="G25" s="37">
        <v>4308</v>
      </c>
      <c r="H25" s="37">
        <v>4216</v>
      </c>
      <c r="I25" s="36">
        <v>87</v>
      </c>
      <c r="J25" s="37">
        <v>3624</v>
      </c>
      <c r="K25" s="37">
        <v>1265</v>
      </c>
      <c r="L25" s="37">
        <v>2359</v>
      </c>
      <c r="M25" s="33"/>
    </row>
    <row r="26" spans="1:13" ht="15" customHeight="1">
      <c r="A26" s="36">
        <v>18</v>
      </c>
      <c r="B26" s="37">
        <v>6721</v>
      </c>
      <c r="C26" s="37">
        <v>3489</v>
      </c>
      <c r="D26" s="37">
        <v>3232</v>
      </c>
      <c r="E26" s="36">
        <v>53</v>
      </c>
      <c r="F26" s="37">
        <v>8527</v>
      </c>
      <c r="G26" s="37">
        <v>4260</v>
      </c>
      <c r="H26" s="37">
        <v>4267</v>
      </c>
      <c r="I26" s="36">
        <v>88</v>
      </c>
      <c r="J26" s="37">
        <v>2987</v>
      </c>
      <c r="K26" s="37">
        <v>919</v>
      </c>
      <c r="L26" s="37">
        <v>2068</v>
      </c>
      <c r="M26" s="33"/>
    </row>
    <row r="27" spans="1:13" ht="15" customHeight="1">
      <c r="A27" s="38">
        <v>19</v>
      </c>
      <c r="B27" s="37">
        <v>6862</v>
      </c>
      <c r="C27" s="37">
        <v>3625</v>
      </c>
      <c r="D27" s="37">
        <v>3237</v>
      </c>
      <c r="E27" s="38">
        <v>54</v>
      </c>
      <c r="F27" s="37">
        <v>8732</v>
      </c>
      <c r="G27" s="37">
        <v>4340</v>
      </c>
      <c r="H27" s="37">
        <v>4392</v>
      </c>
      <c r="I27" s="38">
        <v>89</v>
      </c>
      <c r="J27" s="37">
        <v>2382</v>
      </c>
      <c r="K27" s="37">
        <v>685</v>
      </c>
      <c r="L27" s="37">
        <v>1697</v>
      </c>
      <c r="M27" s="33"/>
    </row>
    <row r="28" spans="1:13" ht="15" customHeight="1">
      <c r="A28" s="34" t="s">
        <v>11</v>
      </c>
      <c r="B28" s="35">
        <v>30991</v>
      </c>
      <c r="C28" s="35">
        <v>15647</v>
      </c>
      <c r="D28" s="35">
        <v>15344</v>
      </c>
      <c r="E28" s="34" t="s">
        <v>19</v>
      </c>
      <c r="F28" s="35">
        <v>42543</v>
      </c>
      <c r="G28" s="35">
        <v>21104</v>
      </c>
      <c r="H28" s="35">
        <v>21439</v>
      </c>
      <c r="I28" s="34" t="s">
        <v>23</v>
      </c>
      <c r="J28" s="35">
        <v>7123</v>
      </c>
      <c r="K28" s="35">
        <v>1556</v>
      </c>
      <c r="L28" s="35">
        <v>5567</v>
      </c>
      <c r="M28" s="33"/>
    </row>
    <row r="29" spans="1:13" ht="15" customHeight="1">
      <c r="A29" s="36">
        <v>20</v>
      </c>
      <c r="B29" s="37">
        <v>6662</v>
      </c>
      <c r="C29" s="37">
        <v>3502</v>
      </c>
      <c r="D29" s="37">
        <v>3160</v>
      </c>
      <c r="E29" s="36">
        <v>55</v>
      </c>
      <c r="F29" s="37">
        <v>8459</v>
      </c>
      <c r="G29" s="37">
        <v>4147</v>
      </c>
      <c r="H29" s="37">
        <v>4312</v>
      </c>
      <c r="I29" s="36">
        <v>90</v>
      </c>
      <c r="J29" s="37">
        <v>2006</v>
      </c>
      <c r="K29" s="37">
        <v>484</v>
      </c>
      <c r="L29" s="37">
        <v>1522</v>
      </c>
      <c r="M29" s="33"/>
    </row>
    <row r="30" spans="1:13" ht="15" customHeight="1">
      <c r="A30" s="36">
        <v>21</v>
      </c>
      <c r="B30" s="37">
        <v>6283</v>
      </c>
      <c r="C30" s="37">
        <v>3168</v>
      </c>
      <c r="D30" s="37">
        <v>3115</v>
      </c>
      <c r="E30" s="36">
        <v>56</v>
      </c>
      <c r="F30" s="37">
        <v>8129</v>
      </c>
      <c r="G30" s="37">
        <v>4051</v>
      </c>
      <c r="H30" s="37">
        <v>4078</v>
      </c>
      <c r="I30" s="36">
        <v>91</v>
      </c>
      <c r="J30" s="37">
        <v>1731</v>
      </c>
      <c r="K30" s="37">
        <v>389</v>
      </c>
      <c r="L30" s="37">
        <v>1342</v>
      </c>
      <c r="M30" s="33"/>
    </row>
    <row r="31" spans="1:13" ht="15" customHeight="1">
      <c r="A31" s="36">
        <v>22</v>
      </c>
      <c r="B31" s="37">
        <v>5945</v>
      </c>
      <c r="C31" s="37">
        <v>2950</v>
      </c>
      <c r="D31" s="37">
        <v>2995</v>
      </c>
      <c r="E31" s="36">
        <v>57</v>
      </c>
      <c r="F31" s="37">
        <v>8459</v>
      </c>
      <c r="G31" s="37">
        <v>4282</v>
      </c>
      <c r="H31" s="37">
        <v>4177</v>
      </c>
      <c r="I31" s="36">
        <v>92</v>
      </c>
      <c r="J31" s="37">
        <v>1368</v>
      </c>
      <c r="K31" s="37">
        <v>293</v>
      </c>
      <c r="L31" s="37">
        <v>1075</v>
      </c>
      <c r="M31" s="33"/>
    </row>
    <row r="32" spans="1:13" ht="15" customHeight="1">
      <c r="A32" s="36">
        <v>23</v>
      </c>
      <c r="B32" s="37">
        <v>6079</v>
      </c>
      <c r="C32" s="37">
        <v>3023</v>
      </c>
      <c r="D32" s="37">
        <v>3056</v>
      </c>
      <c r="E32" s="36">
        <v>58</v>
      </c>
      <c r="F32" s="37">
        <v>8671</v>
      </c>
      <c r="G32" s="37">
        <v>4307</v>
      </c>
      <c r="H32" s="37">
        <v>4364</v>
      </c>
      <c r="I32" s="36">
        <v>93</v>
      </c>
      <c r="J32" s="37">
        <v>1181</v>
      </c>
      <c r="K32" s="37">
        <v>240</v>
      </c>
      <c r="L32" s="37">
        <v>941</v>
      </c>
      <c r="M32" s="33"/>
    </row>
    <row r="33" spans="1:13" ht="15" customHeight="1">
      <c r="A33" s="38">
        <v>24</v>
      </c>
      <c r="B33" s="37">
        <v>6022</v>
      </c>
      <c r="C33" s="37">
        <v>3004</v>
      </c>
      <c r="D33" s="37">
        <v>3018</v>
      </c>
      <c r="E33" s="38">
        <v>59</v>
      </c>
      <c r="F33" s="37">
        <v>8825</v>
      </c>
      <c r="G33" s="37">
        <v>4317</v>
      </c>
      <c r="H33" s="37">
        <v>4508</v>
      </c>
      <c r="I33" s="38">
        <v>94</v>
      </c>
      <c r="J33" s="37">
        <v>837</v>
      </c>
      <c r="K33" s="37">
        <v>150</v>
      </c>
      <c r="L33" s="37">
        <v>687</v>
      </c>
      <c r="M33" s="33"/>
    </row>
    <row r="34" spans="1:13" ht="15" customHeight="1">
      <c r="A34" s="34" t="s">
        <v>14</v>
      </c>
      <c r="B34" s="35">
        <v>34952</v>
      </c>
      <c r="C34" s="35">
        <v>17610</v>
      </c>
      <c r="D34" s="35">
        <v>17342</v>
      </c>
      <c r="E34" s="34" t="s">
        <v>20</v>
      </c>
      <c r="F34" s="35">
        <v>55007</v>
      </c>
      <c r="G34" s="35">
        <v>27031</v>
      </c>
      <c r="H34" s="35">
        <v>27976</v>
      </c>
      <c r="I34" s="34" t="s">
        <v>24</v>
      </c>
      <c r="J34" s="35">
        <v>1904</v>
      </c>
      <c r="K34" s="35">
        <v>374</v>
      </c>
      <c r="L34" s="35">
        <v>1530</v>
      </c>
      <c r="M34" s="33"/>
    </row>
    <row r="35" spans="1:13" ht="15" customHeight="1">
      <c r="A35" s="36">
        <v>25</v>
      </c>
      <c r="B35" s="37">
        <v>6444</v>
      </c>
      <c r="C35" s="37">
        <v>3213</v>
      </c>
      <c r="D35" s="37">
        <v>3231</v>
      </c>
      <c r="E35" s="36">
        <v>60</v>
      </c>
      <c r="F35" s="37">
        <v>9511</v>
      </c>
      <c r="G35" s="37">
        <v>4700</v>
      </c>
      <c r="H35" s="37">
        <v>4811</v>
      </c>
      <c r="I35" s="36">
        <v>95</v>
      </c>
      <c r="J35" s="37">
        <v>633</v>
      </c>
      <c r="K35" s="37">
        <v>119</v>
      </c>
      <c r="L35" s="37">
        <v>514</v>
      </c>
      <c r="M35" s="33"/>
    </row>
    <row r="36" spans="1:13" ht="15" customHeight="1">
      <c r="A36" s="36">
        <v>26</v>
      </c>
      <c r="B36" s="37">
        <v>6782</v>
      </c>
      <c r="C36" s="37">
        <v>3404</v>
      </c>
      <c r="D36" s="37">
        <v>3378</v>
      </c>
      <c r="E36" s="36">
        <v>61</v>
      </c>
      <c r="F36" s="37">
        <v>9936</v>
      </c>
      <c r="G36" s="37">
        <v>4889</v>
      </c>
      <c r="H36" s="37">
        <v>5047</v>
      </c>
      <c r="I36" s="36">
        <v>96</v>
      </c>
      <c r="J36" s="37">
        <v>468</v>
      </c>
      <c r="K36" s="37">
        <v>100</v>
      </c>
      <c r="L36" s="37">
        <v>368</v>
      </c>
      <c r="M36" s="33"/>
    </row>
    <row r="37" spans="1:13" ht="15" customHeight="1">
      <c r="A37" s="36">
        <v>27</v>
      </c>
      <c r="B37" s="37">
        <v>6833</v>
      </c>
      <c r="C37" s="37">
        <v>3408</v>
      </c>
      <c r="D37" s="37">
        <v>3425</v>
      </c>
      <c r="E37" s="36">
        <v>62</v>
      </c>
      <c r="F37" s="37">
        <v>10983</v>
      </c>
      <c r="G37" s="37">
        <v>5495</v>
      </c>
      <c r="H37" s="37">
        <v>5488</v>
      </c>
      <c r="I37" s="36">
        <v>97</v>
      </c>
      <c r="J37" s="37">
        <v>359</v>
      </c>
      <c r="K37" s="37">
        <v>68</v>
      </c>
      <c r="L37" s="37">
        <v>291</v>
      </c>
      <c r="M37" s="33"/>
    </row>
    <row r="38" spans="1:13" ht="15" customHeight="1">
      <c r="A38" s="36">
        <v>28</v>
      </c>
      <c r="B38" s="37">
        <v>7234</v>
      </c>
      <c r="C38" s="37">
        <v>3729</v>
      </c>
      <c r="D38" s="37">
        <v>3505</v>
      </c>
      <c r="E38" s="36">
        <v>63</v>
      </c>
      <c r="F38" s="37">
        <v>11792</v>
      </c>
      <c r="G38" s="37">
        <v>5785</v>
      </c>
      <c r="H38" s="37">
        <v>6007</v>
      </c>
      <c r="I38" s="36">
        <v>98</v>
      </c>
      <c r="J38" s="37">
        <v>245</v>
      </c>
      <c r="K38" s="37">
        <v>45</v>
      </c>
      <c r="L38" s="37">
        <v>200</v>
      </c>
      <c r="M38" s="33"/>
    </row>
    <row r="39" spans="1:13" ht="15" customHeight="1">
      <c r="A39" s="38">
        <v>29</v>
      </c>
      <c r="B39" s="37">
        <v>7659</v>
      </c>
      <c r="C39" s="37">
        <v>3856</v>
      </c>
      <c r="D39" s="37">
        <v>3803</v>
      </c>
      <c r="E39" s="38">
        <v>64</v>
      </c>
      <c r="F39" s="37">
        <v>12785</v>
      </c>
      <c r="G39" s="37">
        <v>6162</v>
      </c>
      <c r="H39" s="37">
        <v>6623</v>
      </c>
      <c r="I39" s="38">
        <v>99</v>
      </c>
      <c r="J39" s="37">
        <v>199</v>
      </c>
      <c r="K39" s="37">
        <v>42</v>
      </c>
      <c r="L39" s="37">
        <v>157</v>
      </c>
      <c r="M39" s="33"/>
    </row>
    <row r="40" spans="1:13" ht="15" customHeight="1">
      <c r="A40" s="34" t="s">
        <v>15</v>
      </c>
      <c r="B40" s="35">
        <v>39080</v>
      </c>
      <c r="C40" s="35">
        <v>19671</v>
      </c>
      <c r="D40" s="35">
        <v>19409</v>
      </c>
      <c r="E40" s="34" t="s">
        <v>21</v>
      </c>
      <c r="F40" s="35">
        <v>50864</v>
      </c>
      <c r="G40" s="35">
        <v>24323</v>
      </c>
      <c r="H40" s="35">
        <v>26541</v>
      </c>
      <c r="I40" s="41" t="s">
        <v>25</v>
      </c>
      <c r="J40" s="35">
        <v>300</v>
      </c>
      <c r="K40" s="35">
        <v>40</v>
      </c>
      <c r="L40" s="35">
        <v>260</v>
      </c>
      <c r="M40" s="33"/>
    </row>
    <row r="41" spans="1:13" ht="15" customHeight="1">
      <c r="A41" s="36">
        <v>30</v>
      </c>
      <c r="B41" s="37">
        <v>7408</v>
      </c>
      <c r="C41" s="37">
        <v>3667</v>
      </c>
      <c r="D41" s="37">
        <v>3741</v>
      </c>
      <c r="E41" s="36">
        <v>65</v>
      </c>
      <c r="F41" s="37">
        <v>13160</v>
      </c>
      <c r="G41" s="37">
        <v>6396</v>
      </c>
      <c r="H41" s="37">
        <v>6764</v>
      </c>
      <c r="I41" s="38" t="s">
        <v>26</v>
      </c>
      <c r="J41" s="42">
        <v>3746</v>
      </c>
      <c r="K41" s="42">
        <v>2810</v>
      </c>
      <c r="L41" s="42">
        <v>936</v>
      </c>
      <c r="M41" s="33"/>
    </row>
    <row r="42" spans="1:13" ht="15" customHeight="1">
      <c r="A42" s="36">
        <v>31</v>
      </c>
      <c r="B42" s="37">
        <v>7613</v>
      </c>
      <c r="C42" s="37">
        <v>3857</v>
      </c>
      <c r="D42" s="37">
        <v>3756</v>
      </c>
      <c r="E42" s="36">
        <v>66</v>
      </c>
      <c r="F42" s="37">
        <v>11813</v>
      </c>
      <c r="G42" s="37">
        <v>5631</v>
      </c>
      <c r="H42" s="37">
        <v>6182</v>
      </c>
      <c r="I42" s="36" t="s">
        <v>27</v>
      </c>
      <c r="J42" s="37">
        <v>88580</v>
      </c>
      <c r="K42" s="37">
        <v>45590</v>
      </c>
      <c r="L42" s="37">
        <v>42990</v>
      </c>
      <c r="M42" s="43" t="s">
        <v>34</v>
      </c>
    </row>
    <row r="43" spans="1:13" ht="15" customHeight="1">
      <c r="A43" s="36">
        <v>32</v>
      </c>
      <c r="B43" s="37">
        <v>7882</v>
      </c>
      <c r="C43" s="37">
        <v>3956</v>
      </c>
      <c r="D43" s="37">
        <v>3926</v>
      </c>
      <c r="E43" s="36">
        <v>67</v>
      </c>
      <c r="F43" s="37">
        <v>7051</v>
      </c>
      <c r="G43" s="37">
        <v>3432</v>
      </c>
      <c r="H43" s="37">
        <v>3619</v>
      </c>
      <c r="I43" s="36" t="s">
        <v>28</v>
      </c>
      <c r="J43" s="37">
        <v>428164</v>
      </c>
      <c r="K43" s="37">
        <v>215401</v>
      </c>
      <c r="L43" s="37">
        <v>212763</v>
      </c>
      <c r="M43" s="44"/>
    </row>
    <row r="44" spans="1:13" ht="15" customHeight="1">
      <c r="A44" s="36">
        <v>33</v>
      </c>
      <c r="B44" s="37">
        <v>7914</v>
      </c>
      <c r="C44" s="37">
        <v>3962</v>
      </c>
      <c r="D44" s="37">
        <v>3952</v>
      </c>
      <c r="E44" s="36">
        <v>68</v>
      </c>
      <c r="F44" s="37">
        <v>8309</v>
      </c>
      <c r="G44" s="37">
        <v>3900</v>
      </c>
      <c r="H44" s="37">
        <v>4409</v>
      </c>
      <c r="I44" s="38" t="s">
        <v>29</v>
      </c>
      <c r="J44" s="42">
        <v>189212</v>
      </c>
      <c r="K44" s="42">
        <v>81599</v>
      </c>
      <c r="L44" s="45">
        <v>107613</v>
      </c>
      <c r="M44" s="33"/>
    </row>
    <row r="45" spans="1:13" ht="15" customHeight="1" thickBot="1">
      <c r="A45" s="46">
        <v>34</v>
      </c>
      <c r="B45" s="47">
        <v>8263</v>
      </c>
      <c r="C45" s="47">
        <v>4229</v>
      </c>
      <c r="D45" s="47">
        <v>4034</v>
      </c>
      <c r="E45" s="46">
        <v>69</v>
      </c>
      <c r="F45" s="47">
        <v>10531</v>
      </c>
      <c r="G45" s="47">
        <v>4964</v>
      </c>
      <c r="H45" s="48">
        <v>5567</v>
      </c>
      <c r="I45" s="46" t="s">
        <v>30</v>
      </c>
      <c r="J45" s="49">
        <v>46.82554011864762</v>
      </c>
      <c r="K45" s="49">
        <v>45.189319594850986</v>
      </c>
      <c r="L45" s="49">
        <v>48.36820726209937</v>
      </c>
      <c r="M45" s="33"/>
    </row>
    <row r="46" ht="13.5">
      <c r="I46" s="50"/>
    </row>
    <row r="48" spans="9:12" ht="13.5">
      <c r="I48" s="23"/>
      <c r="J48" s="51"/>
      <c r="K48" s="51"/>
      <c r="L48" s="51"/>
    </row>
    <row r="49" spans="9:12" ht="13.5">
      <c r="I49" s="23"/>
      <c r="J49" s="52"/>
      <c r="K49" s="52"/>
      <c r="L49" s="52"/>
    </row>
    <row r="50" spans="9:12" ht="13.5">
      <c r="I50" s="23"/>
      <c r="J50" s="52"/>
      <c r="K50" s="52"/>
      <c r="L50" s="52"/>
    </row>
    <row r="51" spans="9:12" ht="13.5">
      <c r="I51" s="23"/>
      <c r="J51" s="52"/>
      <c r="K51" s="52"/>
      <c r="L51" s="52"/>
    </row>
    <row r="52" spans="9:12" ht="13.5">
      <c r="I52" s="23"/>
      <c r="J52" s="52"/>
      <c r="K52" s="52"/>
      <c r="L52" s="52"/>
    </row>
    <row r="53" spans="9:12" ht="13.5">
      <c r="I53" s="23"/>
      <c r="J53" s="52"/>
      <c r="K53" s="52"/>
      <c r="L53" s="52"/>
    </row>
  </sheetData>
  <sheetProtection/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58" customWidth="1"/>
    <col min="13" max="13" width="9.00390625" style="58" customWidth="1"/>
    <col min="14" max="16384" width="9.00390625" style="2" customWidth="1"/>
  </cols>
  <sheetData>
    <row r="1" spans="1:15" ht="27" customHeight="1" thickBot="1">
      <c r="A1" s="53" t="s">
        <v>40</v>
      </c>
      <c r="B1" s="54"/>
      <c r="C1" s="55"/>
      <c r="D1" s="56"/>
      <c r="E1" s="57"/>
      <c r="F1" s="57"/>
      <c r="G1" s="57"/>
      <c r="H1" s="57"/>
      <c r="I1" s="57"/>
      <c r="K1" s="59"/>
      <c r="L1" s="98" t="s">
        <v>45</v>
      </c>
      <c r="M1" s="60"/>
      <c r="N1" s="1"/>
      <c r="O1" s="1"/>
    </row>
    <row r="2" spans="1:15" ht="16.5" customHeight="1">
      <c r="A2" s="61" t="s">
        <v>0</v>
      </c>
      <c r="B2" s="62" t="s">
        <v>1</v>
      </c>
      <c r="C2" s="62" t="s">
        <v>2</v>
      </c>
      <c r="D2" s="62" t="s">
        <v>3</v>
      </c>
      <c r="E2" s="61" t="s">
        <v>0</v>
      </c>
      <c r="F2" s="62" t="s">
        <v>1</v>
      </c>
      <c r="G2" s="62" t="s">
        <v>2</v>
      </c>
      <c r="H2" s="62" t="s">
        <v>3</v>
      </c>
      <c r="I2" s="61" t="s">
        <v>0</v>
      </c>
      <c r="J2" s="63" t="s">
        <v>1</v>
      </c>
      <c r="K2" s="62" t="s">
        <v>2</v>
      </c>
      <c r="L2" s="62" t="s">
        <v>3</v>
      </c>
      <c r="M2" s="64"/>
      <c r="N2" s="1"/>
      <c r="O2" s="1"/>
    </row>
    <row r="3" spans="1:15" ht="16.5" customHeight="1" thickBot="1">
      <c r="A3" s="65" t="s">
        <v>4</v>
      </c>
      <c r="B3" s="66">
        <v>709702</v>
      </c>
      <c r="C3" s="66">
        <v>345400</v>
      </c>
      <c r="D3" s="66">
        <v>364302</v>
      </c>
      <c r="E3" s="67"/>
      <c r="F3" s="68"/>
      <c r="G3" s="68"/>
      <c r="H3" s="68"/>
      <c r="I3" s="69"/>
      <c r="J3" s="68"/>
      <c r="K3" s="68"/>
      <c r="L3" s="68"/>
      <c r="M3" s="70"/>
      <c r="N3" s="1"/>
      <c r="O3" s="1"/>
    </row>
    <row r="4" spans="1:19" ht="14.25" customHeight="1">
      <c r="A4" s="71" t="s">
        <v>5</v>
      </c>
      <c r="B4" s="72">
        <v>28245</v>
      </c>
      <c r="C4" s="72">
        <v>14659</v>
      </c>
      <c r="D4" s="72">
        <v>13586</v>
      </c>
      <c r="E4" s="71" t="s">
        <v>6</v>
      </c>
      <c r="F4" s="72">
        <v>47842</v>
      </c>
      <c r="G4" s="72">
        <v>24223</v>
      </c>
      <c r="H4" s="72">
        <v>23619</v>
      </c>
      <c r="I4" s="71" t="s">
        <v>7</v>
      </c>
      <c r="J4" s="72">
        <v>46529</v>
      </c>
      <c r="K4" s="72">
        <v>21878</v>
      </c>
      <c r="L4" s="73">
        <v>24651</v>
      </c>
      <c r="M4" s="70"/>
      <c r="N4" s="1"/>
      <c r="O4" s="1"/>
      <c r="Q4" s="4"/>
      <c r="R4" s="5" t="s">
        <v>31</v>
      </c>
      <c r="S4" s="6" t="s">
        <v>32</v>
      </c>
    </row>
    <row r="5" spans="1:19" ht="14.25" customHeight="1">
      <c r="A5" s="74">
        <v>0</v>
      </c>
      <c r="B5" s="75">
        <v>5295</v>
      </c>
      <c r="C5" s="75">
        <v>2809</v>
      </c>
      <c r="D5" s="75">
        <v>2486</v>
      </c>
      <c r="E5" s="74">
        <v>35</v>
      </c>
      <c r="F5" s="75">
        <v>8700</v>
      </c>
      <c r="G5" s="75">
        <v>4395</v>
      </c>
      <c r="H5" s="75">
        <v>4305</v>
      </c>
      <c r="I5" s="74">
        <v>70</v>
      </c>
      <c r="J5" s="75">
        <v>9938</v>
      </c>
      <c r="K5" s="75">
        <v>4741</v>
      </c>
      <c r="L5" s="75">
        <v>5197</v>
      </c>
      <c r="M5" s="70"/>
      <c r="N5" s="1"/>
      <c r="O5" s="1"/>
      <c r="Q5" s="3" t="s">
        <v>5</v>
      </c>
      <c r="R5" s="7">
        <f>-1*C4/1000</f>
        <v>-14.659</v>
      </c>
      <c r="S5" s="8">
        <f>D4/1000</f>
        <v>13.586</v>
      </c>
    </row>
    <row r="6" spans="1:19" ht="14.25" customHeight="1">
      <c r="A6" s="74">
        <v>1</v>
      </c>
      <c r="B6" s="75">
        <v>5602</v>
      </c>
      <c r="C6" s="75">
        <v>2874</v>
      </c>
      <c r="D6" s="75">
        <v>2728</v>
      </c>
      <c r="E6" s="74">
        <v>36</v>
      </c>
      <c r="F6" s="75">
        <v>8849</v>
      </c>
      <c r="G6" s="75">
        <v>4509</v>
      </c>
      <c r="H6" s="75">
        <v>4340</v>
      </c>
      <c r="I6" s="74">
        <v>71</v>
      </c>
      <c r="J6" s="75">
        <v>9958</v>
      </c>
      <c r="K6" s="75">
        <v>4616</v>
      </c>
      <c r="L6" s="75">
        <v>5342</v>
      </c>
      <c r="M6" s="70"/>
      <c r="N6" s="1"/>
      <c r="O6" s="1"/>
      <c r="Q6" s="3" t="s">
        <v>8</v>
      </c>
      <c r="R6" s="9">
        <f>-1*C10/1000</f>
        <v>-14.711</v>
      </c>
      <c r="S6" s="10">
        <f>D10/1000</f>
        <v>14.133</v>
      </c>
    </row>
    <row r="7" spans="1:19" ht="14.25" customHeight="1">
      <c r="A7" s="74">
        <v>2</v>
      </c>
      <c r="B7" s="75">
        <v>5851</v>
      </c>
      <c r="C7" s="75">
        <v>3019</v>
      </c>
      <c r="D7" s="75">
        <v>2832</v>
      </c>
      <c r="E7" s="74">
        <v>37</v>
      </c>
      <c r="F7" s="75">
        <v>9635</v>
      </c>
      <c r="G7" s="75">
        <v>4861</v>
      </c>
      <c r="H7" s="75">
        <v>4774</v>
      </c>
      <c r="I7" s="74">
        <v>72</v>
      </c>
      <c r="J7" s="75">
        <v>9866</v>
      </c>
      <c r="K7" s="75">
        <v>4682</v>
      </c>
      <c r="L7" s="75">
        <v>5184</v>
      </c>
      <c r="M7" s="70"/>
      <c r="N7" s="1"/>
      <c r="O7" s="1"/>
      <c r="Q7" s="3" t="s">
        <v>9</v>
      </c>
      <c r="R7" s="9">
        <f>-1*C16/1000</f>
        <v>-16.22</v>
      </c>
      <c r="S7" s="10">
        <f>D16/1000</f>
        <v>15.271</v>
      </c>
    </row>
    <row r="8" spans="1:19" ht="14.25" customHeight="1">
      <c r="A8" s="74">
        <v>3</v>
      </c>
      <c r="B8" s="75">
        <v>5787</v>
      </c>
      <c r="C8" s="75">
        <v>2981</v>
      </c>
      <c r="D8" s="75">
        <v>2806</v>
      </c>
      <c r="E8" s="74">
        <v>38</v>
      </c>
      <c r="F8" s="75">
        <v>10045</v>
      </c>
      <c r="G8" s="75">
        <v>5031</v>
      </c>
      <c r="H8" s="75">
        <v>5014</v>
      </c>
      <c r="I8" s="74">
        <v>73</v>
      </c>
      <c r="J8" s="75">
        <v>9189</v>
      </c>
      <c r="K8" s="75">
        <v>4314</v>
      </c>
      <c r="L8" s="75">
        <v>4875</v>
      </c>
      <c r="M8" s="70"/>
      <c r="N8" s="1"/>
      <c r="O8" s="1"/>
      <c r="Q8" s="3" t="s">
        <v>10</v>
      </c>
      <c r="R8" s="9">
        <f>-1*C22/1000</f>
        <v>-17.265</v>
      </c>
      <c r="S8" s="10">
        <f>D22/1000</f>
        <v>15.893</v>
      </c>
    </row>
    <row r="9" spans="1:19" ht="14.25" customHeight="1">
      <c r="A9" s="76">
        <v>4</v>
      </c>
      <c r="B9" s="77">
        <v>5710</v>
      </c>
      <c r="C9" s="77">
        <v>2976</v>
      </c>
      <c r="D9" s="77">
        <v>2734</v>
      </c>
      <c r="E9" s="76">
        <v>39</v>
      </c>
      <c r="F9" s="77">
        <v>10613</v>
      </c>
      <c r="G9" s="77">
        <v>5427</v>
      </c>
      <c r="H9" s="77">
        <v>5186</v>
      </c>
      <c r="I9" s="76">
        <v>74</v>
      </c>
      <c r="J9" s="77">
        <v>7578</v>
      </c>
      <c r="K9" s="77">
        <v>3525</v>
      </c>
      <c r="L9" s="77">
        <v>4053</v>
      </c>
      <c r="M9" s="70"/>
      <c r="N9" s="1"/>
      <c r="O9" s="1"/>
      <c r="Q9" s="3" t="s">
        <v>11</v>
      </c>
      <c r="R9" s="9">
        <f>-1*C28/1000</f>
        <v>-15.647</v>
      </c>
      <c r="S9" s="10">
        <f>D28/1000</f>
        <v>15.344</v>
      </c>
    </row>
    <row r="10" spans="1:19" ht="14.25" customHeight="1">
      <c r="A10" s="78" t="s">
        <v>8</v>
      </c>
      <c r="B10" s="72">
        <v>28844</v>
      </c>
      <c r="C10" s="72">
        <v>14711</v>
      </c>
      <c r="D10" s="72">
        <v>14133</v>
      </c>
      <c r="E10" s="71" t="s">
        <v>12</v>
      </c>
      <c r="F10" s="72">
        <v>53617</v>
      </c>
      <c r="G10" s="72">
        <v>27257</v>
      </c>
      <c r="H10" s="72">
        <v>26360</v>
      </c>
      <c r="I10" s="71" t="s">
        <v>13</v>
      </c>
      <c r="J10" s="72">
        <v>37365</v>
      </c>
      <c r="K10" s="72">
        <v>16558</v>
      </c>
      <c r="L10" s="73">
        <v>20807</v>
      </c>
      <c r="M10" s="70"/>
      <c r="N10" s="1"/>
      <c r="O10" s="1"/>
      <c r="Q10" s="3" t="s">
        <v>14</v>
      </c>
      <c r="R10" s="9">
        <f>-1*C34/1000</f>
        <v>-17.61</v>
      </c>
      <c r="S10" s="10">
        <f>D34/1000</f>
        <v>17.342</v>
      </c>
    </row>
    <row r="11" spans="1:19" ht="14.25" customHeight="1">
      <c r="A11" s="74">
        <v>5</v>
      </c>
      <c r="B11" s="75">
        <v>5605</v>
      </c>
      <c r="C11" s="75">
        <v>2830</v>
      </c>
      <c r="D11" s="75">
        <v>2775</v>
      </c>
      <c r="E11" s="74">
        <v>40</v>
      </c>
      <c r="F11" s="75">
        <v>11238</v>
      </c>
      <c r="G11" s="75">
        <v>5773</v>
      </c>
      <c r="H11" s="75">
        <v>5465</v>
      </c>
      <c r="I11" s="74">
        <v>75</v>
      </c>
      <c r="J11" s="75">
        <v>7801</v>
      </c>
      <c r="K11" s="75">
        <v>3477</v>
      </c>
      <c r="L11" s="75">
        <v>4324</v>
      </c>
      <c r="M11" s="70"/>
      <c r="N11" s="1"/>
      <c r="O11" s="1"/>
      <c r="Q11" s="3" t="s">
        <v>15</v>
      </c>
      <c r="R11" s="9">
        <f>-1*C40/1000</f>
        <v>-19.671</v>
      </c>
      <c r="S11" s="10">
        <f>D40/1000</f>
        <v>19.409</v>
      </c>
    </row>
    <row r="12" spans="1:19" ht="14.25" customHeight="1">
      <c r="A12" s="74">
        <v>6</v>
      </c>
      <c r="B12" s="75">
        <v>5849</v>
      </c>
      <c r="C12" s="75">
        <v>2995</v>
      </c>
      <c r="D12" s="75">
        <v>2854</v>
      </c>
      <c r="E12" s="74">
        <v>41</v>
      </c>
      <c r="F12" s="75">
        <v>10864</v>
      </c>
      <c r="G12" s="75">
        <v>5476</v>
      </c>
      <c r="H12" s="75">
        <v>5388</v>
      </c>
      <c r="I12" s="79">
        <v>76</v>
      </c>
      <c r="J12" s="75">
        <v>8066</v>
      </c>
      <c r="K12" s="75">
        <v>3612</v>
      </c>
      <c r="L12" s="75">
        <v>4454</v>
      </c>
      <c r="M12" s="70"/>
      <c r="N12" s="1"/>
      <c r="O12" s="1"/>
      <c r="Q12" s="3" t="s">
        <v>6</v>
      </c>
      <c r="R12" s="9">
        <f>-1*G4/1000</f>
        <v>-24.223</v>
      </c>
      <c r="S12" s="10">
        <f>H4/1000</f>
        <v>23.619</v>
      </c>
    </row>
    <row r="13" spans="1:19" ht="14.25" customHeight="1">
      <c r="A13" s="74">
        <v>7</v>
      </c>
      <c r="B13" s="75">
        <v>5609</v>
      </c>
      <c r="C13" s="75">
        <v>2879</v>
      </c>
      <c r="D13" s="75">
        <v>2730</v>
      </c>
      <c r="E13" s="74">
        <v>42</v>
      </c>
      <c r="F13" s="75">
        <v>10666</v>
      </c>
      <c r="G13" s="75">
        <v>5363</v>
      </c>
      <c r="H13" s="75">
        <v>5303</v>
      </c>
      <c r="I13" s="74">
        <v>77</v>
      </c>
      <c r="J13" s="75">
        <v>7624</v>
      </c>
      <c r="K13" s="75">
        <v>3415</v>
      </c>
      <c r="L13" s="75">
        <v>4209</v>
      </c>
      <c r="M13" s="70"/>
      <c r="N13" s="1"/>
      <c r="O13" s="1"/>
      <c r="Q13" s="3" t="s">
        <v>12</v>
      </c>
      <c r="R13" s="9">
        <f>-1*G10/1000</f>
        <v>-27.257</v>
      </c>
      <c r="S13" s="10">
        <f>H10/1000</f>
        <v>26.36</v>
      </c>
    </row>
    <row r="14" spans="1:19" ht="14.25" customHeight="1">
      <c r="A14" s="74">
        <v>8</v>
      </c>
      <c r="B14" s="75">
        <v>5791</v>
      </c>
      <c r="C14" s="75">
        <v>2975</v>
      </c>
      <c r="D14" s="75">
        <v>2816</v>
      </c>
      <c r="E14" s="74">
        <v>43</v>
      </c>
      <c r="F14" s="75">
        <v>10440</v>
      </c>
      <c r="G14" s="75">
        <v>5377</v>
      </c>
      <c r="H14" s="75">
        <v>5063</v>
      </c>
      <c r="I14" s="79">
        <v>78</v>
      </c>
      <c r="J14" s="75">
        <v>7090</v>
      </c>
      <c r="K14" s="75">
        <v>3108</v>
      </c>
      <c r="L14" s="75">
        <v>3982</v>
      </c>
      <c r="M14" s="70"/>
      <c r="N14" s="1"/>
      <c r="O14" s="1"/>
      <c r="Q14" s="3" t="s">
        <v>16</v>
      </c>
      <c r="R14" s="9">
        <f>-1*G16/1000</f>
        <v>-23.89</v>
      </c>
      <c r="S14" s="10">
        <f>H16/1000</f>
        <v>23.723</v>
      </c>
    </row>
    <row r="15" spans="1:19" ht="14.25" customHeight="1">
      <c r="A15" s="76">
        <v>9</v>
      </c>
      <c r="B15" s="77">
        <v>5990</v>
      </c>
      <c r="C15" s="77">
        <v>3032</v>
      </c>
      <c r="D15" s="77">
        <v>2958</v>
      </c>
      <c r="E15" s="76">
        <v>44</v>
      </c>
      <c r="F15" s="77">
        <v>10409</v>
      </c>
      <c r="G15" s="77">
        <v>5268</v>
      </c>
      <c r="H15" s="77">
        <v>5141</v>
      </c>
      <c r="I15" s="76">
        <v>79</v>
      </c>
      <c r="J15" s="77">
        <v>6784</v>
      </c>
      <c r="K15" s="77">
        <v>2946</v>
      </c>
      <c r="L15" s="77">
        <v>3838</v>
      </c>
      <c r="M15" s="70"/>
      <c r="N15" s="1"/>
      <c r="O15" s="1"/>
      <c r="Q15" s="3" t="s">
        <v>17</v>
      </c>
      <c r="R15" s="9">
        <f>-1*G22/1000</f>
        <v>-21.703</v>
      </c>
      <c r="S15" s="10">
        <f>H22/1000</f>
        <v>21.658</v>
      </c>
    </row>
    <row r="16" spans="1:19" ht="14.25" customHeight="1">
      <c r="A16" s="78" t="s">
        <v>9</v>
      </c>
      <c r="B16" s="72">
        <v>31491</v>
      </c>
      <c r="C16" s="72">
        <v>16220</v>
      </c>
      <c r="D16" s="72">
        <v>15271</v>
      </c>
      <c r="E16" s="71" t="s">
        <v>16</v>
      </c>
      <c r="F16" s="72">
        <v>47613</v>
      </c>
      <c r="G16" s="72">
        <v>23890</v>
      </c>
      <c r="H16" s="72">
        <v>23723</v>
      </c>
      <c r="I16" s="71" t="s">
        <v>18</v>
      </c>
      <c r="J16" s="72">
        <v>27882</v>
      </c>
      <c r="K16" s="72">
        <v>11057</v>
      </c>
      <c r="L16" s="73">
        <v>16825</v>
      </c>
      <c r="M16" s="70"/>
      <c r="N16" s="1"/>
      <c r="O16" s="1"/>
      <c r="Q16" s="3" t="s">
        <v>19</v>
      </c>
      <c r="R16" s="9">
        <f>-1*G28/1000</f>
        <v>-21.104</v>
      </c>
      <c r="S16" s="10">
        <f>H28/1000</f>
        <v>21.439</v>
      </c>
    </row>
    <row r="17" spans="1:19" ht="14.25" customHeight="1">
      <c r="A17" s="74">
        <v>10</v>
      </c>
      <c r="B17" s="75">
        <v>6021</v>
      </c>
      <c r="C17" s="75">
        <v>3085</v>
      </c>
      <c r="D17" s="75">
        <v>2936</v>
      </c>
      <c r="E17" s="74">
        <v>45</v>
      </c>
      <c r="F17" s="75">
        <v>10238</v>
      </c>
      <c r="G17" s="75">
        <v>5110</v>
      </c>
      <c r="H17" s="75">
        <v>5128</v>
      </c>
      <c r="I17" s="74">
        <v>80</v>
      </c>
      <c r="J17" s="75">
        <v>6251</v>
      </c>
      <c r="K17" s="75">
        <v>2555</v>
      </c>
      <c r="L17" s="75">
        <v>3696</v>
      </c>
      <c r="M17" s="70"/>
      <c r="N17" s="1"/>
      <c r="O17" s="1"/>
      <c r="Q17" s="3" t="s">
        <v>20</v>
      </c>
      <c r="R17" s="9">
        <f>-1*G34/1000</f>
        <v>-27.031</v>
      </c>
      <c r="S17" s="10">
        <f>H34/1000</f>
        <v>27.976</v>
      </c>
    </row>
    <row r="18" spans="1:19" ht="14.25" customHeight="1">
      <c r="A18" s="74">
        <v>11</v>
      </c>
      <c r="B18" s="75">
        <v>6289</v>
      </c>
      <c r="C18" s="75">
        <v>3241</v>
      </c>
      <c r="D18" s="75">
        <v>3048</v>
      </c>
      <c r="E18" s="74">
        <v>46</v>
      </c>
      <c r="F18" s="75">
        <v>10372</v>
      </c>
      <c r="G18" s="75">
        <v>5224</v>
      </c>
      <c r="H18" s="75">
        <v>5148</v>
      </c>
      <c r="I18" s="74">
        <v>81</v>
      </c>
      <c r="J18" s="75">
        <v>6148</v>
      </c>
      <c r="K18" s="75">
        <v>2511</v>
      </c>
      <c r="L18" s="75">
        <v>3637</v>
      </c>
      <c r="M18" s="70"/>
      <c r="N18" s="1"/>
      <c r="O18" s="1"/>
      <c r="Q18" s="3" t="s">
        <v>21</v>
      </c>
      <c r="R18" s="9">
        <f>-1*G40/1000</f>
        <v>-24.323</v>
      </c>
      <c r="S18" s="10">
        <f>H40/1000</f>
        <v>26.541</v>
      </c>
    </row>
    <row r="19" spans="1:19" ht="14.25" customHeight="1">
      <c r="A19" s="74">
        <v>12</v>
      </c>
      <c r="B19" s="75">
        <v>6309</v>
      </c>
      <c r="C19" s="75">
        <v>3211</v>
      </c>
      <c r="D19" s="75">
        <v>3098</v>
      </c>
      <c r="E19" s="74">
        <v>47</v>
      </c>
      <c r="F19" s="75">
        <v>7892</v>
      </c>
      <c r="G19" s="75">
        <v>3930</v>
      </c>
      <c r="H19" s="75">
        <v>3962</v>
      </c>
      <c r="I19" s="74">
        <v>82</v>
      </c>
      <c r="J19" s="75">
        <v>5642</v>
      </c>
      <c r="K19" s="75">
        <v>2201</v>
      </c>
      <c r="L19" s="75">
        <v>3441</v>
      </c>
      <c r="M19" s="70"/>
      <c r="N19" s="1"/>
      <c r="O19" s="1"/>
      <c r="Q19" s="3" t="s">
        <v>7</v>
      </c>
      <c r="R19" s="9">
        <f>-1*K4/1000</f>
        <v>-21.878</v>
      </c>
      <c r="S19" s="10">
        <f>L4/1000</f>
        <v>24.651</v>
      </c>
    </row>
    <row r="20" spans="1:19" ht="14.25" customHeight="1">
      <c r="A20" s="74">
        <v>13</v>
      </c>
      <c r="B20" s="75">
        <v>6534</v>
      </c>
      <c r="C20" s="75">
        <v>3442</v>
      </c>
      <c r="D20" s="75">
        <v>3092</v>
      </c>
      <c r="E20" s="74">
        <v>48</v>
      </c>
      <c r="F20" s="75">
        <v>9905</v>
      </c>
      <c r="G20" s="75">
        <v>4965</v>
      </c>
      <c r="H20" s="75">
        <v>4940</v>
      </c>
      <c r="I20" s="74">
        <v>83</v>
      </c>
      <c r="J20" s="75">
        <v>5182</v>
      </c>
      <c r="K20" s="75">
        <v>2031</v>
      </c>
      <c r="L20" s="75">
        <v>3151</v>
      </c>
      <c r="M20" s="70"/>
      <c r="N20" s="1"/>
      <c r="O20" s="1"/>
      <c r="Q20" s="3" t="s">
        <v>13</v>
      </c>
      <c r="R20" s="9">
        <f>-1*K10/1000</f>
        <v>-16.558</v>
      </c>
      <c r="S20" s="10">
        <f>L10/1000</f>
        <v>20.807</v>
      </c>
    </row>
    <row r="21" spans="1:19" ht="14.25" customHeight="1">
      <c r="A21" s="76">
        <v>14</v>
      </c>
      <c r="B21" s="77">
        <v>6338</v>
      </c>
      <c r="C21" s="77">
        <v>3241</v>
      </c>
      <c r="D21" s="77">
        <v>3097</v>
      </c>
      <c r="E21" s="76">
        <v>49</v>
      </c>
      <c r="F21" s="77">
        <v>9206</v>
      </c>
      <c r="G21" s="77">
        <v>4661</v>
      </c>
      <c r="H21" s="77">
        <v>4545</v>
      </c>
      <c r="I21" s="76">
        <v>84</v>
      </c>
      <c r="J21" s="77">
        <v>4659</v>
      </c>
      <c r="K21" s="77">
        <v>1759</v>
      </c>
      <c r="L21" s="77">
        <v>2900</v>
      </c>
      <c r="M21" s="70"/>
      <c r="N21" s="1"/>
      <c r="O21" s="1"/>
      <c r="Q21" s="3" t="s">
        <v>18</v>
      </c>
      <c r="R21" s="9">
        <f>-1*K16/1000</f>
        <v>-11.057</v>
      </c>
      <c r="S21" s="10">
        <f>L16/1000</f>
        <v>16.825</v>
      </c>
    </row>
    <row r="22" spans="1:19" ht="14.25" customHeight="1">
      <c r="A22" s="71" t="s">
        <v>10</v>
      </c>
      <c r="B22" s="72">
        <v>33158</v>
      </c>
      <c r="C22" s="72">
        <v>17265</v>
      </c>
      <c r="D22" s="72">
        <v>15893</v>
      </c>
      <c r="E22" s="71" t="s">
        <v>17</v>
      </c>
      <c r="F22" s="72">
        <v>43361</v>
      </c>
      <c r="G22" s="72">
        <v>21703</v>
      </c>
      <c r="H22" s="72">
        <v>21658</v>
      </c>
      <c r="I22" s="71" t="s">
        <v>22</v>
      </c>
      <c r="J22" s="72">
        <v>17245</v>
      </c>
      <c r="K22" s="72">
        <v>5813</v>
      </c>
      <c r="L22" s="73">
        <v>11432</v>
      </c>
      <c r="M22" s="70"/>
      <c r="N22" s="1"/>
      <c r="O22" s="1"/>
      <c r="Q22" s="3" t="s">
        <v>22</v>
      </c>
      <c r="R22" s="9">
        <f>-1*K22/1000</f>
        <v>-5.813</v>
      </c>
      <c r="S22" s="10">
        <f>L22/1000</f>
        <v>11.432</v>
      </c>
    </row>
    <row r="23" spans="1:19" ht="14.25" customHeight="1">
      <c r="A23" s="74">
        <v>15</v>
      </c>
      <c r="B23" s="75">
        <v>6608</v>
      </c>
      <c r="C23" s="75">
        <v>3482</v>
      </c>
      <c r="D23" s="75">
        <v>3126</v>
      </c>
      <c r="E23" s="74">
        <v>50</v>
      </c>
      <c r="F23" s="75">
        <v>8924</v>
      </c>
      <c r="G23" s="75">
        <v>4459</v>
      </c>
      <c r="H23" s="75">
        <v>4465</v>
      </c>
      <c r="I23" s="74">
        <v>85</v>
      </c>
      <c r="J23" s="75">
        <v>4318</v>
      </c>
      <c r="K23" s="75">
        <v>1590</v>
      </c>
      <c r="L23" s="75">
        <v>2728</v>
      </c>
      <c r="M23" s="70"/>
      <c r="N23" s="1"/>
      <c r="O23" s="1"/>
      <c r="Q23" s="3" t="s">
        <v>23</v>
      </c>
      <c r="R23" s="9">
        <f>-1*K28/1000</f>
        <v>-1.556</v>
      </c>
      <c r="S23" s="10">
        <f>L28/1000</f>
        <v>5.567</v>
      </c>
    </row>
    <row r="24" spans="1:19" ht="14.25" customHeight="1">
      <c r="A24" s="74">
        <v>16</v>
      </c>
      <c r="B24" s="75">
        <v>6620</v>
      </c>
      <c r="C24" s="75">
        <v>3437</v>
      </c>
      <c r="D24" s="75">
        <v>3183</v>
      </c>
      <c r="E24" s="74">
        <v>51</v>
      </c>
      <c r="F24" s="75">
        <v>8654</v>
      </c>
      <c r="G24" s="75">
        <v>4336</v>
      </c>
      <c r="H24" s="75">
        <v>4318</v>
      </c>
      <c r="I24" s="74">
        <v>86</v>
      </c>
      <c r="J24" s="75">
        <v>3934</v>
      </c>
      <c r="K24" s="75">
        <v>1354</v>
      </c>
      <c r="L24" s="75">
        <v>2580</v>
      </c>
      <c r="M24" s="70"/>
      <c r="N24" s="1"/>
      <c r="O24" s="1"/>
      <c r="Q24" s="11" t="s">
        <v>24</v>
      </c>
      <c r="R24" s="9">
        <f>-1*K34/1000</f>
        <v>-0.374</v>
      </c>
      <c r="S24" s="10">
        <f>L34/1000</f>
        <v>1.53</v>
      </c>
    </row>
    <row r="25" spans="1:19" ht="14.25" customHeight="1" thickBot="1">
      <c r="A25" s="74">
        <v>17</v>
      </c>
      <c r="B25" s="75">
        <v>6347</v>
      </c>
      <c r="C25" s="75">
        <v>3232</v>
      </c>
      <c r="D25" s="75">
        <v>3115</v>
      </c>
      <c r="E25" s="74">
        <v>52</v>
      </c>
      <c r="F25" s="75">
        <v>8524</v>
      </c>
      <c r="G25" s="75">
        <v>4308</v>
      </c>
      <c r="H25" s="75">
        <v>4216</v>
      </c>
      <c r="I25" s="74">
        <v>87</v>
      </c>
      <c r="J25" s="75">
        <v>3624</v>
      </c>
      <c r="K25" s="75">
        <v>1265</v>
      </c>
      <c r="L25" s="75">
        <v>2359</v>
      </c>
      <c r="M25" s="70"/>
      <c r="N25" s="1"/>
      <c r="O25" s="1"/>
      <c r="Q25" s="12" t="s">
        <v>25</v>
      </c>
      <c r="R25" s="13">
        <f>-1*K40/1000</f>
        <v>-0.04</v>
      </c>
      <c r="S25" s="14">
        <f>L40/1000</f>
        <v>0.26</v>
      </c>
    </row>
    <row r="26" spans="1:15" ht="14.25" customHeight="1">
      <c r="A26" s="74">
        <v>18</v>
      </c>
      <c r="B26" s="75">
        <v>6721</v>
      </c>
      <c r="C26" s="75">
        <v>3489</v>
      </c>
      <c r="D26" s="75">
        <v>3232</v>
      </c>
      <c r="E26" s="74">
        <v>53</v>
      </c>
      <c r="F26" s="75">
        <v>8527</v>
      </c>
      <c r="G26" s="75">
        <v>4260</v>
      </c>
      <c r="H26" s="75">
        <v>4267</v>
      </c>
      <c r="I26" s="74">
        <v>88</v>
      </c>
      <c r="J26" s="75">
        <v>2987</v>
      </c>
      <c r="K26" s="75">
        <v>919</v>
      </c>
      <c r="L26" s="75">
        <v>2068</v>
      </c>
      <c r="M26" s="70"/>
      <c r="N26" s="1"/>
      <c r="O26" s="1"/>
    </row>
    <row r="27" spans="1:15" ht="14.25" customHeight="1">
      <c r="A27" s="76">
        <v>19</v>
      </c>
      <c r="B27" s="77">
        <v>6862</v>
      </c>
      <c r="C27" s="77">
        <v>3625</v>
      </c>
      <c r="D27" s="77">
        <v>3237</v>
      </c>
      <c r="E27" s="76">
        <v>54</v>
      </c>
      <c r="F27" s="77">
        <v>8732</v>
      </c>
      <c r="G27" s="77">
        <v>4340</v>
      </c>
      <c r="H27" s="77">
        <v>4392</v>
      </c>
      <c r="I27" s="76">
        <v>89</v>
      </c>
      <c r="J27" s="77">
        <v>2382</v>
      </c>
      <c r="K27" s="77">
        <v>685</v>
      </c>
      <c r="L27" s="77">
        <v>1697</v>
      </c>
      <c r="M27" s="70"/>
      <c r="N27" s="1"/>
      <c r="O27" s="1"/>
    </row>
    <row r="28" spans="1:15" ht="14.25" customHeight="1">
      <c r="A28" s="71" t="s">
        <v>11</v>
      </c>
      <c r="B28" s="72">
        <v>30991</v>
      </c>
      <c r="C28" s="72">
        <v>15647</v>
      </c>
      <c r="D28" s="72">
        <v>15344</v>
      </c>
      <c r="E28" s="71" t="s">
        <v>19</v>
      </c>
      <c r="F28" s="72">
        <v>42543</v>
      </c>
      <c r="G28" s="72">
        <v>21104</v>
      </c>
      <c r="H28" s="72">
        <v>21439</v>
      </c>
      <c r="I28" s="71" t="s">
        <v>23</v>
      </c>
      <c r="J28" s="72">
        <v>7123</v>
      </c>
      <c r="K28" s="72">
        <v>1556</v>
      </c>
      <c r="L28" s="73">
        <v>5567</v>
      </c>
      <c r="M28" s="70"/>
      <c r="N28" s="1"/>
      <c r="O28" s="1"/>
    </row>
    <row r="29" spans="1:15" ht="14.25" customHeight="1">
      <c r="A29" s="74">
        <v>20</v>
      </c>
      <c r="B29" s="75">
        <v>6662</v>
      </c>
      <c r="C29" s="75">
        <v>3502</v>
      </c>
      <c r="D29" s="75">
        <v>3160</v>
      </c>
      <c r="E29" s="74">
        <v>55</v>
      </c>
      <c r="F29" s="75">
        <v>8459</v>
      </c>
      <c r="G29" s="75">
        <v>4147</v>
      </c>
      <c r="H29" s="75">
        <v>4312</v>
      </c>
      <c r="I29" s="74">
        <v>90</v>
      </c>
      <c r="J29" s="75">
        <v>2006</v>
      </c>
      <c r="K29" s="75">
        <v>484</v>
      </c>
      <c r="L29" s="75">
        <v>1522</v>
      </c>
      <c r="M29" s="70"/>
      <c r="N29" s="1"/>
      <c r="O29" s="1"/>
    </row>
    <row r="30" spans="1:15" ht="14.25" customHeight="1">
      <c r="A30" s="74">
        <v>21</v>
      </c>
      <c r="B30" s="75">
        <v>6283</v>
      </c>
      <c r="C30" s="75">
        <v>3168</v>
      </c>
      <c r="D30" s="75">
        <v>3115</v>
      </c>
      <c r="E30" s="74">
        <v>56</v>
      </c>
      <c r="F30" s="75">
        <v>8129</v>
      </c>
      <c r="G30" s="75">
        <v>4051</v>
      </c>
      <c r="H30" s="75">
        <v>4078</v>
      </c>
      <c r="I30" s="74">
        <v>91</v>
      </c>
      <c r="J30" s="75">
        <v>1731</v>
      </c>
      <c r="K30" s="75">
        <v>389</v>
      </c>
      <c r="L30" s="75">
        <v>1342</v>
      </c>
      <c r="M30" s="70"/>
      <c r="N30" s="1"/>
      <c r="O30" s="1"/>
    </row>
    <row r="31" spans="1:15" ht="14.25" customHeight="1">
      <c r="A31" s="74">
        <v>22</v>
      </c>
      <c r="B31" s="75">
        <v>5945</v>
      </c>
      <c r="C31" s="75">
        <v>2950</v>
      </c>
      <c r="D31" s="75">
        <v>2995</v>
      </c>
      <c r="E31" s="74">
        <v>57</v>
      </c>
      <c r="F31" s="75">
        <v>8459</v>
      </c>
      <c r="G31" s="75">
        <v>4282</v>
      </c>
      <c r="H31" s="75">
        <v>4177</v>
      </c>
      <c r="I31" s="74">
        <v>92</v>
      </c>
      <c r="J31" s="75">
        <v>1368</v>
      </c>
      <c r="K31" s="75">
        <v>293</v>
      </c>
      <c r="L31" s="75">
        <v>1075</v>
      </c>
      <c r="M31" s="70"/>
      <c r="N31" s="1"/>
      <c r="O31" s="1"/>
    </row>
    <row r="32" spans="1:15" ht="14.25" customHeight="1">
      <c r="A32" s="74">
        <v>23</v>
      </c>
      <c r="B32" s="75">
        <v>6079</v>
      </c>
      <c r="C32" s="75">
        <v>3023</v>
      </c>
      <c r="D32" s="75">
        <v>3056</v>
      </c>
      <c r="E32" s="74">
        <v>58</v>
      </c>
      <c r="F32" s="75">
        <v>8671</v>
      </c>
      <c r="G32" s="75">
        <v>4307</v>
      </c>
      <c r="H32" s="75">
        <v>4364</v>
      </c>
      <c r="I32" s="74">
        <v>93</v>
      </c>
      <c r="J32" s="75">
        <v>1181</v>
      </c>
      <c r="K32" s="75">
        <v>240</v>
      </c>
      <c r="L32" s="75">
        <v>941</v>
      </c>
      <c r="M32" s="70"/>
      <c r="N32" s="1"/>
      <c r="O32" s="1"/>
    </row>
    <row r="33" spans="1:15" ht="14.25" customHeight="1">
      <c r="A33" s="76">
        <v>24</v>
      </c>
      <c r="B33" s="77">
        <v>6022</v>
      </c>
      <c r="C33" s="77">
        <v>3004</v>
      </c>
      <c r="D33" s="77">
        <v>3018</v>
      </c>
      <c r="E33" s="76">
        <v>59</v>
      </c>
      <c r="F33" s="77">
        <v>8825</v>
      </c>
      <c r="G33" s="77">
        <v>4317</v>
      </c>
      <c r="H33" s="77">
        <v>4508</v>
      </c>
      <c r="I33" s="76">
        <v>94</v>
      </c>
      <c r="J33" s="77">
        <v>837</v>
      </c>
      <c r="K33" s="77">
        <v>150</v>
      </c>
      <c r="L33" s="77">
        <v>687</v>
      </c>
      <c r="M33" s="70"/>
      <c r="N33" s="1"/>
      <c r="O33" s="1"/>
    </row>
    <row r="34" spans="1:15" ht="14.25" customHeight="1">
      <c r="A34" s="71" t="s">
        <v>14</v>
      </c>
      <c r="B34" s="72">
        <v>34952</v>
      </c>
      <c r="C34" s="72">
        <v>17610</v>
      </c>
      <c r="D34" s="72">
        <v>17342</v>
      </c>
      <c r="E34" s="71" t="s">
        <v>20</v>
      </c>
      <c r="F34" s="72">
        <v>55007</v>
      </c>
      <c r="G34" s="72">
        <v>27031</v>
      </c>
      <c r="H34" s="72">
        <v>27976</v>
      </c>
      <c r="I34" s="71" t="s">
        <v>24</v>
      </c>
      <c r="J34" s="72">
        <v>1904</v>
      </c>
      <c r="K34" s="72">
        <v>374</v>
      </c>
      <c r="L34" s="73">
        <v>1530</v>
      </c>
      <c r="M34" s="70"/>
      <c r="N34" s="1"/>
      <c r="O34" s="1"/>
    </row>
    <row r="35" spans="1:15" ht="14.25" customHeight="1">
      <c r="A35" s="74">
        <v>25</v>
      </c>
      <c r="B35" s="75">
        <v>6444</v>
      </c>
      <c r="C35" s="75">
        <v>3213</v>
      </c>
      <c r="D35" s="75">
        <v>3231</v>
      </c>
      <c r="E35" s="74">
        <v>60</v>
      </c>
      <c r="F35" s="75">
        <v>9511</v>
      </c>
      <c r="G35" s="75">
        <v>4700</v>
      </c>
      <c r="H35" s="75">
        <v>4811</v>
      </c>
      <c r="I35" s="74">
        <v>95</v>
      </c>
      <c r="J35" s="75">
        <v>633</v>
      </c>
      <c r="K35" s="75">
        <v>119</v>
      </c>
      <c r="L35" s="75">
        <v>514</v>
      </c>
      <c r="M35" s="70"/>
      <c r="N35" s="1"/>
      <c r="O35" s="1"/>
    </row>
    <row r="36" spans="1:15" ht="14.25" customHeight="1">
      <c r="A36" s="74">
        <v>26</v>
      </c>
      <c r="B36" s="75">
        <v>6782</v>
      </c>
      <c r="C36" s="75">
        <v>3404</v>
      </c>
      <c r="D36" s="75">
        <v>3378</v>
      </c>
      <c r="E36" s="74">
        <v>61</v>
      </c>
      <c r="F36" s="75">
        <v>9936</v>
      </c>
      <c r="G36" s="75">
        <v>4889</v>
      </c>
      <c r="H36" s="75">
        <v>5047</v>
      </c>
      <c r="I36" s="74">
        <v>96</v>
      </c>
      <c r="J36" s="75">
        <v>468</v>
      </c>
      <c r="K36" s="75">
        <v>100</v>
      </c>
      <c r="L36" s="75">
        <v>368</v>
      </c>
      <c r="M36" s="70"/>
      <c r="N36" s="1"/>
      <c r="O36" s="1"/>
    </row>
    <row r="37" spans="1:15" ht="14.25" customHeight="1">
      <c r="A37" s="74">
        <v>27</v>
      </c>
      <c r="B37" s="75">
        <v>6833</v>
      </c>
      <c r="C37" s="75">
        <v>3408</v>
      </c>
      <c r="D37" s="75">
        <v>3425</v>
      </c>
      <c r="E37" s="74">
        <v>62</v>
      </c>
      <c r="F37" s="75">
        <v>10983</v>
      </c>
      <c r="G37" s="75">
        <v>5495</v>
      </c>
      <c r="H37" s="75">
        <v>5488</v>
      </c>
      <c r="I37" s="74">
        <v>97</v>
      </c>
      <c r="J37" s="75">
        <v>359</v>
      </c>
      <c r="K37" s="75">
        <v>68</v>
      </c>
      <c r="L37" s="75">
        <v>291</v>
      </c>
      <c r="M37" s="70"/>
      <c r="N37" s="1"/>
      <c r="O37" s="1"/>
    </row>
    <row r="38" spans="1:15" ht="14.25" customHeight="1">
      <c r="A38" s="74">
        <v>28</v>
      </c>
      <c r="B38" s="75">
        <v>7234</v>
      </c>
      <c r="C38" s="75">
        <v>3729</v>
      </c>
      <c r="D38" s="75">
        <v>3505</v>
      </c>
      <c r="E38" s="74">
        <v>63</v>
      </c>
      <c r="F38" s="75">
        <v>11792</v>
      </c>
      <c r="G38" s="75">
        <v>5785</v>
      </c>
      <c r="H38" s="75">
        <v>6007</v>
      </c>
      <c r="I38" s="74">
        <v>98</v>
      </c>
      <c r="J38" s="75">
        <v>245</v>
      </c>
      <c r="K38" s="75">
        <v>45</v>
      </c>
      <c r="L38" s="75">
        <v>200</v>
      </c>
      <c r="M38" s="70"/>
      <c r="N38" s="1"/>
      <c r="O38" s="1"/>
    </row>
    <row r="39" spans="1:15" ht="14.25" customHeight="1">
      <c r="A39" s="76">
        <v>29</v>
      </c>
      <c r="B39" s="77">
        <v>7659</v>
      </c>
      <c r="C39" s="77">
        <v>3856</v>
      </c>
      <c r="D39" s="77">
        <v>3803</v>
      </c>
      <c r="E39" s="76">
        <v>64</v>
      </c>
      <c r="F39" s="77">
        <v>12785</v>
      </c>
      <c r="G39" s="77">
        <v>6162</v>
      </c>
      <c r="H39" s="77">
        <v>6623</v>
      </c>
      <c r="I39" s="76">
        <v>99</v>
      </c>
      <c r="J39" s="77">
        <v>199</v>
      </c>
      <c r="K39" s="77">
        <v>42</v>
      </c>
      <c r="L39" s="77">
        <v>157</v>
      </c>
      <c r="M39" s="70"/>
      <c r="N39" s="99"/>
      <c r="O39" s="99"/>
    </row>
    <row r="40" spans="1:15" ht="14.25" customHeight="1">
      <c r="A40" s="71" t="s">
        <v>15</v>
      </c>
      <c r="B40" s="72">
        <v>39080</v>
      </c>
      <c r="C40" s="72">
        <v>19671</v>
      </c>
      <c r="D40" s="72">
        <v>19409</v>
      </c>
      <c r="E40" s="71" t="s">
        <v>21</v>
      </c>
      <c r="F40" s="72">
        <v>50864</v>
      </c>
      <c r="G40" s="72">
        <v>24323</v>
      </c>
      <c r="H40" s="72">
        <v>26541</v>
      </c>
      <c r="I40" s="80" t="s">
        <v>25</v>
      </c>
      <c r="J40" s="72">
        <v>300</v>
      </c>
      <c r="K40" s="72">
        <v>40</v>
      </c>
      <c r="L40" s="73">
        <v>260</v>
      </c>
      <c r="M40" s="70"/>
      <c r="N40" s="99"/>
      <c r="O40" s="99"/>
    </row>
    <row r="41" spans="1:15" ht="14.25" customHeight="1">
      <c r="A41" s="74">
        <v>30</v>
      </c>
      <c r="B41" s="75">
        <v>7408</v>
      </c>
      <c r="C41" s="75">
        <v>3667</v>
      </c>
      <c r="D41" s="75">
        <v>3741</v>
      </c>
      <c r="E41" s="74">
        <v>65</v>
      </c>
      <c r="F41" s="75">
        <v>13160</v>
      </c>
      <c r="G41" s="75">
        <v>6396</v>
      </c>
      <c r="H41" s="75">
        <v>6764</v>
      </c>
      <c r="I41" s="76" t="s">
        <v>26</v>
      </c>
      <c r="J41" s="77">
        <v>3746</v>
      </c>
      <c r="K41" s="77">
        <v>2810</v>
      </c>
      <c r="L41" s="77">
        <v>936</v>
      </c>
      <c r="M41" s="70"/>
      <c r="N41" s="1"/>
      <c r="O41" s="1"/>
    </row>
    <row r="42" spans="1:15" ht="14.25" customHeight="1">
      <c r="A42" s="74">
        <v>31</v>
      </c>
      <c r="B42" s="75">
        <v>7613</v>
      </c>
      <c r="C42" s="75">
        <v>3857</v>
      </c>
      <c r="D42" s="75">
        <v>3756</v>
      </c>
      <c r="E42" s="74">
        <v>66</v>
      </c>
      <c r="F42" s="75">
        <v>11813</v>
      </c>
      <c r="G42" s="75">
        <v>5631</v>
      </c>
      <c r="H42" s="75">
        <v>6182</v>
      </c>
      <c r="I42" s="74" t="s">
        <v>27</v>
      </c>
      <c r="J42" s="75">
        <v>88580</v>
      </c>
      <c r="K42" s="75">
        <v>45590</v>
      </c>
      <c r="L42" s="75">
        <v>42990</v>
      </c>
      <c r="M42" s="81" t="s">
        <v>33</v>
      </c>
      <c r="N42" s="1"/>
      <c r="O42" s="1"/>
    </row>
    <row r="43" spans="1:15" ht="14.25" customHeight="1">
      <c r="A43" s="74">
        <v>32</v>
      </c>
      <c r="B43" s="75">
        <v>7882</v>
      </c>
      <c r="C43" s="75">
        <v>3956</v>
      </c>
      <c r="D43" s="75">
        <v>3926</v>
      </c>
      <c r="E43" s="74">
        <v>67</v>
      </c>
      <c r="F43" s="75">
        <v>7051</v>
      </c>
      <c r="G43" s="75">
        <v>3432</v>
      </c>
      <c r="H43" s="75">
        <v>3619</v>
      </c>
      <c r="I43" s="74" t="s">
        <v>28</v>
      </c>
      <c r="J43" s="75">
        <v>428164</v>
      </c>
      <c r="K43" s="75">
        <v>215401</v>
      </c>
      <c r="L43" s="75">
        <v>212763</v>
      </c>
      <c r="M43" s="82"/>
      <c r="N43" s="1"/>
      <c r="O43" s="1"/>
    </row>
    <row r="44" spans="1:15" ht="14.25" customHeight="1">
      <c r="A44" s="74">
        <v>33</v>
      </c>
      <c r="B44" s="75">
        <v>7914</v>
      </c>
      <c r="C44" s="75">
        <v>3962</v>
      </c>
      <c r="D44" s="75">
        <v>3952</v>
      </c>
      <c r="E44" s="74">
        <v>68</v>
      </c>
      <c r="F44" s="75">
        <v>8309</v>
      </c>
      <c r="G44" s="75">
        <v>3900</v>
      </c>
      <c r="H44" s="75">
        <v>4409</v>
      </c>
      <c r="I44" s="76" t="s">
        <v>29</v>
      </c>
      <c r="J44" s="77">
        <v>189212</v>
      </c>
      <c r="K44" s="77">
        <v>81599</v>
      </c>
      <c r="L44" s="77">
        <v>107613</v>
      </c>
      <c r="M44" s="70"/>
      <c r="N44" s="1"/>
      <c r="O44" s="1"/>
    </row>
    <row r="45" spans="1:15" ht="14.25" customHeight="1" thickBot="1">
      <c r="A45" s="83">
        <v>34</v>
      </c>
      <c r="B45" s="84">
        <v>8263</v>
      </c>
      <c r="C45" s="84">
        <v>4229</v>
      </c>
      <c r="D45" s="84">
        <v>4034</v>
      </c>
      <c r="E45" s="83">
        <v>69</v>
      </c>
      <c r="F45" s="84">
        <v>10531</v>
      </c>
      <c r="G45" s="84">
        <v>4964</v>
      </c>
      <c r="H45" s="84">
        <v>5567</v>
      </c>
      <c r="I45" s="83" t="s">
        <v>30</v>
      </c>
      <c r="J45" s="85">
        <v>46.82554011864762</v>
      </c>
      <c r="K45" s="85">
        <v>45.189319594850986</v>
      </c>
      <c r="L45" s="85">
        <v>48.36820726209937</v>
      </c>
      <c r="M45" s="70"/>
      <c r="N45" s="1"/>
      <c r="O45" s="1"/>
    </row>
    <row r="46" ht="13.5">
      <c r="I46" s="86"/>
    </row>
    <row r="47" ht="14.25" thickBot="1"/>
    <row r="48" spans="9:12" ht="13.5">
      <c r="I48" s="89"/>
      <c r="J48" s="90" t="s">
        <v>46</v>
      </c>
      <c r="K48" s="90" t="s">
        <v>35</v>
      </c>
      <c r="L48" s="91" t="s">
        <v>47</v>
      </c>
    </row>
    <row r="49" spans="9:12" ht="13.5">
      <c r="I49" s="92" t="s">
        <v>36</v>
      </c>
      <c r="J49" s="93">
        <v>15.7</v>
      </c>
      <c r="K49" s="93">
        <v>70.1</v>
      </c>
      <c r="L49" s="94">
        <v>14.2</v>
      </c>
    </row>
    <row r="50" spans="9:12" ht="13.5">
      <c r="I50" s="92" t="s">
        <v>37</v>
      </c>
      <c r="J50" s="93">
        <v>14.3</v>
      </c>
      <c r="K50" s="93">
        <v>68.5</v>
      </c>
      <c r="L50" s="94">
        <v>17.2</v>
      </c>
    </row>
    <row r="51" spans="9:12" ht="13.5">
      <c r="I51" s="92" t="s">
        <v>48</v>
      </c>
      <c r="J51" s="93">
        <v>13.4</v>
      </c>
      <c r="K51" s="93">
        <v>65.5</v>
      </c>
      <c r="L51" s="94">
        <v>21.1</v>
      </c>
    </row>
    <row r="52" spans="9:12" ht="13.5">
      <c r="I52" s="92" t="s">
        <v>38</v>
      </c>
      <c r="J52" s="93">
        <v>12.9</v>
      </c>
      <c r="K52" s="93">
        <v>62.4</v>
      </c>
      <c r="L52" s="94">
        <v>24.7</v>
      </c>
    </row>
    <row r="53" spans="9:12" ht="14.25" thickBot="1">
      <c r="I53" s="95" t="s">
        <v>49</v>
      </c>
      <c r="J53" s="96">
        <v>12.5</v>
      </c>
      <c r="K53" s="96">
        <v>60.7</v>
      </c>
      <c r="L53" s="97">
        <v>26.8</v>
      </c>
    </row>
  </sheetData>
  <sheetProtection/>
  <mergeCells count="2">
    <mergeCell ref="N39:O39"/>
    <mergeCell ref="N40:O40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58" customWidth="1"/>
    <col min="13" max="13" width="9.00390625" style="58" customWidth="1"/>
    <col min="14" max="16384" width="9.00390625" style="2" customWidth="1"/>
  </cols>
  <sheetData>
    <row r="1" spans="1:15" ht="27" customHeight="1" thickBot="1">
      <c r="A1" s="53" t="s">
        <v>41</v>
      </c>
      <c r="B1" s="54"/>
      <c r="C1" s="55"/>
      <c r="D1" s="56"/>
      <c r="E1" s="57"/>
      <c r="F1" s="57"/>
      <c r="G1" s="57"/>
      <c r="H1" s="57"/>
      <c r="I1" s="57"/>
      <c r="K1" s="59"/>
      <c r="L1" s="98" t="s">
        <v>45</v>
      </c>
      <c r="M1" s="60"/>
      <c r="N1" s="1"/>
      <c r="O1" s="1"/>
    </row>
    <row r="2" spans="1:15" ht="16.5" customHeight="1">
      <c r="A2" s="61" t="s">
        <v>0</v>
      </c>
      <c r="B2" s="62" t="s">
        <v>1</v>
      </c>
      <c r="C2" s="62" t="s">
        <v>2</v>
      </c>
      <c r="D2" s="62" t="s">
        <v>3</v>
      </c>
      <c r="E2" s="61" t="s">
        <v>0</v>
      </c>
      <c r="F2" s="62" t="s">
        <v>1</v>
      </c>
      <c r="G2" s="62" t="s">
        <v>2</v>
      </c>
      <c r="H2" s="62" t="s">
        <v>3</v>
      </c>
      <c r="I2" s="61" t="s">
        <v>0</v>
      </c>
      <c r="J2" s="63" t="s">
        <v>1</v>
      </c>
      <c r="K2" s="62" t="s">
        <v>2</v>
      </c>
      <c r="L2" s="62" t="s">
        <v>3</v>
      </c>
      <c r="M2" s="64"/>
      <c r="N2" s="1"/>
      <c r="O2" s="1"/>
    </row>
    <row r="3" spans="1:15" ht="16.5" customHeight="1" thickBot="1">
      <c r="A3" s="65" t="s">
        <v>4</v>
      </c>
      <c r="B3" s="66">
        <v>254087</v>
      </c>
      <c r="C3" s="66">
        <v>122214</v>
      </c>
      <c r="D3" s="66">
        <v>131873</v>
      </c>
      <c r="E3" s="67"/>
      <c r="F3" s="68"/>
      <c r="G3" s="68"/>
      <c r="H3" s="68"/>
      <c r="I3" s="69"/>
      <c r="J3" s="68"/>
      <c r="K3" s="68"/>
      <c r="L3" s="68"/>
      <c r="M3" s="70"/>
      <c r="N3" s="1"/>
      <c r="O3" s="1"/>
    </row>
    <row r="4" spans="1:19" ht="14.25" customHeight="1">
      <c r="A4" s="71" t="s">
        <v>5</v>
      </c>
      <c r="B4" s="72">
        <v>10117</v>
      </c>
      <c r="C4" s="72">
        <v>5282</v>
      </c>
      <c r="D4" s="72">
        <v>4835</v>
      </c>
      <c r="E4" s="71" t="s">
        <v>6</v>
      </c>
      <c r="F4" s="72">
        <v>16798</v>
      </c>
      <c r="G4" s="72">
        <v>8503</v>
      </c>
      <c r="H4" s="72">
        <v>8295</v>
      </c>
      <c r="I4" s="71" t="s">
        <v>7</v>
      </c>
      <c r="J4" s="72">
        <v>16828</v>
      </c>
      <c r="K4" s="72">
        <v>7958</v>
      </c>
      <c r="L4" s="73">
        <v>8870</v>
      </c>
      <c r="M4" s="70"/>
      <c r="N4" s="1"/>
      <c r="O4" s="1"/>
      <c r="Q4" s="4"/>
      <c r="R4" s="5" t="s">
        <v>31</v>
      </c>
      <c r="S4" s="6" t="s">
        <v>32</v>
      </c>
    </row>
    <row r="5" spans="1:19" ht="14.25" customHeight="1">
      <c r="A5" s="74">
        <v>0</v>
      </c>
      <c r="B5" s="75">
        <v>1922</v>
      </c>
      <c r="C5" s="75">
        <v>1020</v>
      </c>
      <c r="D5" s="75">
        <v>902</v>
      </c>
      <c r="E5" s="74">
        <v>35</v>
      </c>
      <c r="F5" s="75">
        <v>3046</v>
      </c>
      <c r="G5" s="75">
        <v>1533</v>
      </c>
      <c r="H5" s="75">
        <v>1513</v>
      </c>
      <c r="I5" s="74">
        <v>70</v>
      </c>
      <c r="J5" s="75">
        <v>3611</v>
      </c>
      <c r="K5" s="75">
        <v>1716</v>
      </c>
      <c r="L5" s="75">
        <v>1895</v>
      </c>
      <c r="M5" s="70"/>
      <c r="N5" s="1"/>
      <c r="O5" s="1"/>
      <c r="Q5" s="3" t="s">
        <v>5</v>
      </c>
      <c r="R5" s="7">
        <f>-1*C4/1000</f>
        <v>-5.282</v>
      </c>
      <c r="S5" s="8">
        <f>D4/1000</f>
        <v>4.835</v>
      </c>
    </row>
    <row r="6" spans="1:19" ht="14.25" customHeight="1">
      <c r="A6" s="74">
        <v>1</v>
      </c>
      <c r="B6" s="75">
        <v>1969</v>
      </c>
      <c r="C6" s="75">
        <v>1005</v>
      </c>
      <c r="D6" s="75">
        <v>964</v>
      </c>
      <c r="E6" s="74">
        <v>36</v>
      </c>
      <c r="F6" s="75">
        <v>3089</v>
      </c>
      <c r="G6" s="75">
        <v>1571</v>
      </c>
      <c r="H6" s="75">
        <v>1518</v>
      </c>
      <c r="I6" s="74">
        <v>71</v>
      </c>
      <c r="J6" s="75">
        <v>3606</v>
      </c>
      <c r="K6" s="75">
        <v>1671</v>
      </c>
      <c r="L6" s="75">
        <v>1935</v>
      </c>
      <c r="M6" s="70"/>
      <c r="N6" s="1"/>
      <c r="O6" s="1"/>
      <c r="Q6" s="3" t="s">
        <v>8</v>
      </c>
      <c r="R6" s="9">
        <f>-1*C10/1000</f>
        <v>-5.359</v>
      </c>
      <c r="S6" s="10">
        <f>D10/1000</f>
        <v>5.112</v>
      </c>
    </row>
    <row r="7" spans="1:19" ht="14.25" customHeight="1">
      <c r="A7" s="74">
        <v>2</v>
      </c>
      <c r="B7" s="75">
        <v>2063</v>
      </c>
      <c r="C7" s="75">
        <v>1098</v>
      </c>
      <c r="D7" s="75">
        <v>965</v>
      </c>
      <c r="E7" s="74">
        <v>37</v>
      </c>
      <c r="F7" s="75">
        <v>3385</v>
      </c>
      <c r="G7" s="75">
        <v>1723</v>
      </c>
      <c r="H7" s="75">
        <v>1662</v>
      </c>
      <c r="I7" s="74">
        <v>72</v>
      </c>
      <c r="J7" s="75">
        <v>3599</v>
      </c>
      <c r="K7" s="75">
        <v>1711</v>
      </c>
      <c r="L7" s="75">
        <v>1888</v>
      </c>
      <c r="M7" s="70"/>
      <c r="N7" s="1"/>
      <c r="O7" s="1"/>
      <c r="Q7" s="3" t="s">
        <v>9</v>
      </c>
      <c r="R7" s="9">
        <f>-1*C16/1000</f>
        <v>-5.777</v>
      </c>
      <c r="S7" s="10">
        <f>D16/1000</f>
        <v>5.369</v>
      </c>
    </row>
    <row r="8" spans="1:19" ht="14.25" customHeight="1">
      <c r="A8" s="74">
        <v>3</v>
      </c>
      <c r="B8" s="75">
        <v>2141</v>
      </c>
      <c r="C8" s="75">
        <v>1101</v>
      </c>
      <c r="D8" s="75">
        <v>1040</v>
      </c>
      <c r="E8" s="74">
        <v>38</v>
      </c>
      <c r="F8" s="75">
        <v>3487</v>
      </c>
      <c r="G8" s="75">
        <v>1749</v>
      </c>
      <c r="H8" s="75">
        <v>1738</v>
      </c>
      <c r="I8" s="74">
        <v>73</v>
      </c>
      <c r="J8" s="75">
        <v>3322</v>
      </c>
      <c r="K8" s="75">
        <v>1585</v>
      </c>
      <c r="L8" s="75">
        <v>1737</v>
      </c>
      <c r="M8" s="70"/>
      <c r="N8" s="1"/>
      <c r="O8" s="1"/>
      <c r="Q8" s="3" t="s">
        <v>10</v>
      </c>
      <c r="R8" s="9">
        <f>-1*C22/1000</f>
        <v>-5.983</v>
      </c>
      <c r="S8" s="10">
        <f>D22/1000</f>
        <v>5.633</v>
      </c>
    </row>
    <row r="9" spans="1:19" ht="14.25" customHeight="1">
      <c r="A9" s="76">
        <v>4</v>
      </c>
      <c r="B9" s="77">
        <v>2022</v>
      </c>
      <c r="C9" s="77">
        <v>1058</v>
      </c>
      <c r="D9" s="77">
        <v>964</v>
      </c>
      <c r="E9" s="76">
        <v>39</v>
      </c>
      <c r="F9" s="77">
        <v>3791</v>
      </c>
      <c r="G9" s="77">
        <v>1927</v>
      </c>
      <c r="H9" s="77">
        <v>1864</v>
      </c>
      <c r="I9" s="76">
        <v>74</v>
      </c>
      <c r="J9" s="77">
        <v>2690</v>
      </c>
      <c r="K9" s="77">
        <v>1275</v>
      </c>
      <c r="L9" s="77">
        <v>1415</v>
      </c>
      <c r="M9" s="70"/>
      <c r="N9" s="1"/>
      <c r="O9" s="1"/>
      <c r="Q9" s="3" t="s">
        <v>11</v>
      </c>
      <c r="R9" s="9">
        <f>-1*C28/1000</f>
        <v>-4.444</v>
      </c>
      <c r="S9" s="10">
        <f>D28/1000</f>
        <v>4.896</v>
      </c>
    </row>
    <row r="10" spans="1:19" ht="14.25" customHeight="1">
      <c r="A10" s="78" t="s">
        <v>8</v>
      </c>
      <c r="B10" s="72">
        <v>10471</v>
      </c>
      <c r="C10" s="72">
        <v>5359</v>
      </c>
      <c r="D10" s="72">
        <v>5112</v>
      </c>
      <c r="E10" s="71" t="s">
        <v>12</v>
      </c>
      <c r="F10" s="72">
        <v>18926</v>
      </c>
      <c r="G10" s="72">
        <v>9458</v>
      </c>
      <c r="H10" s="72">
        <v>9468</v>
      </c>
      <c r="I10" s="71" t="s">
        <v>13</v>
      </c>
      <c r="J10" s="72">
        <v>13806</v>
      </c>
      <c r="K10" s="72">
        <v>6222</v>
      </c>
      <c r="L10" s="73">
        <v>7584</v>
      </c>
      <c r="M10" s="70"/>
      <c r="N10" s="1"/>
      <c r="O10" s="1"/>
      <c r="Q10" s="3" t="s">
        <v>14</v>
      </c>
      <c r="R10" s="9">
        <f>-1*C34/1000</f>
        <v>-5.647</v>
      </c>
      <c r="S10" s="10">
        <f>D34/1000</f>
        <v>6.157</v>
      </c>
    </row>
    <row r="11" spans="1:19" ht="14.25" customHeight="1">
      <c r="A11" s="74">
        <v>5</v>
      </c>
      <c r="B11" s="75">
        <v>2039</v>
      </c>
      <c r="C11" s="75">
        <v>1049</v>
      </c>
      <c r="D11" s="75">
        <v>990</v>
      </c>
      <c r="E11" s="74">
        <v>40</v>
      </c>
      <c r="F11" s="75">
        <v>4007</v>
      </c>
      <c r="G11" s="75">
        <v>2040</v>
      </c>
      <c r="H11" s="75">
        <v>1967</v>
      </c>
      <c r="I11" s="74">
        <v>75</v>
      </c>
      <c r="J11" s="75">
        <v>2894</v>
      </c>
      <c r="K11" s="75">
        <v>1293</v>
      </c>
      <c r="L11" s="75">
        <v>1601</v>
      </c>
      <c r="M11" s="70"/>
      <c r="N11" s="1"/>
      <c r="O11" s="1"/>
      <c r="Q11" s="3" t="s">
        <v>15</v>
      </c>
      <c r="R11" s="9">
        <f>-1*C40/1000</f>
        <v>-6.957</v>
      </c>
      <c r="S11" s="10">
        <f>D40/1000</f>
        <v>6.958</v>
      </c>
    </row>
    <row r="12" spans="1:19" ht="14.25" customHeight="1">
      <c r="A12" s="74">
        <v>6</v>
      </c>
      <c r="B12" s="75">
        <v>2094</v>
      </c>
      <c r="C12" s="75">
        <v>1038</v>
      </c>
      <c r="D12" s="75">
        <v>1056</v>
      </c>
      <c r="E12" s="74">
        <v>41</v>
      </c>
      <c r="F12" s="75">
        <v>3899</v>
      </c>
      <c r="G12" s="75">
        <v>1904</v>
      </c>
      <c r="H12" s="75">
        <v>1995</v>
      </c>
      <c r="I12" s="79">
        <v>76</v>
      </c>
      <c r="J12" s="75">
        <v>2979</v>
      </c>
      <c r="K12" s="75">
        <v>1395</v>
      </c>
      <c r="L12" s="75">
        <v>1584</v>
      </c>
      <c r="M12" s="70"/>
      <c r="N12" s="1"/>
      <c r="O12" s="1"/>
      <c r="Q12" s="3" t="s">
        <v>6</v>
      </c>
      <c r="R12" s="9">
        <f>-1*G4/1000</f>
        <v>-8.503</v>
      </c>
      <c r="S12" s="10">
        <f>H4/1000</f>
        <v>8.295</v>
      </c>
    </row>
    <row r="13" spans="1:19" ht="14.25" customHeight="1">
      <c r="A13" s="74">
        <v>7</v>
      </c>
      <c r="B13" s="75">
        <v>2058</v>
      </c>
      <c r="C13" s="75">
        <v>1108</v>
      </c>
      <c r="D13" s="75">
        <v>950</v>
      </c>
      <c r="E13" s="74">
        <v>42</v>
      </c>
      <c r="F13" s="75">
        <v>3687</v>
      </c>
      <c r="G13" s="75">
        <v>1848</v>
      </c>
      <c r="H13" s="75">
        <v>1839</v>
      </c>
      <c r="I13" s="74">
        <v>77</v>
      </c>
      <c r="J13" s="75">
        <v>2792</v>
      </c>
      <c r="K13" s="75">
        <v>1242</v>
      </c>
      <c r="L13" s="75">
        <v>1550</v>
      </c>
      <c r="M13" s="70"/>
      <c r="N13" s="1"/>
      <c r="O13" s="1"/>
      <c r="Q13" s="3" t="s">
        <v>12</v>
      </c>
      <c r="R13" s="9">
        <f>-1*G10/1000</f>
        <v>-9.458</v>
      </c>
      <c r="S13" s="10">
        <f>H10/1000</f>
        <v>9.468</v>
      </c>
    </row>
    <row r="14" spans="1:19" ht="14.25" customHeight="1">
      <c r="A14" s="74">
        <v>8</v>
      </c>
      <c r="B14" s="75">
        <v>2080</v>
      </c>
      <c r="C14" s="75">
        <v>1061</v>
      </c>
      <c r="D14" s="75">
        <v>1019</v>
      </c>
      <c r="E14" s="74">
        <v>43</v>
      </c>
      <c r="F14" s="75">
        <v>3666</v>
      </c>
      <c r="G14" s="75">
        <v>1842</v>
      </c>
      <c r="H14" s="75">
        <v>1824</v>
      </c>
      <c r="I14" s="79">
        <v>78</v>
      </c>
      <c r="J14" s="75">
        <v>2589</v>
      </c>
      <c r="K14" s="75">
        <v>1184</v>
      </c>
      <c r="L14" s="75">
        <v>1405</v>
      </c>
      <c r="M14" s="70"/>
      <c r="N14" s="1"/>
      <c r="O14" s="1"/>
      <c r="Q14" s="3" t="s">
        <v>16</v>
      </c>
      <c r="R14" s="9">
        <f>-1*G16/1000</f>
        <v>-8.414</v>
      </c>
      <c r="S14" s="10">
        <f>H16/1000</f>
        <v>8.397</v>
      </c>
    </row>
    <row r="15" spans="1:19" ht="14.25" customHeight="1">
      <c r="A15" s="76">
        <v>9</v>
      </c>
      <c r="B15" s="77">
        <v>2200</v>
      </c>
      <c r="C15" s="77">
        <v>1103</v>
      </c>
      <c r="D15" s="77">
        <v>1097</v>
      </c>
      <c r="E15" s="76">
        <v>44</v>
      </c>
      <c r="F15" s="77">
        <v>3667</v>
      </c>
      <c r="G15" s="77">
        <v>1824</v>
      </c>
      <c r="H15" s="77">
        <v>1843</v>
      </c>
      <c r="I15" s="76">
        <v>79</v>
      </c>
      <c r="J15" s="77">
        <v>2552</v>
      </c>
      <c r="K15" s="77">
        <v>1108</v>
      </c>
      <c r="L15" s="77">
        <v>1444</v>
      </c>
      <c r="M15" s="70"/>
      <c r="N15" s="1"/>
      <c r="O15" s="1"/>
      <c r="Q15" s="3" t="s">
        <v>17</v>
      </c>
      <c r="R15" s="9">
        <f>-1*G22/1000</f>
        <v>-7.814</v>
      </c>
      <c r="S15" s="10">
        <f>H22/1000</f>
        <v>8.129</v>
      </c>
    </row>
    <row r="16" spans="1:19" ht="14.25" customHeight="1">
      <c r="A16" s="78" t="s">
        <v>9</v>
      </c>
      <c r="B16" s="72">
        <v>11146</v>
      </c>
      <c r="C16" s="72">
        <v>5777</v>
      </c>
      <c r="D16" s="72">
        <v>5369</v>
      </c>
      <c r="E16" s="71" t="s">
        <v>16</v>
      </c>
      <c r="F16" s="72">
        <v>16811</v>
      </c>
      <c r="G16" s="72">
        <v>8414</v>
      </c>
      <c r="H16" s="72">
        <v>8397</v>
      </c>
      <c r="I16" s="71" t="s">
        <v>18</v>
      </c>
      <c r="J16" s="72">
        <v>10656</v>
      </c>
      <c r="K16" s="72">
        <v>4228</v>
      </c>
      <c r="L16" s="73">
        <v>6428</v>
      </c>
      <c r="M16" s="70"/>
      <c r="N16" s="1"/>
      <c r="O16" s="1"/>
      <c r="Q16" s="3" t="s">
        <v>19</v>
      </c>
      <c r="R16" s="9">
        <f>-1*G28/1000</f>
        <v>-7.83</v>
      </c>
      <c r="S16" s="10">
        <f>H28/1000</f>
        <v>8.094</v>
      </c>
    </row>
    <row r="17" spans="1:19" ht="14.25" customHeight="1">
      <c r="A17" s="74">
        <v>10</v>
      </c>
      <c r="B17" s="75">
        <v>2186</v>
      </c>
      <c r="C17" s="75">
        <v>1132</v>
      </c>
      <c r="D17" s="75">
        <v>1054</v>
      </c>
      <c r="E17" s="74">
        <v>45</v>
      </c>
      <c r="F17" s="75">
        <v>3560</v>
      </c>
      <c r="G17" s="75">
        <v>1767</v>
      </c>
      <c r="H17" s="75">
        <v>1793</v>
      </c>
      <c r="I17" s="74">
        <v>80</v>
      </c>
      <c r="J17" s="75">
        <v>2338</v>
      </c>
      <c r="K17" s="75">
        <v>950</v>
      </c>
      <c r="L17" s="75">
        <v>1388</v>
      </c>
      <c r="M17" s="70"/>
      <c r="N17" s="1"/>
      <c r="O17" s="1"/>
      <c r="Q17" s="3" t="s">
        <v>20</v>
      </c>
      <c r="R17" s="9">
        <f>-1*G34/1000</f>
        <v>-9.736</v>
      </c>
      <c r="S17" s="10">
        <f>H34/1000</f>
        <v>10.187</v>
      </c>
    </row>
    <row r="18" spans="1:19" ht="14.25" customHeight="1">
      <c r="A18" s="74">
        <v>11</v>
      </c>
      <c r="B18" s="75">
        <v>2221</v>
      </c>
      <c r="C18" s="75">
        <v>1176</v>
      </c>
      <c r="D18" s="75">
        <v>1045</v>
      </c>
      <c r="E18" s="74">
        <v>46</v>
      </c>
      <c r="F18" s="75">
        <v>3619</v>
      </c>
      <c r="G18" s="75">
        <v>1824</v>
      </c>
      <c r="H18" s="75">
        <v>1795</v>
      </c>
      <c r="I18" s="74">
        <v>81</v>
      </c>
      <c r="J18" s="75">
        <v>2381</v>
      </c>
      <c r="K18" s="75">
        <v>956</v>
      </c>
      <c r="L18" s="75">
        <v>1425</v>
      </c>
      <c r="M18" s="70"/>
      <c r="N18" s="1"/>
      <c r="O18" s="1"/>
      <c r="Q18" s="3" t="s">
        <v>21</v>
      </c>
      <c r="R18" s="9">
        <f>-1*G40/1000</f>
        <v>-8.666</v>
      </c>
      <c r="S18" s="10">
        <f>H40/1000</f>
        <v>9.713</v>
      </c>
    </row>
    <row r="19" spans="1:19" ht="14.25" customHeight="1">
      <c r="A19" s="74">
        <v>12</v>
      </c>
      <c r="B19" s="75">
        <v>2249</v>
      </c>
      <c r="C19" s="75">
        <v>1105</v>
      </c>
      <c r="D19" s="75">
        <v>1144</v>
      </c>
      <c r="E19" s="74">
        <v>47</v>
      </c>
      <c r="F19" s="75">
        <v>2811</v>
      </c>
      <c r="G19" s="75">
        <v>1391</v>
      </c>
      <c r="H19" s="75">
        <v>1420</v>
      </c>
      <c r="I19" s="74">
        <v>82</v>
      </c>
      <c r="J19" s="75">
        <v>2131</v>
      </c>
      <c r="K19" s="75">
        <v>845</v>
      </c>
      <c r="L19" s="75">
        <v>1286</v>
      </c>
      <c r="M19" s="70"/>
      <c r="N19" s="1"/>
      <c r="O19" s="1"/>
      <c r="Q19" s="3" t="s">
        <v>7</v>
      </c>
      <c r="R19" s="9">
        <f>-1*K4/1000</f>
        <v>-7.958</v>
      </c>
      <c r="S19" s="10">
        <f>L4/1000</f>
        <v>8.87</v>
      </c>
    </row>
    <row r="20" spans="1:19" ht="14.25" customHeight="1">
      <c r="A20" s="74">
        <v>13</v>
      </c>
      <c r="B20" s="75">
        <v>2283</v>
      </c>
      <c r="C20" s="75">
        <v>1222</v>
      </c>
      <c r="D20" s="75">
        <v>1061</v>
      </c>
      <c r="E20" s="74">
        <v>48</v>
      </c>
      <c r="F20" s="75">
        <v>3524</v>
      </c>
      <c r="G20" s="75">
        <v>1752</v>
      </c>
      <c r="H20" s="75">
        <v>1772</v>
      </c>
      <c r="I20" s="74">
        <v>83</v>
      </c>
      <c r="J20" s="75">
        <v>1996</v>
      </c>
      <c r="K20" s="75">
        <v>783</v>
      </c>
      <c r="L20" s="75">
        <v>1213</v>
      </c>
      <c r="M20" s="70"/>
      <c r="N20" s="1"/>
      <c r="O20" s="1"/>
      <c r="Q20" s="3" t="s">
        <v>13</v>
      </c>
      <c r="R20" s="9">
        <f>-1*K10/1000</f>
        <v>-6.222</v>
      </c>
      <c r="S20" s="10">
        <f>L10/1000</f>
        <v>7.584</v>
      </c>
    </row>
    <row r="21" spans="1:19" ht="14.25" customHeight="1">
      <c r="A21" s="76">
        <v>14</v>
      </c>
      <c r="B21" s="77">
        <v>2207</v>
      </c>
      <c r="C21" s="77">
        <v>1142</v>
      </c>
      <c r="D21" s="77">
        <v>1065</v>
      </c>
      <c r="E21" s="76">
        <v>49</v>
      </c>
      <c r="F21" s="77">
        <v>3297</v>
      </c>
      <c r="G21" s="77">
        <v>1680</v>
      </c>
      <c r="H21" s="77">
        <v>1617</v>
      </c>
      <c r="I21" s="76">
        <v>84</v>
      </c>
      <c r="J21" s="77">
        <v>1810</v>
      </c>
      <c r="K21" s="77">
        <v>694</v>
      </c>
      <c r="L21" s="77">
        <v>1116</v>
      </c>
      <c r="M21" s="70"/>
      <c r="N21" s="1"/>
      <c r="O21" s="1"/>
      <c r="Q21" s="3" t="s">
        <v>18</v>
      </c>
      <c r="R21" s="9">
        <f>-1*K16/1000</f>
        <v>-4.228</v>
      </c>
      <c r="S21" s="10">
        <f>L16/1000</f>
        <v>6.428</v>
      </c>
    </row>
    <row r="22" spans="1:19" ht="14.25" customHeight="1">
      <c r="A22" s="71" t="s">
        <v>10</v>
      </c>
      <c r="B22" s="72">
        <v>11616</v>
      </c>
      <c r="C22" s="72">
        <v>5983</v>
      </c>
      <c r="D22" s="72">
        <v>5633</v>
      </c>
      <c r="E22" s="71" t="s">
        <v>17</v>
      </c>
      <c r="F22" s="72">
        <v>15943</v>
      </c>
      <c r="G22" s="72">
        <v>7814</v>
      </c>
      <c r="H22" s="72">
        <v>8129</v>
      </c>
      <c r="I22" s="71" t="s">
        <v>22</v>
      </c>
      <c r="J22" s="72">
        <v>6643</v>
      </c>
      <c r="K22" s="72">
        <v>2194</v>
      </c>
      <c r="L22" s="73">
        <v>4449</v>
      </c>
      <c r="M22" s="70"/>
      <c r="N22" s="1"/>
      <c r="O22" s="1"/>
      <c r="Q22" s="3" t="s">
        <v>22</v>
      </c>
      <c r="R22" s="9">
        <f>-1*K22/1000</f>
        <v>-2.194</v>
      </c>
      <c r="S22" s="10">
        <f>L22/1000</f>
        <v>4.449</v>
      </c>
    </row>
    <row r="23" spans="1:19" ht="14.25" customHeight="1">
      <c r="A23" s="74">
        <v>15</v>
      </c>
      <c r="B23" s="75">
        <v>2359</v>
      </c>
      <c r="C23" s="75">
        <v>1251</v>
      </c>
      <c r="D23" s="75">
        <v>1108</v>
      </c>
      <c r="E23" s="74">
        <v>50</v>
      </c>
      <c r="F23" s="75">
        <v>3290</v>
      </c>
      <c r="G23" s="75">
        <v>1603</v>
      </c>
      <c r="H23" s="75">
        <v>1687</v>
      </c>
      <c r="I23" s="74">
        <v>85</v>
      </c>
      <c r="J23" s="75">
        <v>1653</v>
      </c>
      <c r="K23" s="75">
        <v>599</v>
      </c>
      <c r="L23" s="75">
        <v>1054</v>
      </c>
      <c r="M23" s="70"/>
      <c r="N23" s="1"/>
      <c r="O23" s="1"/>
      <c r="Q23" s="3" t="s">
        <v>23</v>
      </c>
      <c r="R23" s="9">
        <f>-1*K28/1000</f>
        <v>-0.615</v>
      </c>
      <c r="S23" s="10">
        <f>L28/1000</f>
        <v>2.178</v>
      </c>
    </row>
    <row r="24" spans="1:19" ht="14.25" customHeight="1">
      <c r="A24" s="74">
        <v>16</v>
      </c>
      <c r="B24" s="75">
        <v>2310</v>
      </c>
      <c r="C24" s="75">
        <v>1181</v>
      </c>
      <c r="D24" s="75">
        <v>1129</v>
      </c>
      <c r="E24" s="74">
        <v>51</v>
      </c>
      <c r="F24" s="75">
        <v>3132</v>
      </c>
      <c r="G24" s="75">
        <v>1538</v>
      </c>
      <c r="H24" s="75">
        <v>1594</v>
      </c>
      <c r="I24" s="74">
        <v>86</v>
      </c>
      <c r="J24" s="75">
        <v>1506</v>
      </c>
      <c r="K24" s="75">
        <v>507</v>
      </c>
      <c r="L24" s="75">
        <v>999</v>
      </c>
      <c r="M24" s="70"/>
      <c r="N24" s="1"/>
      <c r="O24" s="1"/>
      <c r="Q24" s="11" t="s">
        <v>24</v>
      </c>
      <c r="R24" s="9">
        <f>-1*K34/1000</f>
        <v>-0.161</v>
      </c>
      <c r="S24" s="10">
        <f>L34/1000</f>
        <v>0.615</v>
      </c>
    </row>
    <row r="25" spans="1:19" ht="14.25" customHeight="1" thickBot="1">
      <c r="A25" s="74">
        <v>17</v>
      </c>
      <c r="B25" s="75">
        <v>2257</v>
      </c>
      <c r="C25" s="75">
        <v>1136</v>
      </c>
      <c r="D25" s="75">
        <v>1121</v>
      </c>
      <c r="E25" s="74">
        <v>52</v>
      </c>
      <c r="F25" s="75">
        <v>3153</v>
      </c>
      <c r="G25" s="75">
        <v>1587</v>
      </c>
      <c r="H25" s="75">
        <v>1566</v>
      </c>
      <c r="I25" s="74">
        <v>87</v>
      </c>
      <c r="J25" s="75">
        <v>1433</v>
      </c>
      <c r="K25" s="75">
        <v>496</v>
      </c>
      <c r="L25" s="75">
        <v>937</v>
      </c>
      <c r="M25" s="70"/>
      <c r="N25" s="1"/>
      <c r="O25" s="1"/>
      <c r="Q25" s="12" t="s">
        <v>25</v>
      </c>
      <c r="R25" s="13">
        <f>-1*K40/1000</f>
        <v>-0.018</v>
      </c>
      <c r="S25" s="14">
        <f>L40/1000</f>
        <v>0.111</v>
      </c>
    </row>
    <row r="26" spans="1:15" ht="14.25" customHeight="1">
      <c r="A26" s="74">
        <v>18</v>
      </c>
      <c r="B26" s="75">
        <v>2362</v>
      </c>
      <c r="C26" s="75">
        <v>1212</v>
      </c>
      <c r="D26" s="75">
        <v>1150</v>
      </c>
      <c r="E26" s="74">
        <v>53</v>
      </c>
      <c r="F26" s="75">
        <v>3176</v>
      </c>
      <c r="G26" s="75">
        <v>1568</v>
      </c>
      <c r="H26" s="75">
        <v>1608</v>
      </c>
      <c r="I26" s="74">
        <v>88</v>
      </c>
      <c r="J26" s="75">
        <v>1155</v>
      </c>
      <c r="K26" s="75">
        <v>328</v>
      </c>
      <c r="L26" s="75">
        <v>827</v>
      </c>
      <c r="M26" s="70"/>
      <c r="N26" s="1"/>
      <c r="O26" s="1"/>
    </row>
    <row r="27" spans="1:15" ht="14.25" customHeight="1">
      <c r="A27" s="76">
        <v>19</v>
      </c>
      <c r="B27" s="77">
        <v>2328</v>
      </c>
      <c r="C27" s="77">
        <v>1203</v>
      </c>
      <c r="D27" s="77">
        <v>1125</v>
      </c>
      <c r="E27" s="76">
        <v>54</v>
      </c>
      <c r="F27" s="77">
        <v>3192</v>
      </c>
      <c r="G27" s="77">
        <v>1518</v>
      </c>
      <c r="H27" s="77">
        <v>1674</v>
      </c>
      <c r="I27" s="76">
        <v>89</v>
      </c>
      <c r="J27" s="77">
        <v>896</v>
      </c>
      <c r="K27" s="77">
        <v>264</v>
      </c>
      <c r="L27" s="77">
        <v>632</v>
      </c>
      <c r="M27" s="70"/>
      <c r="N27" s="1"/>
      <c r="O27" s="1"/>
    </row>
    <row r="28" spans="1:15" ht="14.25" customHeight="1">
      <c r="A28" s="71" t="s">
        <v>11</v>
      </c>
      <c r="B28" s="72">
        <v>9340</v>
      </c>
      <c r="C28" s="72">
        <v>4444</v>
      </c>
      <c r="D28" s="72">
        <v>4896</v>
      </c>
      <c r="E28" s="71" t="s">
        <v>19</v>
      </c>
      <c r="F28" s="72">
        <v>15924</v>
      </c>
      <c r="G28" s="72">
        <v>7830</v>
      </c>
      <c r="H28" s="72">
        <v>8094</v>
      </c>
      <c r="I28" s="71" t="s">
        <v>23</v>
      </c>
      <c r="J28" s="72">
        <v>2793</v>
      </c>
      <c r="K28" s="72">
        <v>615</v>
      </c>
      <c r="L28" s="73">
        <v>2178</v>
      </c>
      <c r="M28" s="70"/>
      <c r="N28" s="1"/>
      <c r="O28" s="1"/>
    </row>
    <row r="29" spans="1:15" ht="14.25" customHeight="1">
      <c r="A29" s="74">
        <v>20</v>
      </c>
      <c r="B29" s="75">
        <v>2272</v>
      </c>
      <c r="C29" s="75">
        <v>1160</v>
      </c>
      <c r="D29" s="75">
        <v>1112</v>
      </c>
      <c r="E29" s="74">
        <v>55</v>
      </c>
      <c r="F29" s="75">
        <v>3120</v>
      </c>
      <c r="G29" s="75">
        <v>1508</v>
      </c>
      <c r="H29" s="75">
        <v>1612</v>
      </c>
      <c r="I29" s="74">
        <v>90</v>
      </c>
      <c r="J29" s="75">
        <v>807</v>
      </c>
      <c r="K29" s="75">
        <v>195</v>
      </c>
      <c r="L29" s="75">
        <v>612</v>
      </c>
      <c r="M29" s="70"/>
      <c r="N29" s="1"/>
      <c r="O29" s="1"/>
    </row>
    <row r="30" spans="1:15" ht="14.25" customHeight="1">
      <c r="A30" s="74">
        <v>21</v>
      </c>
      <c r="B30" s="75">
        <v>1936</v>
      </c>
      <c r="C30" s="75">
        <v>925</v>
      </c>
      <c r="D30" s="75">
        <v>1011</v>
      </c>
      <c r="E30" s="74">
        <v>56</v>
      </c>
      <c r="F30" s="75">
        <v>3052</v>
      </c>
      <c r="G30" s="75">
        <v>1514</v>
      </c>
      <c r="H30" s="75">
        <v>1538</v>
      </c>
      <c r="I30" s="74">
        <v>91</v>
      </c>
      <c r="J30" s="75">
        <v>643</v>
      </c>
      <c r="K30" s="75">
        <v>129</v>
      </c>
      <c r="L30" s="75">
        <v>514</v>
      </c>
      <c r="M30" s="70"/>
      <c r="N30" s="1"/>
      <c r="O30" s="1"/>
    </row>
    <row r="31" spans="1:15" ht="14.25" customHeight="1">
      <c r="A31" s="74">
        <v>22</v>
      </c>
      <c r="B31" s="75">
        <v>1690</v>
      </c>
      <c r="C31" s="75">
        <v>765</v>
      </c>
      <c r="D31" s="75">
        <v>925</v>
      </c>
      <c r="E31" s="74">
        <v>57</v>
      </c>
      <c r="F31" s="75">
        <v>3191</v>
      </c>
      <c r="G31" s="75">
        <v>1605</v>
      </c>
      <c r="H31" s="75">
        <v>1586</v>
      </c>
      <c r="I31" s="74">
        <v>92</v>
      </c>
      <c r="J31" s="75">
        <v>547</v>
      </c>
      <c r="K31" s="75">
        <v>109</v>
      </c>
      <c r="L31" s="75">
        <v>438</v>
      </c>
      <c r="M31" s="70"/>
      <c r="N31" s="1"/>
      <c r="O31" s="1"/>
    </row>
    <row r="32" spans="1:15" ht="14.25" customHeight="1">
      <c r="A32" s="74">
        <v>23</v>
      </c>
      <c r="B32" s="75">
        <v>1749</v>
      </c>
      <c r="C32" s="75">
        <v>800</v>
      </c>
      <c r="D32" s="75">
        <v>949</v>
      </c>
      <c r="E32" s="74">
        <v>58</v>
      </c>
      <c r="F32" s="75">
        <v>3195</v>
      </c>
      <c r="G32" s="75">
        <v>1576</v>
      </c>
      <c r="H32" s="75">
        <v>1619</v>
      </c>
      <c r="I32" s="74">
        <v>93</v>
      </c>
      <c r="J32" s="75">
        <v>460</v>
      </c>
      <c r="K32" s="75">
        <v>111</v>
      </c>
      <c r="L32" s="75">
        <v>349</v>
      </c>
      <c r="M32" s="70"/>
      <c r="N32" s="1"/>
      <c r="O32" s="1"/>
    </row>
    <row r="33" spans="1:15" ht="14.25" customHeight="1">
      <c r="A33" s="76">
        <v>24</v>
      </c>
      <c r="B33" s="77">
        <v>1693</v>
      </c>
      <c r="C33" s="77">
        <v>794</v>
      </c>
      <c r="D33" s="77">
        <v>899</v>
      </c>
      <c r="E33" s="76">
        <v>59</v>
      </c>
      <c r="F33" s="77">
        <v>3366</v>
      </c>
      <c r="G33" s="77">
        <v>1627</v>
      </c>
      <c r="H33" s="77">
        <v>1739</v>
      </c>
      <c r="I33" s="76">
        <v>94</v>
      </c>
      <c r="J33" s="77">
        <v>336</v>
      </c>
      <c r="K33" s="77">
        <v>71</v>
      </c>
      <c r="L33" s="77">
        <v>265</v>
      </c>
      <c r="M33" s="70"/>
      <c r="N33" s="1"/>
      <c r="O33" s="1"/>
    </row>
    <row r="34" spans="1:15" ht="14.25" customHeight="1">
      <c r="A34" s="71" t="s">
        <v>14</v>
      </c>
      <c r="B34" s="72">
        <v>11804</v>
      </c>
      <c r="C34" s="72">
        <v>5647</v>
      </c>
      <c r="D34" s="72">
        <v>6157</v>
      </c>
      <c r="E34" s="71" t="s">
        <v>20</v>
      </c>
      <c r="F34" s="72">
        <v>19923</v>
      </c>
      <c r="G34" s="72">
        <v>9736</v>
      </c>
      <c r="H34" s="72">
        <v>10187</v>
      </c>
      <c r="I34" s="71" t="s">
        <v>24</v>
      </c>
      <c r="J34" s="72">
        <v>776</v>
      </c>
      <c r="K34" s="72">
        <v>161</v>
      </c>
      <c r="L34" s="73">
        <v>615</v>
      </c>
      <c r="M34" s="70"/>
      <c r="N34" s="1"/>
      <c r="O34" s="1"/>
    </row>
    <row r="35" spans="1:15" ht="14.25" customHeight="1">
      <c r="A35" s="74">
        <v>25</v>
      </c>
      <c r="B35" s="75">
        <v>2027</v>
      </c>
      <c r="C35" s="75">
        <v>936</v>
      </c>
      <c r="D35" s="75">
        <v>1091</v>
      </c>
      <c r="E35" s="74">
        <v>60</v>
      </c>
      <c r="F35" s="75">
        <v>3472</v>
      </c>
      <c r="G35" s="75">
        <v>1731</v>
      </c>
      <c r="H35" s="75">
        <v>1741</v>
      </c>
      <c r="I35" s="74">
        <v>95</v>
      </c>
      <c r="J35" s="75">
        <v>220</v>
      </c>
      <c r="K35" s="75">
        <v>46</v>
      </c>
      <c r="L35" s="75">
        <v>174</v>
      </c>
      <c r="M35" s="70"/>
      <c r="N35" s="1"/>
      <c r="O35" s="1"/>
    </row>
    <row r="36" spans="1:15" ht="14.25" customHeight="1">
      <c r="A36" s="74">
        <v>26</v>
      </c>
      <c r="B36" s="75">
        <v>2298</v>
      </c>
      <c r="C36" s="75">
        <v>1075</v>
      </c>
      <c r="D36" s="75">
        <v>1223</v>
      </c>
      <c r="E36" s="74">
        <v>61</v>
      </c>
      <c r="F36" s="75">
        <v>3621</v>
      </c>
      <c r="G36" s="75">
        <v>1787</v>
      </c>
      <c r="H36" s="75">
        <v>1834</v>
      </c>
      <c r="I36" s="74">
        <v>96</v>
      </c>
      <c r="J36" s="75">
        <v>210</v>
      </c>
      <c r="K36" s="75">
        <v>40</v>
      </c>
      <c r="L36" s="75">
        <v>170</v>
      </c>
      <c r="M36" s="70"/>
      <c r="N36" s="1"/>
      <c r="O36" s="1"/>
    </row>
    <row r="37" spans="1:15" ht="14.25" customHeight="1">
      <c r="A37" s="74">
        <v>27</v>
      </c>
      <c r="B37" s="75">
        <v>2352</v>
      </c>
      <c r="C37" s="75">
        <v>1131</v>
      </c>
      <c r="D37" s="75">
        <v>1221</v>
      </c>
      <c r="E37" s="74">
        <v>62</v>
      </c>
      <c r="F37" s="75">
        <v>3951</v>
      </c>
      <c r="G37" s="75">
        <v>1939</v>
      </c>
      <c r="H37" s="75">
        <v>2012</v>
      </c>
      <c r="I37" s="74">
        <v>97</v>
      </c>
      <c r="J37" s="75">
        <v>146</v>
      </c>
      <c r="K37" s="75">
        <v>27</v>
      </c>
      <c r="L37" s="75">
        <v>119</v>
      </c>
      <c r="M37" s="70"/>
      <c r="N37" s="1"/>
      <c r="O37" s="1"/>
    </row>
    <row r="38" spans="1:15" ht="14.25" customHeight="1">
      <c r="A38" s="74">
        <v>28</v>
      </c>
      <c r="B38" s="75">
        <v>2480</v>
      </c>
      <c r="C38" s="75">
        <v>1232</v>
      </c>
      <c r="D38" s="75">
        <v>1248</v>
      </c>
      <c r="E38" s="74">
        <v>63</v>
      </c>
      <c r="F38" s="75">
        <v>4225</v>
      </c>
      <c r="G38" s="75">
        <v>2098</v>
      </c>
      <c r="H38" s="75">
        <v>2127</v>
      </c>
      <c r="I38" s="74">
        <v>98</v>
      </c>
      <c r="J38" s="75">
        <v>118</v>
      </c>
      <c r="K38" s="75">
        <v>24</v>
      </c>
      <c r="L38" s="75">
        <v>94</v>
      </c>
      <c r="M38" s="70"/>
      <c r="N38" s="1"/>
      <c r="O38" s="1"/>
    </row>
    <row r="39" spans="1:15" ht="14.25" customHeight="1">
      <c r="A39" s="76">
        <v>29</v>
      </c>
      <c r="B39" s="77">
        <v>2647</v>
      </c>
      <c r="C39" s="77">
        <v>1273</v>
      </c>
      <c r="D39" s="77">
        <v>1374</v>
      </c>
      <c r="E39" s="76">
        <v>64</v>
      </c>
      <c r="F39" s="77">
        <v>4654</v>
      </c>
      <c r="G39" s="77">
        <v>2181</v>
      </c>
      <c r="H39" s="77">
        <v>2473</v>
      </c>
      <c r="I39" s="76">
        <v>99</v>
      </c>
      <c r="J39" s="77">
        <v>82</v>
      </c>
      <c r="K39" s="77">
        <v>24</v>
      </c>
      <c r="L39" s="77">
        <v>58</v>
      </c>
      <c r="M39" s="70"/>
      <c r="N39" s="1"/>
      <c r="O39" s="1"/>
    </row>
    <row r="40" spans="1:15" ht="14.25" customHeight="1">
      <c r="A40" s="71" t="s">
        <v>15</v>
      </c>
      <c r="B40" s="72">
        <v>13915</v>
      </c>
      <c r="C40" s="72">
        <v>6957</v>
      </c>
      <c r="D40" s="72">
        <v>6958</v>
      </c>
      <c r="E40" s="71" t="s">
        <v>21</v>
      </c>
      <c r="F40" s="72">
        <v>18379</v>
      </c>
      <c r="G40" s="72">
        <v>8666</v>
      </c>
      <c r="H40" s="72">
        <v>9713</v>
      </c>
      <c r="I40" s="80" t="s">
        <v>25</v>
      </c>
      <c r="J40" s="72">
        <v>129</v>
      </c>
      <c r="K40" s="72">
        <v>18</v>
      </c>
      <c r="L40" s="73">
        <v>111</v>
      </c>
      <c r="M40" s="70"/>
      <c r="N40" s="1"/>
      <c r="O40" s="1"/>
    </row>
    <row r="41" spans="1:15" ht="14.25" customHeight="1">
      <c r="A41" s="74">
        <v>30</v>
      </c>
      <c r="B41" s="75">
        <v>2640</v>
      </c>
      <c r="C41" s="75">
        <v>1283</v>
      </c>
      <c r="D41" s="75">
        <v>1357</v>
      </c>
      <c r="E41" s="74">
        <v>65</v>
      </c>
      <c r="F41" s="75">
        <v>4827</v>
      </c>
      <c r="G41" s="75">
        <v>2335</v>
      </c>
      <c r="H41" s="75">
        <v>2492</v>
      </c>
      <c r="I41" s="76" t="s">
        <v>26</v>
      </c>
      <c r="J41" s="77">
        <v>1343</v>
      </c>
      <c r="K41" s="77">
        <v>948</v>
      </c>
      <c r="L41" s="77">
        <v>395</v>
      </c>
      <c r="M41" s="70"/>
      <c r="N41" s="1"/>
      <c r="O41" s="1"/>
    </row>
    <row r="42" spans="1:15" ht="14.25" customHeight="1">
      <c r="A42" s="74">
        <v>31</v>
      </c>
      <c r="B42" s="75">
        <v>2680</v>
      </c>
      <c r="C42" s="75">
        <v>1335</v>
      </c>
      <c r="D42" s="75">
        <v>1345</v>
      </c>
      <c r="E42" s="74">
        <v>66</v>
      </c>
      <c r="F42" s="75">
        <v>4170</v>
      </c>
      <c r="G42" s="75">
        <v>1934</v>
      </c>
      <c r="H42" s="75">
        <v>2236</v>
      </c>
      <c r="I42" s="74" t="s">
        <v>27</v>
      </c>
      <c r="J42" s="75">
        <v>31734</v>
      </c>
      <c r="K42" s="75">
        <v>16418</v>
      </c>
      <c r="L42" s="75">
        <v>15316</v>
      </c>
      <c r="M42" s="81" t="s">
        <v>33</v>
      </c>
      <c r="N42" s="1"/>
      <c r="O42" s="1"/>
    </row>
    <row r="43" spans="1:15" ht="14.25" customHeight="1">
      <c r="A43" s="74">
        <v>32</v>
      </c>
      <c r="B43" s="75">
        <v>2862</v>
      </c>
      <c r="C43" s="75">
        <v>1382</v>
      </c>
      <c r="D43" s="75">
        <v>1480</v>
      </c>
      <c r="E43" s="74">
        <v>67</v>
      </c>
      <c r="F43" s="75">
        <v>2497</v>
      </c>
      <c r="G43" s="75">
        <v>1202</v>
      </c>
      <c r="H43" s="75">
        <v>1295</v>
      </c>
      <c r="I43" s="74" t="s">
        <v>28</v>
      </c>
      <c r="J43" s="75">
        <v>151000</v>
      </c>
      <c r="K43" s="75">
        <v>74786</v>
      </c>
      <c r="L43" s="75">
        <v>76214</v>
      </c>
      <c r="M43" s="82"/>
      <c r="N43" s="1"/>
      <c r="O43" s="1"/>
    </row>
    <row r="44" spans="1:15" ht="14.25" customHeight="1">
      <c r="A44" s="74">
        <v>33</v>
      </c>
      <c r="B44" s="75">
        <v>2788</v>
      </c>
      <c r="C44" s="75">
        <v>1444</v>
      </c>
      <c r="D44" s="75">
        <v>1344</v>
      </c>
      <c r="E44" s="74">
        <v>68</v>
      </c>
      <c r="F44" s="75">
        <v>2997</v>
      </c>
      <c r="G44" s="75">
        <v>1384</v>
      </c>
      <c r="H44" s="75">
        <v>1613</v>
      </c>
      <c r="I44" s="76" t="s">
        <v>29</v>
      </c>
      <c r="J44" s="77">
        <v>70010</v>
      </c>
      <c r="K44" s="77">
        <v>30062</v>
      </c>
      <c r="L44" s="77">
        <v>39948</v>
      </c>
      <c r="M44" s="70"/>
      <c r="N44" s="1"/>
      <c r="O44" s="1"/>
    </row>
    <row r="45" spans="1:15" ht="14.25" customHeight="1" thickBot="1">
      <c r="A45" s="83">
        <v>34</v>
      </c>
      <c r="B45" s="84">
        <v>2945</v>
      </c>
      <c r="C45" s="84">
        <v>1513</v>
      </c>
      <c r="D45" s="84">
        <v>1432</v>
      </c>
      <c r="E45" s="83">
        <v>69</v>
      </c>
      <c r="F45" s="84">
        <v>3888</v>
      </c>
      <c r="G45" s="84">
        <v>1811</v>
      </c>
      <c r="H45" s="84">
        <v>2077</v>
      </c>
      <c r="I45" s="83" t="s">
        <v>30</v>
      </c>
      <c r="J45" s="85">
        <v>47.464295888329694</v>
      </c>
      <c r="K45" s="85">
        <v>45.83214586116471</v>
      </c>
      <c r="L45" s="85">
        <v>48.96967553507051</v>
      </c>
      <c r="M45" s="70"/>
      <c r="N45" s="1"/>
      <c r="O45" s="1"/>
    </row>
    <row r="46" ht="13.5">
      <c r="I46" s="86"/>
    </row>
    <row r="48" spans="9:12" ht="13.5">
      <c r="I48" s="60"/>
      <c r="J48" s="87"/>
      <c r="K48" s="87"/>
      <c r="L48" s="87"/>
    </row>
    <row r="49" spans="9:12" ht="13.5">
      <c r="I49" s="60"/>
      <c r="J49" s="88"/>
      <c r="K49" s="88"/>
      <c r="L49" s="88"/>
    </row>
    <row r="50" spans="9:12" ht="13.5">
      <c r="I50" s="60"/>
      <c r="J50" s="88"/>
      <c r="K50" s="88"/>
      <c r="L50" s="88"/>
    </row>
    <row r="51" spans="9:12" ht="13.5">
      <c r="I51" s="60"/>
      <c r="J51" s="88"/>
      <c r="K51" s="88"/>
      <c r="L51" s="88"/>
    </row>
    <row r="52" spans="9:12" ht="13.5">
      <c r="I52" s="60"/>
      <c r="J52" s="88"/>
      <c r="K52" s="88"/>
      <c r="L52" s="88"/>
    </row>
    <row r="53" spans="9:12" ht="13.5">
      <c r="I53" s="60"/>
      <c r="J53" s="88"/>
      <c r="K53" s="88"/>
      <c r="L53" s="88"/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58" customWidth="1"/>
    <col min="13" max="13" width="9.00390625" style="58" customWidth="1"/>
    <col min="14" max="16384" width="9.00390625" style="2" customWidth="1"/>
  </cols>
  <sheetData>
    <row r="1" spans="1:15" ht="27" customHeight="1" thickBot="1">
      <c r="A1" s="53" t="s">
        <v>42</v>
      </c>
      <c r="B1" s="54"/>
      <c r="C1" s="55"/>
      <c r="D1" s="56"/>
      <c r="E1" s="57"/>
      <c r="F1" s="57"/>
      <c r="G1" s="57"/>
      <c r="H1" s="57"/>
      <c r="I1" s="57"/>
      <c r="K1" s="59"/>
      <c r="L1" s="98" t="s">
        <v>45</v>
      </c>
      <c r="M1" s="60"/>
      <c r="N1" s="1"/>
      <c r="O1" s="1"/>
    </row>
    <row r="2" spans="1:15" ht="16.5" customHeight="1">
      <c r="A2" s="61" t="s">
        <v>0</v>
      </c>
      <c r="B2" s="62" t="s">
        <v>1</v>
      </c>
      <c r="C2" s="62" t="s">
        <v>2</v>
      </c>
      <c r="D2" s="62" t="s">
        <v>3</v>
      </c>
      <c r="E2" s="61" t="s">
        <v>0</v>
      </c>
      <c r="F2" s="62" t="s">
        <v>1</v>
      </c>
      <c r="G2" s="62" t="s">
        <v>2</v>
      </c>
      <c r="H2" s="62" t="s">
        <v>3</v>
      </c>
      <c r="I2" s="61" t="s">
        <v>0</v>
      </c>
      <c r="J2" s="63" t="s">
        <v>1</v>
      </c>
      <c r="K2" s="62" t="s">
        <v>2</v>
      </c>
      <c r="L2" s="62" t="s">
        <v>3</v>
      </c>
      <c r="M2" s="64"/>
      <c r="N2" s="1"/>
      <c r="O2" s="1"/>
    </row>
    <row r="3" spans="1:15" ht="16.5" customHeight="1" thickBot="1">
      <c r="A3" s="65" t="s">
        <v>4</v>
      </c>
      <c r="B3" s="66">
        <v>212884</v>
      </c>
      <c r="C3" s="66">
        <v>105185</v>
      </c>
      <c r="D3" s="66">
        <v>107699</v>
      </c>
      <c r="E3" s="67"/>
      <c r="F3" s="68"/>
      <c r="G3" s="68"/>
      <c r="H3" s="68"/>
      <c r="I3" s="69"/>
      <c r="J3" s="68"/>
      <c r="K3" s="68"/>
      <c r="L3" s="68"/>
      <c r="M3" s="70"/>
      <c r="N3" s="1"/>
      <c r="O3" s="1"/>
    </row>
    <row r="4" spans="1:19" ht="14.25" customHeight="1">
      <c r="A4" s="71" t="s">
        <v>5</v>
      </c>
      <c r="B4" s="72">
        <v>9296</v>
      </c>
      <c r="C4" s="72">
        <v>4875</v>
      </c>
      <c r="D4" s="72">
        <v>4421</v>
      </c>
      <c r="E4" s="71" t="s">
        <v>6</v>
      </c>
      <c r="F4" s="72">
        <v>15473</v>
      </c>
      <c r="G4" s="72">
        <v>7862</v>
      </c>
      <c r="H4" s="72">
        <v>7611</v>
      </c>
      <c r="I4" s="71" t="s">
        <v>7</v>
      </c>
      <c r="J4" s="72">
        <v>12575</v>
      </c>
      <c r="K4" s="72">
        <v>5824</v>
      </c>
      <c r="L4" s="73">
        <v>6751</v>
      </c>
      <c r="M4" s="70"/>
      <c r="N4" s="1"/>
      <c r="O4" s="1"/>
      <c r="Q4" s="4"/>
      <c r="R4" s="5" t="s">
        <v>31</v>
      </c>
      <c r="S4" s="6" t="s">
        <v>32</v>
      </c>
    </row>
    <row r="5" spans="1:19" ht="14.25" customHeight="1">
      <c r="A5" s="74">
        <v>0</v>
      </c>
      <c r="B5" s="75">
        <v>1716</v>
      </c>
      <c r="C5" s="75">
        <v>926</v>
      </c>
      <c r="D5" s="75">
        <v>790</v>
      </c>
      <c r="E5" s="74">
        <v>35</v>
      </c>
      <c r="F5" s="75">
        <v>2840</v>
      </c>
      <c r="G5" s="75">
        <v>1453</v>
      </c>
      <c r="H5" s="75">
        <v>1387</v>
      </c>
      <c r="I5" s="74">
        <v>70</v>
      </c>
      <c r="J5" s="75">
        <v>2646</v>
      </c>
      <c r="K5" s="75">
        <v>1216</v>
      </c>
      <c r="L5" s="75">
        <v>1430</v>
      </c>
      <c r="M5" s="70"/>
      <c r="N5" s="1"/>
      <c r="O5" s="1"/>
      <c r="Q5" s="3" t="s">
        <v>5</v>
      </c>
      <c r="R5" s="7">
        <f>-1*C4/1000</f>
        <v>-4.875</v>
      </c>
      <c r="S5" s="8">
        <f>D4/1000</f>
        <v>4.421</v>
      </c>
    </row>
    <row r="6" spans="1:19" ht="14.25" customHeight="1">
      <c r="A6" s="74">
        <v>1</v>
      </c>
      <c r="B6" s="75">
        <v>1842</v>
      </c>
      <c r="C6" s="75">
        <v>953</v>
      </c>
      <c r="D6" s="75">
        <v>889</v>
      </c>
      <c r="E6" s="74">
        <v>36</v>
      </c>
      <c r="F6" s="75">
        <v>2922</v>
      </c>
      <c r="G6" s="75">
        <v>1486</v>
      </c>
      <c r="H6" s="75">
        <v>1436</v>
      </c>
      <c r="I6" s="74">
        <v>71</v>
      </c>
      <c r="J6" s="75">
        <v>2733</v>
      </c>
      <c r="K6" s="75">
        <v>1264</v>
      </c>
      <c r="L6" s="75">
        <v>1469</v>
      </c>
      <c r="M6" s="70"/>
      <c r="N6" s="1"/>
      <c r="O6" s="1"/>
      <c r="Q6" s="3" t="s">
        <v>8</v>
      </c>
      <c r="R6" s="9">
        <f>-1*C10/1000</f>
        <v>-4.546</v>
      </c>
      <c r="S6" s="10">
        <f>D10/1000</f>
        <v>4.342</v>
      </c>
    </row>
    <row r="7" spans="1:19" ht="14.25" customHeight="1">
      <c r="A7" s="74">
        <v>2</v>
      </c>
      <c r="B7" s="75">
        <v>1985</v>
      </c>
      <c r="C7" s="75">
        <v>1001</v>
      </c>
      <c r="D7" s="75">
        <v>984</v>
      </c>
      <c r="E7" s="74">
        <v>37</v>
      </c>
      <c r="F7" s="75">
        <v>3081</v>
      </c>
      <c r="G7" s="75">
        <v>1574</v>
      </c>
      <c r="H7" s="75">
        <v>1507</v>
      </c>
      <c r="I7" s="74">
        <v>72</v>
      </c>
      <c r="J7" s="75">
        <v>2604</v>
      </c>
      <c r="K7" s="75">
        <v>1206</v>
      </c>
      <c r="L7" s="75">
        <v>1398</v>
      </c>
      <c r="M7" s="70"/>
      <c r="N7" s="1"/>
      <c r="O7" s="1"/>
      <c r="Q7" s="3" t="s">
        <v>9</v>
      </c>
      <c r="R7" s="9">
        <f>-1*C16/1000</f>
        <v>-4.811</v>
      </c>
      <c r="S7" s="10">
        <f>D16/1000</f>
        <v>4.656</v>
      </c>
    </row>
    <row r="8" spans="1:19" ht="14.25" customHeight="1">
      <c r="A8" s="74">
        <v>3</v>
      </c>
      <c r="B8" s="75">
        <v>1897</v>
      </c>
      <c r="C8" s="75">
        <v>1008</v>
      </c>
      <c r="D8" s="75">
        <v>889</v>
      </c>
      <c r="E8" s="74">
        <v>38</v>
      </c>
      <c r="F8" s="75">
        <v>3241</v>
      </c>
      <c r="G8" s="75">
        <v>1612</v>
      </c>
      <c r="H8" s="75">
        <v>1629</v>
      </c>
      <c r="I8" s="74">
        <v>73</v>
      </c>
      <c r="J8" s="75">
        <v>2521</v>
      </c>
      <c r="K8" s="75">
        <v>1186</v>
      </c>
      <c r="L8" s="75">
        <v>1335</v>
      </c>
      <c r="M8" s="70"/>
      <c r="N8" s="1"/>
      <c r="O8" s="1"/>
      <c r="Q8" s="3" t="s">
        <v>10</v>
      </c>
      <c r="R8" s="9">
        <f>-1*C22/1000</f>
        <v>-5.265</v>
      </c>
      <c r="S8" s="10">
        <f>D22/1000</f>
        <v>4.782</v>
      </c>
    </row>
    <row r="9" spans="1:19" ht="14.25" customHeight="1">
      <c r="A9" s="76">
        <v>4</v>
      </c>
      <c r="B9" s="77">
        <v>1856</v>
      </c>
      <c r="C9" s="77">
        <v>987</v>
      </c>
      <c r="D9" s="77">
        <v>869</v>
      </c>
      <c r="E9" s="76">
        <v>39</v>
      </c>
      <c r="F9" s="77">
        <v>3389</v>
      </c>
      <c r="G9" s="77">
        <v>1737</v>
      </c>
      <c r="H9" s="77">
        <v>1652</v>
      </c>
      <c r="I9" s="76">
        <v>74</v>
      </c>
      <c r="J9" s="77">
        <v>2071</v>
      </c>
      <c r="K9" s="77">
        <v>952</v>
      </c>
      <c r="L9" s="77">
        <v>1119</v>
      </c>
      <c r="M9" s="70"/>
      <c r="N9" s="1"/>
      <c r="O9" s="1"/>
      <c r="Q9" s="3" t="s">
        <v>11</v>
      </c>
      <c r="R9" s="9">
        <f>-1*C28/1000</f>
        <v>-5.825</v>
      </c>
      <c r="S9" s="10">
        <f>D28/1000</f>
        <v>5.58</v>
      </c>
    </row>
    <row r="10" spans="1:19" ht="14.25" customHeight="1">
      <c r="A10" s="78" t="s">
        <v>8</v>
      </c>
      <c r="B10" s="72">
        <v>8888</v>
      </c>
      <c r="C10" s="72">
        <v>4546</v>
      </c>
      <c r="D10" s="72">
        <v>4342</v>
      </c>
      <c r="E10" s="71" t="s">
        <v>12</v>
      </c>
      <c r="F10" s="72">
        <v>17057</v>
      </c>
      <c r="G10" s="72">
        <v>8799</v>
      </c>
      <c r="H10" s="72">
        <v>8258</v>
      </c>
      <c r="I10" s="71" t="s">
        <v>13</v>
      </c>
      <c r="J10" s="72">
        <v>10000</v>
      </c>
      <c r="K10" s="72">
        <v>4589</v>
      </c>
      <c r="L10" s="73">
        <v>5411</v>
      </c>
      <c r="M10" s="70"/>
      <c r="N10" s="1"/>
      <c r="O10" s="1"/>
      <c r="Q10" s="3" t="s">
        <v>14</v>
      </c>
      <c r="R10" s="9">
        <f>-1*C34/1000</f>
        <v>-6.264</v>
      </c>
      <c r="S10" s="10">
        <f>D34/1000</f>
        <v>5.745</v>
      </c>
    </row>
    <row r="11" spans="1:19" ht="14.25" customHeight="1">
      <c r="A11" s="74">
        <v>5</v>
      </c>
      <c r="B11" s="75">
        <v>1776</v>
      </c>
      <c r="C11" s="75">
        <v>871</v>
      </c>
      <c r="D11" s="75">
        <v>905</v>
      </c>
      <c r="E11" s="74">
        <v>40</v>
      </c>
      <c r="F11" s="75">
        <v>3550</v>
      </c>
      <c r="G11" s="75">
        <v>1857</v>
      </c>
      <c r="H11" s="75">
        <v>1693</v>
      </c>
      <c r="I11" s="74">
        <v>75</v>
      </c>
      <c r="J11" s="75">
        <v>2098</v>
      </c>
      <c r="K11" s="75">
        <v>971</v>
      </c>
      <c r="L11" s="75">
        <v>1127</v>
      </c>
      <c r="M11" s="70"/>
      <c r="N11" s="1"/>
      <c r="O11" s="1"/>
      <c r="Q11" s="3" t="s">
        <v>15</v>
      </c>
      <c r="R11" s="9">
        <f>-1*C40/1000</f>
        <v>-6.469</v>
      </c>
      <c r="S11" s="10">
        <f>D40/1000</f>
        <v>6.393</v>
      </c>
    </row>
    <row r="12" spans="1:19" ht="14.25" customHeight="1">
      <c r="A12" s="74">
        <v>6</v>
      </c>
      <c r="B12" s="75">
        <v>1821</v>
      </c>
      <c r="C12" s="75">
        <v>962</v>
      </c>
      <c r="D12" s="75">
        <v>859</v>
      </c>
      <c r="E12" s="74">
        <v>41</v>
      </c>
      <c r="F12" s="75">
        <v>3424</v>
      </c>
      <c r="G12" s="75">
        <v>1749</v>
      </c>
      <c r="H12" s="75">
        <v>1675</v>
      </c>
      <c r="I12" s="79">
        <v>76</v>
      </c>
      <c r="J12" s="75">
        <v>2139</v>
      </c>
      <c r="K12" s="75">
        <v>1007</v>
      </c>
      <c r="L12" s="75">
        <v>1132</v>
      </c>
      <c r="M12" s="70"/>
      <c r="N12" s="1"/>
      <c r="O12" s="1"/>
      <c r="Q12" s="3" t="s">
        <v>6</v>
      </c>
      <c r="R12" s="9">
        <f>-1*G4/1000</f>
        <v>-7.862</v>
      </c>
      <c r="S12" s="10">
        <f>H4/1000</f>
        <v>7.611</v>
      </c>
    </row>
    <row r="13" spans="1:19" ht="14.25" customHeight="1">
      <c r="A13" s="74">
        <v>7</v>
      </c>
      <c r="B13" s="75">
        <v>1731</v>
      </c>
      <c r="C13" s="75">
        <v>869</v>
      </c>
      <c r="D13" s="75">
        <v>862</v>
      </c>
      <c r="E13" s="74">
        <v>42</v>
      </c>
      <c r="F13" s="75">
        <v>3461</v>
      </c>
      <c r="G13" s="75">
        <v>1744</v>
      </c>
      <c r="H13" s="75">
        <v>1717</v>
      </c>
      <c r="I13" s="74">
        <v>77</v>
      </c>
      <c r="J13" s="75">
        <v>2083</v>
      </c>
      <c r="K13" s="75">
        <v>977</v>
      </c>
      <c r="L13" s="75">
        <v>1106</v>
      </c>
      <c r="M13" s="70"/>
      <c r="N13" s="1"/>
      <c r="O13" s="1"/>
      <c r="Q13" s="3" t="s">
        <v>12</v>
      </c>
      <c r="R13" s="9">
        <f>-1*G10/1000</f>
        <v>-8.799</v>
      </c>
      <c r="S13" s="10">
        <f>H10/1000</f>
        <v>8.258</v>
      </c>
    </row>
    <row r="14" spans="1:19" ht="14.25" customHeight="1">
      <c r="A14" s="74">
        <v>8</v>
      </c>
      <c r="B14" s="75">
        <v>1765</v>
      </c>
      <c r="C14" s="75">
        <v>928</v>
      </c>
      <c r="D14" s="75">
        <v>837</v>
      </c>
      <c r="E14" s="74">
        <v>43</v>
      </c>
      <c r="F14" s="75">
        <v>3328</v>
      </c>
      <c r="G14" s="75">
        <v>1731</v>
      </c>
      <c r="H14" s="75">
        <v>1597</v>
      </c>
      <c r="I14" s="79">
        <v>78</v>
      </c>
      <c r="J14" s="75">
        <v>1900</v>
      </c>
      <c r="K14" s="75">
        <v>824</v>
      </c>
      <c r="L14" s="75">
        <v>1076</v>
      </c>
      <c r="M14" s="70"/>
      <c r="N14" s="1"/>
      <c r="O14" s="1"/>
      <c r="Q14" s="3" t="s">
        <v>16</v>
      </c>
      <c r="R14" s="9">
        <f>-1*G16/1000</f>
        <v>-7.464</v>
      </c>
      <c r="S14" s="10">
        <f>H16/1000</f>
        <v>7.302</v>
      </c>
    </row>
    <row r="15" spans="1:19" ht="14.25" customHeight="1">
      <c r="A15" s="76">
        <v>9</v>
      </c>
      <c r="B15" s="77">
        <v>1795</v>
      </c>
      <c r="C15" s="77">
        <v>916</v>
      </c>
      <c r="D15" s="77">
        <v>879</v>
      </c>
      <c r="E15" s="76">
        <v>44</v>
      </c>
      <c r="F15" s="77">
        <v>3294</v>
      </c>
      <c r="G15" s="77">
        <v>1718</v>
      </c>
      <c r="H15" s="77">
        <v>1576</v>
      </c>
      <c r="I15" s="76">
        <v>79</v>
      </c>
      <c r="J15" s="77">
        <v>1780</v>
      </c>
      <c r="K15" s="77">
        <v>810</v>
      </c>
      <c r="L15" s="77">
        <v>970</v>
      </c>
      <c r="M15" s="70"/>
      <c r="N15" s="1"/>
      <c r="O15" s="1"/>
      <c r="Q15" s="3" t="s">
        <v>17</v>
      </c>
      <c r="R15" s="9">
        <f>-1*G22/1000</f>
        <v>-6.459</v>
      </c>
      <c r="S15" s="10">
        <f>H22/1000</f>
        <v>6.226</v>
      </c>
    </row>
    <row r="16" spans="1:19" ht="14.25" customHeight="1">
      <c r="A16" s="78" t="s">
        <v>9</v>
      </c>
      <c r="B16" s="72">
        <v>9467</v>
      </c>
      <c r="C16" s="72">
        <v>4811</v>
      </c>
      <c r="D16" s="72">
        <v>4656</v>
      </c>
      <c r="E16" s="71" t="s">
        <v>16</v>
      </c>
      <c r="F16" s="72">
        <v>14766</v>
      </c>
      <c r="G16" s="72">
        <v>7464</v>
      </c>
      <c r="H16" s="72">
        <v>7302</v>
      </c>
      <c r="I16" s="71" t="s">
        <v>18</v>
      </c>
      <c r="J16" s="72">
        <v>7110</v>
      </c>
      <c r="K16" s="72">
        <v>2876</v>
      </c>
      <c r="L16" s="73">
        <v>4234</v>
      </c>
      <c r="M16" s="70"/>
      <c r="N16" s="1"/>
      <c r="O16" s="1"/>
      <c r="Q16" s="3" t="s">
        <v>19</v>
      </c>
      <c r="R16" s="9">
        <f>-1*G28/1000</f>
        <v>-6.06</v>
      </c>
      <c r="S16" s="10">
        <f>H28/1000</f>
        <v>5.994</v>
      </c>
    </row>
    <row r="17" spans="1:19" ht="14.25" customHeight="1">
      <c r="A17" s="74">
        <v>10</v>
      </c>
      <c r="B17" s="75">
        <v>1777</v>
      </c>
      <c r="C17" s="75">
        <v>881</v>
      </c>
      <c r="D17" s="75">
        <v>896</v>
      </c>
      <c r="E17" s="74">
        <v>45</v>
      </c>
      <c r="F17" s="75">
        <v>3295</v>
      </c>
      <c r="G17" s="75">
        <v>1651</v>
      </c>
      <c r="H17" s="75">
        <v>1644</v>
      </c>
      <c r="I17" s="74">
        <v>80</v>
      </c>
      <c r="J17" s="75">
        <v>1568</v>
      </c>
      <c r="K17" s="75">
        <v>662</v>
      </c>
      <c r="L17" s="75">
        <v>906</v>
      </c>
      <c r="M17" s="70"/>
      <c r="N17" s="1"/>
      <c r="O17" s="1"/>
      <c r="Q17" s="3" t="s">
        <v>20</v>
      </c>
      <c r="R17" s="9">
        <f>-1*G34/1000</f>
        <v>-7.447</v>
      </c>
      <c r="S17" s="10">
        <f>H34/1000</f>
        <v>7.69</v>
      </c>
    </row>
    <row r="18" spans="1:19" ht="14.25" customHeight="1">
      <c r="A18" s="74">
        <v>11</v>
      </c>
      <c r="B18" s="75">
        <v>1911</v>
      </c>
      <c r="C18" s="75">
        <v>951</v>
      </c>
      <c r="D18" s="75">
        <v>960</v>
      </c>
      <c r="E18" s="74">
        <v>46</v>
      </c>
      <c r="F18" s="75">
        <v>3200</v>
      </c>
      <c r="G18" s="75">
        <v>1602</v>
      </c>
      <c r="H18" s="75">
        <v>1598</v>
      </c>
      <c r="I18" s="74">
        <v>81</v>
      </c>
      <c r="J18" s="75">
        <v>1612</v>
      </c>
      <c r="K18" s="75">
        <v>671</v>
      </c>
      <c r="L18" s="75">
        <v>941</v>
      </c>
      <c r="M18" s="70"/>
      <c r="N18" s="1"/>
      <c r="O18" s="1"/>
      <c r="Q18" s="3" t="s">
        <v>21</v>
      </c>
      <c r="R18" s="9">
        <f>-1*G40/1000</f>
        <v>-6.665</v>
      </c>
      <c r="S18" s="10">
        <f>H40/1000</f>
        <v>7.178</v>
      </c>
    </row>
    <row r="19" spans="1:19" ht="14.25" customHeight="1">
      <c r="A19" s="74">
        <v>12</v>
      </c>
      <c r="B19" s="75">
        <v>1886</v>
      </c>
      <c r="C19" s="75">
        <v>982</v>
      </c>
      <c r="D19" s="75">
        <v>904</v>
      </c>
      <c r="E19" s="74">
        <v>47</v>
      </c>
      <c r="F19" s="75">
        <v>2428</v>
      </c>
      <c r="G19" s="75">
        <v>1250</v>
      </c>
      <c r="H19" s="75">
        <v>1178</v>
      </c>
      <c r="I19" s="74">
        <v>82</v>
      </c>
      <c r="J19" s="75">
        <v>1442</v>
      </c>
      <c r="K19" s="75">
        <v>552</v>
      </c>
      <c r="L19" s="75">
        <v>890</v>
      </c>
      <c r="M19" s="70"/>
      <c r="N19" s="1"/>
      <c r="O19" s="1"/>
      <c r="Q19" s="3" t="s">
        <v>7</v>
      </c>
      <c r="R19" s="9">
        <f>-1*K4/1000</f>
        <v>-5.824</v>
      </c>
      <c r="S19" s="10">
        <f>L4/1000</f>
        <v>6.751</v>
      </c>
    </row>
    <row r="20" spans="1:19" ht="14.25" customHeight="1">
      <c r="A20" s="74">
        <v>13</v>
      </c>
      <c r="B20" s="75">
        <v>2021</v>
      </c>
      <c r="C20" s="75">
        <v>1048</v>
      </c>
      <c r="D20" s="75">
        <v>973</v>
      </c>
      <c r="E20" s="74">
        <v>48</v>
      </c>
      <c r="F20" s="75">
        <v>3026</v>
      </c>
      <c r="G20" s="75">
        <v>1525</v>
      </c>
      <c r="H20" s="75">
        <v>1501</v>
      </c>
      <c r="I20" s="74">
        <v>83</v>
      </c>
      <c r="J20" s="75">
        <v>1313</v>
      </c>
      <c r="K20" s="75">
        <v>543</v>
      </c>
      <c r="L20" s="75">
        <v>770</v>
      </c>
      <c r="M20" s="70"/>
      <c r="N20" s="1"/>
      <c r="O20" s="1"/>
      <c r="Q20" s="3" t="s">
        <v>13</v>
      </c>
      <c r="R20" s="9">
        <f>-1*K10/1000</f>
        <v>-4.589</v>
      </c>
      <c r="S20" s="10">
        <f>L10/1000</f>
        <v>5.411</v>
      </c>
    </row>
    <row r="21" spans="1:19" ht="14.25" customHeight="1">
      <c r="A21" s="76">
        <v>14</v>
      </c>
      <c r="B21" s="77">
        <v>1872</v>
      </c>
      <c r="C21" s="77">
        <v>949</v>
      </c>
      <c r="D21" s="77">
        <v>923</v>
      </c>
      <c r="E21" s="76">
        <v>49</v>
      </c>
      <c r="F21" s="77">
        <v>2817</v>
      </c>
      <c r="G21" s="77">
        <v>1436</v>
      </c>
      <c r="H21" s="77">
        <v>1381</v>
      </c>
      <c r="I21" s="76">
        <v>84</v>
      </c>
      <c r="J21" s="77">
        <v>1175</v>
      </c>
      <c r="K21" s="77">
        <v>448</v>
      </c>
      <c r="L21" s="77">
        <v>727</v>
      </c>
      <c r="M21" s="70"/>
      <c r="N21" s="1"/>
      <c r="O21" s="1"/>
      <c r="Q21" s="3" t="s">
        <v>18</v>
      </c>
      <c r="R21" s="9">
        <f>-1*K16/1000</f>
        <v>-2.876</v>
      </c>
      <c r="S21" s="10">
        <f>L16/1000</f>
        <v>4.234</v>
      </c>
    </row>
    <row r="22" spans="1:19" ht="14.25" customHeight="1">
      <c r="A22" s="71" t="s">
        <v>10</v>
      </c>
      <c r="B22" s="72">
        <v>10047</v>
      </c>
      <c r="C22" s="72">
        <v>5265</v>
      </c>
      <c r="D22" s="72">
        <v>4782</v>
      </c>
      <c r="E22" s="71" t="s">
        <v>17</v>
      </c>
      <c r="F22" s="72">
        <v>12685</v>
      </c>
      <c r="G22" s="72">
        <v>6459</v>
      </c>
      <c r="H22" s="72">
        <v>6226</v>
      </c>
      <c r="I22" s="71" t="s">
        <v>22</v>
      </c>
      <c r="J22" s="72">
        <v>4357</v>
      </c>
      <c r="K22" s="72">
        <v>1531</v>
      </c>
      <c r="L22" s="73">
        <v>2826</v>
      </c>
      <c r="M22" s="70"/>
      <c r="N22" s="1"/>
      <c r="O22" s="1"/>
      <c r="Q22" s="3" t="s">
        <v>22</v>
      </c>
      <c r="R22" s="9">
        <f>-1*K22/1000</f>
        <v>-1.531</v>
      </c>
      <c r="S22" s="10">
        <f>L22/1000</f>
        <v>2.826</v>
      </c>
    </row>
    <row r="23" spans="1:19" ht="14.25" customHeight="1">
      <c r="A23" s="74">
        <v>15</v>
      </c>
      <c r="B23" s="75">
        <v>1986</v>
      </c>
      <c r="C23" s="75">
        <v>1063</v>
      </c>
      <c r="D23" s="75">
        <v>923</v>
      </c>
      <c r="E23" s="74">
        <v>50</v>
      </c>
      <c r="F23" s="75">
        <v>2628</v>
      </c>
      <c r="G23" s="75">
        <v>1342</v>
      </c>
      <c r="H23" s="75">
        <v>1286</v>
      </c>
      <c r="I23" s="74">
        <v>85</v>
      </c>
      <c r="J23" s="75">
        <v>1098</v>
      </c>
      <c r="K23" s="75">
        <v>417</v>
      </c>
      <c r="L23" s="75">
        <v>681</v>
      </c>
      <c r="M23" s="70"/>
      <c r="N23" s="1"/>
      <c r="O23" s="1"/>
      <c r="Q23" s="3" t="s">
        <v>23</v>
      </c>
      <c r="R23" s="9">
        <f>-1*K28/1000</f>
        <v>-0.405</v>
      </c>
      <c r="S23" s="10">
        <f>L28/1000</f>
        <v>1.472</v>
      </c>
    </row>
    <row r="24" spans="1:19" ht="14.25" customHeight="1">
      <c r="A24" s="74">
        <v>16</v>
      </c>
      <c r="B24" s="75">
        <v>1993</v>
      </c>
      <c r="C24" s="75">
        <v>1059</v>
      </c>
      <c r="D24" s="75">
        <v>934</v>
      </c>
      <c r="E24" s="74">
        <v>51</v>
      </c>
      <c r="F24" s="75">
        <v>2480</v>
      </c>
      <c r="G24" s="75">
        <v>1269</v>
      </c>
      <c r="H24" s="75">
        <v>1211</v>
      </c>
      <c r="I24" s="74">
        <v>86</v>
      </c>
      <c r="J24" s="75">
        <v>1005</v>
      </c>
      <c r="K24" s="75">
        <v>366</v>
      </c>
      <c r="L24" s="75">
        <v>639</v>
      </c>
      <c r="M24" s="70"/>
      <c r="N24" s="1"/>
      <c r="O24" s="1"/>
      <c r="Q24" s="11" t="s">
        <v>24</v>
      </c>
      <c r="R24" s="9">
        <f>-1*K34/1000</f>
        <v>-0.106</v>
      </c>
      <c r="S24" s="10">
        <f>L34/1000</f>
        <v>0.414</v>
      </c>
    </row>
    <row r="25" spans="1:19" ht="14.25" customHeight="1" thickBot="1">
      <c r="A25" s="74">
        <v>17</v>
      </c>
      <c r="B25" s="75">
        <v>1895</v>
      </c>
      <c r="C25" s="75">
        <v>972</v>
      </c>
      <c r="D25" s="75">
        <v>923</v>
      </c>
      <c r="E25" s="74">
        <v>52</v>
      </c>
      <c r="F25" s="75">
        <v>2526</v>
      </c>
      <c r="G25" s="75">
        <v>1260</v>
      </c>
      <c r="H25" s="75">
        <v>1266</v>
      </c>
      <c r="I25" s="74">
        <v>87</v>
      </c>
      <c r="J25" s="75">
        <v>899</v>
      </c>
      <c r="K25" s="75">
        <v>331</v>
      </c>
      <c r="L25" s="75">
        <v>568</v>
      </c>
      <c r="M25" s="70"/>
      <c r="N25" s="1"/>
      <c r="O25" s="1"/>
      <c r="Q25" s="12" t="s">
        <v>25</v>
      </c>
      <c r="R25" s="13">
        <f>-1*K40/1000</f>
        <v>-0.007</v>
      </c>
      <c r="S25" s="14">
        <f>L40/1000</f>
        <v>0.072</v>
      </c>
    </row>
    <row r="26" spans="1:15" ht="14.25" customHeight="1">
      <c r="A26" s="74">
        <v>18</v>
      </c>
      <c r="B26" s="75">
        <v>2038</v>
      </c>
      <c r="C26" s="75">
        <v>1078</v>
      </c>
      <c r="D26" s="75">
        <v>960</v>
      </c>
      <c r="E26" s="74">
        <v>53</v>
      </c>
      <c r="F26" s="75">
        <v>2463</v>
      </c>
      <c r="G26" s="75">
        <v>1241</v>
      </c>
      <c r="H26" s="75">
        <v>1222</v>
      </c>
      <c r="I26" s="74">
        <v>88</v>
      </c>
      <c r="J26" s="75">
        <v>714</v>
      </c>
      <c r="K26" s="75">
        <v>239</v>
      </c>
      <c r="L26" s="75">
        <v>475</v>
      </c>
      <c r="M26" s="70"/>
      <c r="N26" s="1"/>
      <c r="O26" s="1"/>
    </row>
    <row r="27" spans="1:15" ht="14.25" customHeight="1">
      <c r="A27" s="76">
        <v>19</v>
      </c>
      <c r="B27" s="77">
        <v>2135</v>
      </c>
      <c r="C27" s="77">
        <v>1093</v>
      </c>
      <c r="D27" s="77">
        <v>1042</v>
      </c>
      <c r="E27" s="76">
        <v>54</v>
      </c>
      <c r="F27" s="77">
        <v>2588</v>
      </c>
      <c r="G27" s="77">
        <v>1347</v>
      </c>
      <c r="H27" s="77">
        <v>1241</v>
      </c>
      <c r="I27" s="76">
        <v>89</v>
      </c>
      <c r="J27" s="77">
        <v>641</v>
      </c>
      <c r="K27" s="77">
        <v>178</v>
      </c>
      <c r="L27" s="77">
        <v>463</v>
      </c>
      <c r="M27" s="70"/>
      <c r="N27" s="1"/>
      <c r="O27" s="1"/>
    </row>
    <row r="28" spans="1:15" ht="14.25" customHeight="1">
      <c r="A28" s="71" t="s">
        <v>11</v>
      </c>
      <c r="B28" s="72">
        <v>11405</v>
      </c>
      <c r="C28" s="72">
        <v>5825</v>
      </c>
      <c r="D28" s="72">
        <v>5580</v>
      </c>
      <c r="E28" s="71" t="s">
        <v>19</v>
      </c>
      <c r="F28" s="72">
        <v>12054</v>
      </c>
      <c r="G28" s="72">
        <v>6060</v>
      </c>
      <c r="H28" s="72">
        <v>5994</v>
      </c>
      <c r="I28" s="71" t="s">
        <v>23</v>
      </c>
      <c r="J28" s="72">
        <v>1877</v>
      </c>
      <c r="K28" s="72">
        <v>405</v>
      </c>
      <c r="L28" s="73">
        <v>1472</v>
      </c>
      <c r="M28" s="70"/>
      <c r="N28" s="1"/>
      <c r="O28" s="1"/>
    </row>
    <row r="29" spans="1:15" ht="14.25" customHeight="1">
      <c r="A29" s="74">
        <v>20</v>
      </c>
      <c r="B29" s="75">
        <v>2133</v>
      </c>
      <c r="C29" s="75">
        <v>1150</v>
      </c>
      <c r="D29" s="75">
        <v>983</v>
      </c>
      <c r="E29" s="74">
        <v>55</v>
      </c>
      <c r="F29" s="75">
        <v>2416</v>
      </c>
      <c r="G29" s="75">
        <v>1204</v>
      </c>
      <c r="H29" s="75">
        <v>1212</v>
      </c>
      <c r="I29" s="74">
        <v>90</v>
      </c>
      <c r="J29" s="75">
        <v>519</v>
      </c>
      <c r="K29" s="75">
        <v>115</v>
      </c>
      <c r="L29" s="75">
        <v>404</v>
      </c>
      <c r="M29" s="70"/>
      <c r="N29" s="1"/>
      <c r="O29" s="1"/>
    </row>
    <row r="30" spans="1:15" ht="14.25" customHeight="1">
      <c r="A30" s="74">
        <v>21</v>
      </c>
      <c r="B30" s="75">
        <v>2212</v>
      </c>
      <c r="C30" s="75">
        <v>1110</v>
      </c>
      <c r="D30" s="75">
        <v>1102</v>
      </c>
      <c r="E30" s="74">
        <v>56</v>
      </c>
      <c r="F30" s="75">
        <v>2286</v>
      </c>
      <c r="G30" s="75">
        <v>1210</v>
      </c>
      <c r="H30" s="75">
        <v>1076</v>
      </c>
      <c r="I30" s="74">
        <v>91</v>
      </c>
      <c r="J30" s="75">
        <v>488</v>
      </c>
      <c r="K30" s="75">
        <v>118</v>
      </c>
      <c r="L30" s="75">
        <v>370</v>
      </c>
      <c r="M30" s="70"/>
      <c r="N30" s="1"/>
      <c r="O30" s="1"/>
    </row>
    <row r="31" spans="1:15" ht="14.25" customHeight="1">
      <c r="A31" s="74">
        <v>22</v>
      </c>
      <c r="B31" s="75">
        <v>2331</v>
      </c>
      <c r="C31" s="75">
        <v>1178</v>
      </c>
      <c r="D31" s="75">
        <v>1153</v>
      </c>
      <c r="E31" s="74">
        <v>57</v>
      </c>
      <c r="F31" s="75">
        <v>2436</v>
      </c>
      <c r="G31" s="75">
        <v>1217</v>
      </c>
      <c r="H31" s="75">
        <v>1219</v>
      </c>
      <c r="I31" s="74">
        <v>92</v>
      </c>
      <c r="J31" s="75">
        <v>332</v>
      </c>
      <c r="K31" s="75">
        <v>78</v>
      </c>
      <c r="L31" s="75">
        <v>254</v>
      </c>
      <c r="M31" s="70"/>
      <c r="N31" s="1"/>
      <c r="O31" s="1"/>
    </row>
    <row r="32" spans="1:15" ht="14.25" customHeight="1">
      <c r="A32" s="74">
        <v>23</v>
      </c>
      <c r="B32" s="75">
        <v>2372</v>
      </c>
      <c r="C32" s="75">
        <v>1203</v>
      </c>
      <c r="D32" s="75">
        <v>1169</v>
      </c>
      <c r="E32" s="74">
        <v>58</v>
      </c>
      <c r="F32" s="75">
        <v>2440</v>
      </c>
      <c r="G32" s="75">
        <v>1206</v>
      </c>
      <c r="H32" s="75">
        <v>1234</v>
      </c>
      <c r="I32" s="74">
        <v>93</v>
      </c>
      <c r="J32" s="75">
        <v>314</v>
      </c>
      <c r="K32" s="75">
        <v>60</v>
      </c>
      <c r="L32" s="75">
        <v>254</v>
      </c>
      <c r="M32" s="70"/>
      <c r="N32" s="1"/>
      <c r="O32" s="1"/>
    </row>
    <row r="33" spans="1:15" ht="14.25" customHeight="1">
      <c r="A33" s="76">
        <v>24</v>
      </c>
      <c r="B33" s="77">
        <v>2357</v>
      </c>
      <c r="C33" s="77">
        <v>1184</v>
      </c>
      <c r="D33" s="77">
        <v>1173</v>
      </c>
      <c r="E33" s="76">
        <v>59</v>
      </c>
      <c r="F33" s="77">
        <v>2476</v>
      </c>
      <c r="G33" s="77">
        <v>1223</v>
      </c>
      <c r="H33" s="77">
        <v>1253</v>
      </c>
      <c r="I33" s="76">
        <v>94</v>
      </c>
      <c r="J33" s="77">
        <v>224</v>
      </c>
      <c r="K33" s="77">
        <v>34</v>
      </c>
      <c r="L33" s="77">
        <v>190</v>
      </c>
      <c r="M33" s="70"/>
      <c r="N33" s="1"/>
      <c r="O33" s="1"/>
    </row>
    <row r="34" spans="1:15" ht="14.25" customHeight="1">
      <c r="A34" s="71" t="s">
        <v>14</v>
      </c>
      <c r="B34" s="72">
        <v>12009</v>
      </c>
      <c r="C34" s="72">
        <v>6264</v>
      </c>
      <c r="D34" s="72">
        <v>5745</v>
      </c>
      <c r="E34" s="71" t="s">
        <v>20</v>
      </c>
      <c r="F34" s="72">
        <v>15137</v>
      </c>
      <c r="G34" s="72">
        <v>7447</v>
      </c>
      <c r="H34" s="72">
        <v>7690</v>
      </c>
      <c r="I34" s="71" t="s">
        <v>24</v>
      </c>
      <c r="J34" s="72">
        <v>520</v>
      </c>
      <c r="K34" s="72">
        <v>106</v>
      </c>
      <c r="L34" s="73">
        <v>414</v>
      </c>
      <c r="M34" s="70"/>
      <c r="N34" s="1"/>
      <c r="O34" s="1"/>
    </row>
    <row r="35" spans="1:15" ht="14.25" customHeight="1">
      <c r="A35" s="74">
        <v>25</v>
      </c>
      <c r="B35" s="75">
        <v>2323</v>
      </c>
      <c r="C35" s="75">
        <v>1205</v>
      </c>
      <c r="D35" s="75">
        <v>1118</v>
      </c>
      <c r="E35" s="74">
        <v>60</v>
      </c>
      <c r="F35" s="75">
        <v>2663</v>
      </c>
      <c r="G35" s="75">
        <v>1331</v>
      </c>
      <c r="H35" s="75">
        <v>1332</v>
      </c>
      <c r="I35" s="74">
        <v>95</v>
      </c>
      <c r="J35" s="75">
        <v>180</v>
      </c>
      <c r="K35" s="75">
        <v>41</v>
      </c>
      <c r="L35" s="75">
        <v>139</v>
      </c>
      <c r="M35" s="70"/>
      <c r="N35" s="1"/>
      <c r="O35" s="1"/>
    </row>
    <row r="36" spans="1:15" ht="14.25" customHeight="1">
      <c r="A36" s="74">
        <v>26</v>
      </c>
      <c r="B36" s="75">
        <v>2326</v>
      </c>
      <c r="C36" s="75">
        <v>1214</v>
      </c>
      <c r="D36" s="75">
        <v>1112</v>
      </c>
      <c r="E36" s="74">
        <v>61</v>
      </c>
      <c r="F36" s="75">
        <v>2735</v>
      </c>
      <c r="G36" s="75">
        <v>1340</v>
      </c>
      <c r="H36" s="75">
        <v>1395</v>
      </c>
      <c r="I36" s="74">
        <v>96</v>
      </c>
      <c r="J36" s="75">
        <v>125</v>
      </c>
      <c r="K36" s="75">
        <v>29</v>
      </c>
      <c r="L36" s="75">
        <v>96</v>
      </c>
      <c r="M36" s="70"/>
      <c r="N36" s="1"/>
      <c r="O36" s="1"/>
    </row>
    <row r="37" spans="1:15" ht="14.25" customHeight="1">
      <c r="A37" s="74">
        <v>27</v>
      </c>
      <c r="B37" s="75">
        <v>2285</v>
      </c>
      <c r="C37" s="75">
        <v>1176</v>
      </c>
      <c r="D37" s="75">
        <v>1109</v>
      </c>
      <c r="E37" s="74">
        <v>62</v>
      </c>
      <c r="F37" s="75">
        <v>3023</v>
      </c>
      <c r="G37" s="75">
        <v>1517</v>
      </c>
      <c r="H37" s="75">
        <v>1506</v>
      </c>
      <c r="I37" s="74">
        <v>97</v>
      </c>
      <c r="J37" s="75">
        <v>97</v>
      </c>
      <c r="K37" s="75">
        <v>19</v>
      </c>
      <c r="L37" s="75">
        <v>78</v>
      </c>
      <c r="M37" s="70"/>
      <c r="N37" s="1"/>
      <c r="O37" s="1"/>
    </row>
    <row r="38" spans="1:15" ht="14.25" customHeight="1">
      <c r="A38" s="74">
        <v>28</v>
      </c>
      <c r="B38" s="75">
        <v>2463</v>
      </c>
      <c r="C38" s="75">
        <v>1312</v>
      </c>
      <c r="D38" s="75">
        <v>1151</v>
      </c>
      <c r="E38" s="74">
        <v>63</v>
      </c>
      <c r="F38" s="75">
        <v>3222</v>
      </c>
      <c r="G38" s="75">
        <v>1560</v>
      </c>
      <c r="H38" s="75">
        <v>1662</v>
      </c>
      <c r="I38" s="74">
        <v>98</v>
      </c>
      <c r="J38" s="75">
        <v>59</v>
      </c>
      <c r="K38" s="75">
        <v>10</v>
      </c>
      <c r="L38" s="75">
        <v>49</v>
      </c>
      <c r="M38" s="70"/>
      <c r="N38" s="1"/>
      <c r="O38" s="1"/>
    </row>
    <row r="39" spans="1:15" ht="14.25" customHeight="1">
      <c r="A39" s="76">
        <v>29</v>
      </c>
      <c r="B39" s="77">
        <v>2612</v>
      </c>
      <c r="C39" s="77">
        <v>1357</v>
      </c>
      <c r="D39" s="77">
        <v>1255</v>
      </c>
      <c r="E39" s="76">
        <v>64</v>
      </c>
      <c r="F39" s="77">
        <v>3494</v>
      </c>
      <c r="G39" s="77">
        <v>1699</v>
      </c>
      <c r="H39" s="77">
        <v>1795</v>
      </c>
      <c r="I39" s="76">
        <v>99</v>
      </c>
      <c r="J39" s="77">
        <v>59</v>
      </c>
      <c r="K39" s="77">
        <v>7</v>
      </c>
      <c r="L39" s="77">
        <v>52</v>
      </c>
      <c r="M39" s="70"/>
      <c r="N39" s="1"/>
      <c r="O39" s="1"/>
    </row>
    <row r="40" spans="1:15" ht="14.25" customHeight="1">
      <c r="A40" s="71" t="s">
        <v>15</v>
      </c>
      <c r="B40" s="72">
        <v>12862</v>
      </c>
      <c r="C40" s="72">
        <v>6469</v>
      </c>
      <c r="D40" s="72">
        <v>6393</v>
      </c>
      <c r="E40" s="71" t="s">
        <v>21</v>
      </c>
      <c r="F40" s="72">
        <v>13843</v>
      </c>
      <c r="G40" s="72">
        <v>6665</v>
      </c>
      <c r="H40" s="72">
        <v>7178</v>
      </c>
      <c r="I40" s="80" t="s">
        <v>25</v>
      </c>
      <c r="J40" s="72">
        <v>79</v>
      </c>
      <c r="K40" s="72">
        <v>7</v>
      </c>
      <c r="L40" s="73">
        <v>72</v>
      </c>
      <c r="M40" s="70"/>
      <c r="N40" s="1"/>
      <c r="O40" s="1"/>
    </row>
    <row r="41" spans="1:15" ht="14.25" customHeight="1">
      <c r="A41" s="74">
        <v>30</v>
      </c>
      <c r="B41" s="75">
        <v>2403</v>
      </c>
      <c r="C41" s="75">
        <v>1213</v>
      </c>
      <c r="D41" s="75">
        <v>1190</v>
      </c>
      <c r="E41" s="74">
        <v>65</v>
      </c>
      <c r="F41" s="75">
        <v>3565</v>
      </c>
      <c r="G41" s="75">
        <v>1736</v>
      </c>
      <c r="H41" s="75">
        <v>1829</v>
      </c>
      <c r="I41" s="76" t="s">
        <v>26</v>
      </c>
      <c r="J41" s="77">
        <v>1377</v>
      </c>
      <c r="K41" s="77">
        <v>1036</v>
      </c>
      <c r="L41" s="77">
        <v>341</v>
      </c>
      <c r="M41" s="70"/>
      <c r="N41" s="1"/>
      <c r="O41" s="1"/>
    </row>
    <row r="42" spans="1:15" ht="14.25" customHeight="1">
      <c r="A42" s="74">
        <v>31</v>
      </c>
      <c r="B42" s="75">
        <v>2518</v>
      </c>
      <c r="C42" s="75">
        <v>1246</v>
      </c>
      <c r="D42" s="75">
        <v>1272</v>
      </c>
      <c r="E42" s="74">
        <v>66</v>
      </c>
      <c r="F42" s="75">
        <v>3210</v>
      </c>
      <c r="G42" s="75">
        <v>1540</v>
      </c>
      <c r="H42" s="75">
        <v>1670</v>
      </c>
      <c r="I42" s="74" t="s">
        <v>27</v>
      </c>
      <c r="J42" s="75">
        <v>27651</v>
      </c>
      <c r="K42" s="75">
        <v>14232</v>
      </c>
      <c r="L42" s="75">
        <v>13419</v>
      </c>
      <c r="M42" s="81" t="s">
        <v>33</v>
      </c>
      <c r="N42" s="1"/>
      <c r="O42" s="1"/>
    </row>
    <row r="43" spans="1:15" ht="14.25" customHeight="1">
      <c r="A43" s="74">
        <v>32</v>
      </c>
      <c r="B43" s="75">
        <v>2610</v>
      </c>
      <c r="C43" s="75">
        <v>1366</v>
      </c>
      <c r="D43" s="75">
        <v>1244</v>
      </c>
      <c r="E43" s="74">
        <v>67</v>
      </c>
      <c r="F43" s="75">
        <v>1951</v>
      </c>
      <c r="G43" s="75">
        <v>954</v>
      </c>
      <c r="H43" s="75">
        <v>997</v>
      </c>
      <c r="I43" s="74" t="s">
        <v>28</v>
      </c>
      <c r="J43" s="75">
        <v>133495</v>
      </c>
      <c r="K43" s="75">
        <v>67914</v>
      </c>
      <c r="L43" s="75">
        <v>65581</v>
      </c>
      <c r="M43" s="82"/>
      <c r="N43" s="1"/>
      <c r="O43" s="1"/>
    </row>
    <row r="44" spans="1:15" ht="14.25" customHeight="1">
      <c r="A44" s="74">
        <v>33</v>
      </c>
      <c r="B44" s="75">
        <v>2654</v>
      </c>
      <c r="C44" s="75">
        <v>1274</v>
      </c>
      <c r="D44" s="75">
        <v>1380</v>
      </c>
      <c r="E44" s="74">
        <v>68</v>
      </c>
      <c r="F44" s="75">
        <v>2243</v>
      </c>
      <c r="G44" s="75">
        <v>1054</v>
      </c>
      <c r="H44" s="75">
        <v>1189</v>
      </c>
      <c r="I44" s="76" t="s">
        <v>29</v>
      </c>
      <c r="J44" s="77">
        <v>50361</v>
      </c>
      <c r="K44" s="77">
        <v>22003</v>
      </c>
      <c r="L44" s="77">
        <v>28358</v>
      </c>
      <c r="M44" s="70"/>
      <c r="N44" s="1"/>
      <c r="O44" s="1"/>
    </row>
    <row r="45" spans="1:15" ht="14.25" customHeight="1" thickBot="1">
      <c r="A45" s="83">
        <v>34</v>
      </c>
      <c r="B45" s="84">
        <v>2677</v>
      </c>
      <c r="C45" s="84">
        <v>1370</v>
      </c>
      <c r="D45" s="84">
        <v>1307</v>
      </c>
      <c r="E45" s="83">
        <v>69</v>
      </c>
      <c r="F45" s="84">
        <v>2874</v>
      </c>
      <c r="G45" s="84">
        <v>1381</v>
      </c>
      <c r="H45" s="84">
        <v>1493</v>
      </c>
      <c r="I45" s="83" t="s">
        <v>30</v>
      </c>
      <c r="J45" s="85">
        <v>45.00464996430378</v>
      </c>
      <c r="K45" s="85">
        <v>43.53835850560255</v>
      </c>
      <c r="L45" s="85">
        <v>46.427113023715044</v>
      </c>
      <c r="M45" s="70"/>
      <c r="N45" s="1"/>
      <c r="O45" s="1"/>
    </row>
    <row r="46" ht="13.5">
      <c r="I46" s="86"/>
    </row>
    <row r="48" spans="9:12" ht="13.5">
      <c r="I48" s="60"/>
      <c r="J48" s="87"/>
      <c r="K48" s="87"/>
      <c r="L48" s="87"/>
    </row>
    <row r="49" spans="9:12" ht="13.5">
      <c r="I49" s="60"/>
      <c r="J49" s="88"/>
      <c r="K49" s="88"/>
      <c r="L49" s="88"/>
    </row>
    <row r="50" spans="9:12" ht="13.5">
      <c r="I50" s="60"/>
      <c r="J50" s="88"/>
      <c r="K50" s="88"/>
      <c r="L50" s="88"/>
    </row>
    <row r="51" spans="9:12" ht="13.5">
      <c r="I51" s="60"/>
      <c r="J51" s="88"/>
      <c r="K51" s="88"/>
      <c r="L51" s="88"/>
    </row>
    <row r="52" spans="9:12" ht="13.5">
      <c r="I52" s="60"/>
      <c r="J52" s="88"/>
      <c r="K52" s="88"/>
      <c r="L52" s="88"/>
    </row>
    <row r="53" spans="9:12" ht="13.5">
      <c r="I53" s="60"/>
      <c r="J53" s="88"/>
      <c r="K53" s="88"/>
      <c r="L53" s="88"/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2" width="11.125" style="58" customWidth="1"/>
    <col min="13" max="13" width="9.00390625" style="58" customWidth="1"/>
    <col min="14" max="16384" width="9.00390625" style="2" customWidth="1"/>
  </cols>
  <sheetData>
    <row r="1" spans="1:15" ht="27" customHeight="1" thickBot="1">
      <c r="A1" s="53" t="s">
        <v>43</v>
      </c>
      <c r="B1" s="54"/>
      <c r="C1" s="55"/>
      <c r="D1" s="56"/>
      <c r="E1" s="57"/>
      <c r="F1" s="57"/>
      <c r="G1" s="57"/>
      <c r="H1" s="57"/>
      <c r="I1" s="57"/>
      <c r="K1" s="59"/>
      <c r="L1" s="98" t="s">
        <v>45</v>
      </c>
      <c r="M1" s="60"/>
      <c r="N1" s="1"/>
      <c r="O1" s="1"/>
    </row>
    <row r="2" spans="1:15" ht="16.5" customHeight="1">
      <c r="A2" s="61" t="s">
        <v>0</v>
      </c>
      <c r="B2" s="62" t="s">
        <v>1</v>
      </c>
      <c r="C2" s="62" t="s">
        <v>2</v>
      </c>
      <c r="D2" s="62" t="s">
        <v>3</v>
      </c>
      <c r="E2" s="61" t="s">
        <v>0</v>
      </c>
      <c r="F2" s="62" t="s">
        <v>1</v>
      </c>
      <c r="G2" s="62" t="s">
        <v>2</v>
      </c>
      <c r="H2" s="62" t="s">
        <v>3</v>
      </c>
      <c r="I2" s="61" t="s">
        <v>0</v>
      </c>
      <c r="J2" s="63" t="s">
        <v>1</v>
      </c>
      <c r="K2" s="62" t="s">
        <v>2</v>
      </c>
      <c r="L2" s="62" t="s">
        <v>3</v>
      </c>
      <c r="M2" s="64"/>
      <c r="N2" s="1"/>
      <c r="O2" s="1"/>
    </row>
    <row r="3" spans="1:15" ht="16.5" customHeight="1" thickBot="1">
      <c r="A3" s="65" t="s">
        <v>4</v>
      </c>
      <c r="B3" s="66">
        <v>242731</v>
      </c>
      <c r="C3" s="66">
        <v>118001</v>
      </c>
      <c r="D3" s="66">
        <v>124730</v>
      </c>
      <c r="E3" s="67"/>
      <c r="F3" s="68"/>
      <c r="G3" s="68"/>
      <c r="H3" s="68"/>
      <c r="I3" s="69"/>
      <c r="J3" s="68"/>
      <c r="K3" s="68"/>
      <c r="L3" s="68"/>
      <c r="M3" s="70"/>
      <c r="N3" s="1"/>
      <c r="O3" s="1"/>
    </row>
    <row r="4" spans="1:19" ht="14.25" customHeight="1">
      <c r="A4" s="71" t="s">
        <v>5</v>
      </c>
      <c r="B4" s="72">
        <v>8832</v>
      </c>
      <c r="C4" s="72">
        <v>4502</v>
      </c>
      <c r="D4" s="72">
        <v>4330</v>
      </c>
      <c r="E4" s="71" t="s">
        <v>6</v>
      </c>
      <c r="F4" s="72">
        <v>15571</v>
      </c>
      <c r="G4" s="72">
        <v>7858</v>
      </c>
      <c r="H4" s="72">
        <v>7713</v>
      </c>
      <c r="I4" s="71" t="s">
        <v>7</v>
      </c>
      <c r="J4" s="72">
        <v>17126</v>
      </c>
      <c r="K4" s="72">
        <v>8096</v>
      </c>
      <c r="L4" s="73">
        <v>9030</v>
      </c>
      <c r="M4" s="70"/>
      <c r="N4" s="1"/>
      <c r="O4" s="1"/>
      <c r="Q4" s="4"/>
      <c r="R4" s="5" t="s">
        <v>31</v>
      </c>
      <c r="S4" s="6" t="s">
        <v>32</v>
      </c>
    </row>
    <row r="5" spans="1:19" ht="14.25" customHeight="1">
      <c r="A5" s="74">
        <v>0</v>
      </c>
      <c r="B5" s="75">
        <v>1657</v>
      </c>
      <c r="C5" s="75">
        <v>863</v>
      </c>
      <c r="D5" s="75">
        <v>794</v>
      </c>
      <c r="E5" s="74">
        <v>35</v>
      </c>
      <c r="F5" s="75">
        <v>2814</v>
      </c>
      <c r="G5" s="75">
        <v>1409</v>
      </c>
      <c r="H5" s="75">
        <v>1405</v>
      </c>
      <c r="I5" s="74">
        <v>70</v>
      </c>
      <c r="J5" s="75">
        <v>3681</v>
      </c>
      <c r="K5" s="75">
        <v>1809</v>
      </c>
      <c r="L5" s="75">
        <v>1872</v>
      </c>
      <c r="M5" s="70"/>
      <c r="N5" s="1"/>
      <c r="O5" s="1"/>
      <c r="Q5" s="3" t="s">
        <v>5</v>
      </c>
      <c r="R5" s="7">
        <f>-1*C4/1000</f>
        <v>-4.502</v>
      </c>
      <c r="S5" s="8">
        <f>D4/1000</f>
        <v>4.33</v>
      </c>
    </row>
    <row r="6" spans="1:19" ht="14.25" customHeight="1">
      <c r="A6" s="74">
        <v>1</v>
      </c>
      <c r="B6" s="75">
        <v>1791</v>
      </c>
      <c r="C6" s="75">
        <v>916</v>
      </c>
      <c r="D6" s="75">
        <v>875</v>
      </c>
      <c r="E6" s="74">
        <v>36</v>
      </c>
      <c r="F6" s="75">
        <v>2838</v>
      </c>
      <c r="G6" s="75">
        <v>1452</v>
      </c>
      <c r="H6" s="75">
        <v>1386</v>
      </c>
      <c r="I6" s="74">
        <v>71</v>
      </c>
      <c r="J6" s="75">
        <v>3619</v>
      </c>
      <c r="K6" s="75">
        <v>1681</v>
      </c>
      <c r="L6" s="75">
        <v>1938</v>
      </c>
      <c r="M6" s="70"/>
      <c r="N6" s="1"/>
      <c r="O6" s="1"/>
      <c r="Q6" s="3" t="s">
        <v>8</v>
      </c>
      <c r="R6" s="9">
        <f>-1*C10/1000</f>
        <v>-4.806</v>
      </c>
      <c r="S6" s="10">
        <f>D10/1000</f>
        <v>4.679</v>
      </c>
    </row>
    <row r="7" spans="1:19" ht="14.25" customHeight="1">
      <c r="A7" s="74">
        <v>2</v>
      </c>
      <c r="B7" s="75">
        <v>1803</v>
      </c>
      <c r="C7" s="75">
        <v>920</v>
      </c>
      <c r="D7" s="75">
        <v>883</v>
      </c>
      <c r="E7" s="74">
        <v>37</v>
      </c>
      <c r="F7" s="75">
        <v>3169</v>
      </c>
      <c r="G7" s="75">
        <v>1564</v>
      </c>
      <c r="H7" s="75">
        <v>1605</v>
      </c>
      <c r="I7" s="74">
        <v>72</v>
      </c>
      <c r="J7" s="75">
        <v>3663</v>
      </c>
      <c r="K7" s="75">
        <v>1765</v>
      </c>
      <c r="L7" s="75">
        <v>1898</v>
      </c>
      <c r="M7" s="70"/>
      <c r="N7" s="1"/>
      <c r="O7" s="1"/>
      <c r="Q7" s="3" t="s">
        <v>9</v>
      </c>
      <c r="R7" s="9">
        <f>-1*C16/1000</f>
        <v>-5.632</v>
      </c>
      <c r="S7" s="10">
        <f>D16/1000</f>
        <v>5.246</v>
      </c>
    </row>
    <row r="8" spans="1:19" ht="14.25" customHeight="1">
      <c r="A8" s="74">
        <v>3</v>
      </c>
      <c r="B8" s="75">
        <v>1749</v>
      </c>
      <c r="C8" s="75">
        <v>872</v>
      </c>
      <c r="D8" s="75">
        <v>877</v>
      </c>
      <c r="E8" s="74">
        <v>38</v>
      </c>
      <c r="F8" s="75">
        <v>3317</v>
      </c>
      <c r="G8" s="75">
        <v>1670</v>
      </c>
      <c r="H8" s="75">
        <v>1647</v>
      </c>
      <c r="I8" s="74">
        <v>73</v>
      </c>
      <c r="J8" s="75">
        <v>3346</v>
      </c>
      <c r="K8" s="75">
        <v>1543</v>
      </c>
      <c r="L8" s="75">
        <v>1803</v>
      </c>
      <c r="M8" s="70"/>
      <c r="N8" s="1"/>
      <c r="O8" s="1"/>
      <c r="Q8" s="3" t="s">
        <v>10</v>
      </c>
      <c r="R8" s="9">
        <f>-1*C22/1000</f>
        <v>-6.017</v>
      </c>
      <c r="S8" s="10">
        <f>D22/1000</f>
        <v>5.478</v>
      </c>
    </row>
    <row r="9" spans="1:19" ht="14.25" customHeight="1">
      <c r="A9" s="76">
        <v>4</v>
      </c>
      <c r="B9" s="77">
        <v>1832</v>
      </c>
      <c r="C9" s="77">
        <v>931</v>
      </c>
      <c r="D9" s="77">
        <v>901</v>
      </c>
      <c r="E9" s="76">
        <v>39</v>
      </c>
      <c r="F9" s="77">
        <v>3433</v>
      </c>
      <c r="G9" s="77">
        <v>1763</v>
      </c>
      <c r="H9" s="77">
        <v>1670</v>
      </c>
      <c r="I9" s="76">
        <v>74</v>
      </c>
      <c r="J9" s="77">
        <v>2817</v>
      </c>
      <c r="K9" s="77">
        <v>1298</v>
      </c>
      <c r="L9" s="77">
        <v>1519</v>
      </c>
      <c r="M9" s="70"/>
      <c r="N9" s="1"/>
      <c r="O9" s="1"/>
      <c r="Q9" s="3" t="s">
        <v>11</v>
      </c>
      <c r="R9" s="9">
        <f>-1*C28/1000</f>
        <v>-5.378</v>
      </c>
      <c r="S9" s="10">
        <f>D28/1000</f>
        <v>4.868</v>
      </c>
    </row>
    <row r="10" spans="1:19" ht="14.25" customHeight="1">
      <c r="A10" s="78" t="s">
        <v>8</v>
      </c>
      <c r="B10" s="72">
        <v>9485</v>
      </c>
      <c r="C10" s="72">
        <v>4806</v>
      </c>
      <c r="D10" s="72">
        <v>4679</v>
      </c>
      <c r="E10" s="71" t="s">
        <v>12</v>
      </c>
      <c r="F10" s="72">
        <v>17634</v>
      </c>
      <c r="G10" s="72">
        <v>9000</v>
      </c>
      <c r="H10" s="72">
        <v>8634</v>
      </c>
      <c r="I10" s="71" t="s">
        <v>13</v>
      </c>
      <c r="J10" s="72">
        <v>13559</v>
      </c>
      <c r="K10" s="72">
        <v>5747</v>
      </c>
      <c r="L10" s="73">
        <v>7812</v>
      </c>
      <c r="M10" s="70"/>
      <c r="N10" s="1"/>
      <c r="O10" s="1"/>
      <c r="Q10" s="3" t="s">
        <v>14</v>
      </c>
      <c r="R10" s="9">
        <f>-1*C34/1000</f>
        <v>-5.699</v>
      </c>
      <c r="S10" s="10">
        <f>D34/1000</f>
        <v>5.44</v>
      </c>
    </row>
    <row r="11" spans="1:19" ht="14.25" customHeight="1">
      <c r="A11" s="74">
        <v>5</v>
      </c>
      <c r="B11" s="75">
        <v>1790</v>
      </c>
      <c r="C11" s="75">
        <v>910</v>
      </c>
      <c r="D11" s="75">
        <v>880</v>
      </c>
      <c r="E11" s="74">
        <v>40</v>
      </c>
      <c r="F11" s="75">
        <v>3681</v>
      </c>
      <c r="G11" s="75">
        <v>1876</v>
      </c>
      <c r="H11" s="75">
        <v>1805</v>
      </c>
      <c r="I11" s="74">
        <v>75</v>
      </c>
      <c r="J11" s="75">
        <v>2809</v>
      </c>
      <c r="K11" s="75">
        <v>1213</v>
      </c>
      <c r="L11" s="75">
        <v>1596</v>
      </c>
      <c r="M11" s="70"/>
      <c r="N11" s="1"/>
      <c r="O11" s="1"/>
      <c r="Q11" s="3" t="s">
        <v>15</v>
      </c>
      <c r="R11" s="9">
        <f>-1*C40/1000</f>
        <v>-6.245</v>
      </c>
      <c r="S11" s="10">
        <f>D40/1000</f>
        <v>6.058</v>
      </c>
    </row>
    <row r="12" spans="1:19" ht="14.25" customHeight="1">
      <c r="A12" s="74">
        <v>6</v>
      </c>
      <c r="B12" s="75">
        <v>1934</v>
      </c>
      <c r="C12" s="75">
        <v>995</v>
      </c>
      <c r="D12" s="75">
        <v>939</v>
      </c>
      <c r="E12" s="74">
        <v>41</v>
      </c>
      <c r="F12" s="75">
        <v>3541</v>
      </c>
      <c r="G12" s="75">
        <v>1823</v>
      </c>
      <c r="H12" s="75">
        <v>1718</v>
      </c>
      <c r="I12" s="79">
        <v>76</v>
      </c>
      <c r="J12" s="75">
        <v>2948</v>
      </c>
      <c r="K12" s="75">
        <v>1210</v>
      </c>
      <c r="L12" s="75">
        <v>1738</v>
      </c>
      <c r="M12" s="70"/>
      <c r="N12" s="1"/>
      <c r="O12" s="1"/>
      <c r="Q12" s="3" t="s">
        <v>6</v>
      </c>
      <c r="R12" s="9">
        <f>-1*G4/1000</f>
        <v>-7.858</v>
      </c>
      <c r="S12" s="10">
        <f>H4/1000</f>
        <v>7.713</v>
      </c>
    </row>
    <row r="13" spans="1:19" ht="14.25" customHeight="1">
      <c r="A13" s="74">
        <v>7</v>
      </c>
      <c r="B13" s="75">
        <v>1820</v>
      </c>
      <c r="C13" s="75">
        <v>902</v>
      </c>
      <c r="D13" s="75">
        <v>918</v>
      </c>
      <c r="E13" s="74">
        <v>42</v>
      </c>
      <c r="F13" s="75">
        <v>3518</v>
      </c>
      <c r="G13" s="75">
        <v>1771</v>
      </c>
      <c r="H13" s="75">
        <v>1747</v>
      </c>
      <c r="I13" s="74">
        <v>77</v>
      </c>
      <c r="J13" s="75">
        <v>2749</v>
      </c>
      <c r="K13" s="75">
        <v>1196</v>
      </c>
      <c r="L13" s="75">
        <v>1553</v>
      </c>
      <c r="M13" s="70"/>
      <c r="N13" s="1"/>
      <c r="O13" s="1"/>
      <c r="Q13" s="3" t="s">
        <v>12</v>
      </c>
      <c r="R13" s="9">
        <f>-1*G10/1000</f>
        <v>-9</v>
      </c>
      <c r="S13" s="10">
        <f>H10/1000</f>
        <v>8.634</v>
      </c>
    </row>
    <row r="14" spans="1:19" ht="14.25" customHeight="1">
      <c r="A14" s="74">
        <v>8</v>
      </c>
      <c r="B14" s="75">
        <v>1946</v>
      </c>
      <c r="C14" s="75">
        <v>986</v>
      </c>
      <c r="D14" s="75">
        <v>960</v>
      </c>
      <c r="E14" s="74">
        <v>43</v>
      </c>
      <c r="F14" s="75">
        <v>3446</v>
      </c>
      <c r="G14" s="75">
        <v>1804</v>
      </c>
      <c r="H14" s="75">
        <v>1642</v>
      </c>
      <c r="I14" s="79">
        <v>78</v>
      </c>
      <c r="J14" s="75">
        <v>2601</v>
      </c>
      <c r="K14" s="75">
        <v>1100</v>
      </c>
      <c r="L14" s="75">
        <v>1501</v>
      </c>
      <c r="M14" s="70"/>
      <c r="N14" s="1"/>
      <c r="O14" s="1"/>
      <c r="Q14" s="3" t="s">
        <v>16</v>
      </c>
      <c r="R14" s="9">
        <f>-1*G16/1000</f>
        <v>-8.012</v>
      </c>
      <c r="S14" s="10">
        <f>H16/1000</f>
        <v>8.024</v>
      </c>
    </row>
    <row r="15" spans="1:19" ht="14.25" customHeight="1">
      <c r="A15" s="76">
        <v>9</v>
      </c>
      <c r="B15" s="77">
        <v>1995</v>
      </c>
      <c r="C15" s="77">
        <v>1013</v>
      </c>
      <c r="D15" s="77">
        <v>982</v>
      </c>
      <c r="E15" s="76">
        <v>44</v>
      </c>
      <c r="F15" s="77">
        <v>3448</v>
      </c>
      <c r="G15" s="77">
        <v>1726</v>
      </c>
      <c r="H15" s="77">
        <v>1722</v>
      </c>
      <c r="I15" s="76">
        <v>79</v>
      </c>
      <c r="J15" s="77">
        <v>2452</v>
      </c>
      <c r="K15" s="77">
        <v>1028</v>
      </c>
      <c r="L15" s="77">
        <v>1424</v>
      </c>
      <c r="M15" s="70"/>
      <c r="N15" s="1"/>
      <c r="O15" s="1"/>
      <c r="Q15" s="3" t="s">
        <v>17</v>
      </c>
      <c r="R15" s="9">
        <f>-1*G22/1000</f>
        <v>-7.43</v>
      </c>
      <c r="S15" s="10">
        <f>H22/1000</f>
        <v>7.303</v>
      </c>
    </row>
    <row r="16" spans="1:19" ht="14.25" customHeight="1">
      <c r="A16" s="78" t="s">
        <v>9</v>
      </c>
      <c r="B16" s="72">
        <v>10878</v>
      </c>
      <c r="C16" s="72">
        <v>5632</v>
      </c>
      <c r="D16" s="72">
        <v>5246</v>
      </c>
      <c r="E16" s="71" t="s">
        <v>16</v>
      </c>
      <c r="F16" s="72">
        <v>16036</v>
      </c>
      <c r="G16" s="72">
        <v>8012</v>
      </c>
      <c r="H16" s="72">
        <v>8024</v>
      </c>
      <c r="I16" s="71" t="s">
        <v>18</v>
      </c>
      <c r="J16" s="72">
        <v>10116</v>
      </c>
      <c r="K16" s="72">
        <v>3953</v>
      </c>
      <c r="L16" s="73">
        <v>6163</v>
      </c>
      <c r="M16" s="70"/>
      <c r="N16" s="1"/>
      <c r="O16" s="1"/>
      <c r="Q16" s="3" t="s">
        <v>19</v>
      </c>
      <c r="R16" s="9">
        <f>-1*G28/1000</f>
        <v>-7.214</v>
      </c>
      <c r="S16" s="10">
        <f>H28/1000</f>
        <v>7.351</v>
      </c>
    </row>
    <row r="17" spans="1:19" ht="14.25" customHeight="1">
      <c r="A17" s="74">
        <v>10</v>
      </c>
      <c r="B17" s="75">
        <v>2058</v>
      </c>
      <c r="C17" s="75">
        <v>1072</v>
      </c>
      <c r="D17" s="75">
        <v>986</v>
      </c>
      <c r="E17" s="74">
        <v>45</v>
      </c>
      <c r="F17" s="75">
        <v>3383</v>
      </c>
      <c r="G17" s="75">
        <v>1692</v>
      </c>
      <c r="H17" s="75">
        <v>1691</v>
      </c>
      <c r="I17" s="74">
        <v>80</v>
      </c>
      <c r="J17" s="75">
        <v>2345</v>
      </c>
      <c r="K17" s="75">
        <v>943</v>
      </c>
      <c r="L17" s="75">
        <v>1402</v>
      </c>
      <c r="M17" s="70"/>
      <c r="N17" s="1"/>
      <c r="O17" s="1"/>
      <c r="Q17" s="3" t="s">
        <v>20</v>
      </c>
      <c r="R17" s="9">
        <f>-1*G34/1000</f>
        <v>-9.848</v>
      </c>
      <c r="S17" s="10">
        <f>H34/1000</f>
        <v>10.099</v>
      </c>
    </row>
    <row r="18" spans="1:19" ht="14.25" customHeight="1">
      <c r="A18" s="74">
        <v>11</v>
      </c>
      <c r="B18" s="75">
        <v>2157</v>
      </c>
      <c r="C18" s="75">
        <v>1114</v>
      </c>
      <c r="D18" s="75">
        <v>1043</v>
      </c>
      <c r="E18" s="74">
        <v>46</v>
      </c>
      <c r="F18" s="75">
        <v>3553</v>
      </c>
      <c r="G18" s="75">
        <v>1798</v>
      </c>
      <c r="H18" s="75">
        <v>1755</v>
      </c>
      <c r="I18" s="74">
        <v>81</v>
      </c>
      <c r="J18" s="75">
        <v>2155</v>
      </c>
      <c r="K18" s="75">
        <v>884</v>
      </c>
      <c r="L18" s="75">
        <v>1271</v>
      </c>
      <c r="M18" s="70"/>
      <c r="N18" s="1"/>
      <c r="O18" s="1"/>
      <c r="Q18" s="3" t="s">
        <v>21</v>
      </c>
      <c r="R18" s="9">
        <f>-1*G40/1000</f>
        <v>-8.992</v>
      </c>
      <c r="S18" s="10">
        <f>H40/1000</f>
        <v>9.65</v>
      </c>
    </row>
    <row r="19" spans="1:19" ht="14.25" customHeight="1">
      <c r="A19" s="74">
        <v>12</v>
      </c>
      <c r="B19" s="75">
        <v>2174</v>
      </c>
      <c r="C19" s="75">
        <v>1124</v>
      </c>
      <c r="D19" s="75">
        <v>1050</v>
      </c>
      <c r="E19" s="74">
        <v>47</v>
      </c>
      <c r="F19" s="75">
        <v>2653</v>
      </c>
      <c r="G19" s="75">
        <v>1289</v>
      </c>
      <c r="H19" s="75">
        <v>1364</v>
      </c>
      <c r="I19" s="74">
        <v>82</v>
      </c>
      <c r="J19" s="75">
        <v>2069</v>
      </c>
      <c r="K19" s="75">
        <v>804</v>
      </c>
      <c r="L19" s="75">
        <v>1265</v>
      </c>
      <c r="M19" s="70"/>
      <c r="N19" s="1"/>
      <c r="O19" s="1"/>
      <c r="Q19" s="3" t="s">
        <v>7</v>
      </c>
      <c r="R19" s="9">
        <f>-1*K4/1000</f>
        <v>-8.096</v>
      </c>
      <c r="S19" s="10">
        <f>L4/1000</f>
        <v>9.03</v>
      </c>
    </row>
    <row r="20" spans="1:19" ht="14.25" customHeight="1">
      <c r="A20" s="74">
        <v>13</v>
      </c>
      <c r="B20" s="75">
        <v>2230</v>
      </c>
      <c r="C20" s="75">
        <v>1172</v>
      </c>
      <c r="D20" s="75">
        <v>1058</v>
      </c>
      <c r="E20" s="74">
        <v>48</v>
      </c>
      <c r="F20" s="75">
        <v>3355</v>
      </c>
      <c r="G20" s="75">
        <v>1688</v>
      </c>
      <c r="H20" s="75">
        <v>1667</v>
      </c>
      <c r="I20" s="74">
        <v>83</v>
      </c>
      <c r="J20" s="75">
        <v>1873</v>
      </c>
      <c r="K20" s="75">
        <v>705</v>
      </c>
      <c r="L20" s="75">
        <v>1168</v>
      </c>
      <c r="M20" s="70"/>
      <c r="N20" s="1"/>
      <c r="O20" s="1"/>
      <c r="Q20" s="3" t="s">
        <v>13</v>
      </c>
      <c r="R20" s="9">
        <f>-1*K10/1000</f>
        <v>-5.747</v>
      </c>
      <c r="S20" s="10">
        <f>L10/1000</f>
        <v>7.812</v>
      </c>
    </row>
    <row r="21" spans="1:19" ht="14.25" customHeight="1">
      <c r="A21" s="76">
        <v>14</v>
      </c>
      <c r="B21" s="77">
        <v>2259</v>
      </c>
      <c r="C21" s="77">
        <v>1150</v>
      </c>
      <c r="D21" s="77">
        <v>1109</v>
      </c>
      <c r="E21" s="76">
        <v>49</v>
      </c>
      <c r="F21" s="77">
        <v>3092</v>
      </c>
      <c r="G21" s="77">
        <v>1545</v>
      </c>
      <c r="H21" s="77">
        <v>1547</v>
      </c>
      <c r="I21" s="76">
        <v>84</v>
      </c>
      <c r="J21" s="77">
        <v>1674</v>
      </c>
      <c r="K21" s="77">
        <v>617</v>
      </c>
      <c r="L21" s="77">
        <v>1057</v>
      </c>
      <c r="M21" s="70"/>
      <c r="N21" s="1"/>
      <c r="O21" s="1"/>
      <c r="Q21" s="3" t="s">
        <v>18</v>
      </c>
      <c r="R21" s="9">
        <f>-1*K16/1000</f>
        <v>-3.953</v>
      </c>
      <c r="S21" s="10">
        <f>L16/1000</f>
        <v>6.163</v>
      </c>
    </row>
    <row r="22" spans="1:19" ht="14.25" customHeight="1">
      <c r="A22" s="71" t="s">
        <v>10</v>
      </c>
      <c r="B22" s="72">
        <v>11495</v>
      </c>
      <c r="C22" s="72">
        <v>6017</v>
      </c>
      <c r="D22" s="72">
        <v>5478</v>
      </c>
      <c r="E22" s="71" t="s">
        <v>17</v>
      </c>
      <c r="F22" s="72">
        <v>14733</v>
      </c>
      <c r="G22" s="72">
        <v>7430</v>
      </c>
      <c r="H22" s="72">
        <v>7303</v>
      </c>
      <c r="I22" s="71" t="s">
        <v>22</v>
      </c>
      <c r="J22" s="72">
        <v>6245</v>
      </c>
      <c r="K22" s="72">
        <v>2088</v>
      </c>
      <c r="L22" s="73">
        <v>4157</v>
      </c>
      <c r="M22" s="70"/>
      <c r="N22" s="1"/>
      <c r="O22" s="1"/>
      <c r="Q22" s="3" t="s">
        <v>22</v>
      </c>
      <c r="R22" s="9">
        <f>-1*K22/1000</f>
        <v>-2.088</v>
      </c>
      <c r="S22" s="10">
        <f>L22/1000</f>
        <v>4.157</v>
      </c>
    </row>
    <row r="23" spans="1:19" ht="14.25" customHeight="1">
      <c r="A23" s="74">
        <v>15</v>
      </c>
      <c r="B23" s="75">
        <v>2263</v>
      </c>
      <c r="C23" s="75">
        <v>1168</v>
      </c>
      <c r="D23" s="75">
        <v>1095</v>
      </c>
      <c r="E23" s="74">
        <v>50</v>
      </c>
      <c r="F23" s="75">
        <v>3006</v>
      </c>
      <c r="G23" s="75">
        <v>1514</v>
      </c>
      <c r="H23" s="75">
        <v>1492</v>
      </c>
      <c r="I23" s="74">
        <v>85</v>
      </c>
      <c r="J23" s="75">
        <v>1567</v>
      </c>
      <c r="K23" s="75">
        <v>574</v>
      </c>
      <c r="L23" s="75">
        <v>993</v>
      </c>
      <c r="M23" s="70"/>
      <c r="N23" s="1"/>
      <c r="O23" s="1"/>
      <c r="Q23" s="3" t="s">
        <v>23</v>
      </c>
      <c r="R23" s="9">
        <f>-1*K28/1000</f>
        <v>-0.536</v>
      </c>
      <c r="S23" s="10">
        <f>L28/1000</f>
        <v>1.917</v>
      </c>
    </row>
    <row r="24" spans="1:19" ht="14.25" customHeight="1">
      <c r="A24" s="74">
        <v>16</v>
      </c>
      <c r="B24" s="75">
        <v>2317</v>
      </c>
      <c r="C24" s="75">
        <v>1197</v>
      </c>
      <c r="D24" s="75">
        <v>1120</v>
      </c>
      <c r="E24" s="74">
        <v>51</v>
      </c>
      <c r="F24" s="75">
        <v>3042</v>
      </c>
      <c r="G24" s="75">
        <v>1529</v>
      </c>
      <c r="H24" s="75">
        <v>1513</v>
      </c>
      <c r="I24" s="74">
        <v>86</v>
      </c>
      <c r="J24" s="75">
        <v>1423</v>
      </c>
      <c r="K24" s="75">
        <v>481</v>
      </c>
      <c r="L24" s="75">
        <v>942</v>
      </c>
      <c r="M24" s="70"/>
      <c r="N24" s="1"/>
      <c r="O24" s="1"/>
      <c r="Q24" s="11" t="s">
        <v>24</v>
      </c>
      <c r="R24" s="9">
        <f>-1*K34/1000</f>
        <v>-0.107</v>
      </c>
      <c r="S24" s="10">
        <f>L34/1000</f>
        <v>0.501</v>
      </c>
    </row>
    <row r="25" spans="1:19" ht="14.25" customHeight="1" thickBot="1">
      <c r="A25" s="74">
        <v>17</v>
      </c>
      <c r="B25" s="75">
        <v>2195</v>
      </c>
      <c r="C25" s="75">
        <v>1124</v>
      </c>
      <c r="D25" s="75">
        <v>1071</v>
      </c>
      <c r="E25" s="74">
        <v>52</v>
      </c>
      <c r="F25" s="75">
        <v>2845</v>
      </c>
      <c r="G25" s="75">
        <v>1461</v>
      </c>
      <c r="H25" s="75">
        <v>1384</v>
      </c>
      <c r="I25" s="74">
        <v>87</v>
      </c>
      <c r="J25" s="75">
        <v>1292</v>
      </c>
      <c r="K25" s="75">
        <v>438</v>
      </c>
      <c r="L25" s="75">
        <v>854</v>
      </c>
      <c r="M25" s="70"/>
      <c r="N25" s="1"/>
      <c r="O25" s="1"/>
      <c r="Q25" s="12" t="s">
        <v>25</v>
      </c>
      <c r="R25" s="13">
        <f>-1*K40/1000</f>
        <v>-0.015</v>
      </c>
      <c r="S25" s="14">
        <f>L40/1000</f>
        <v>0.077</v>
      </c>
    </row>
    <row r="26" spans="1:15" ht="14.25" customHeight="1">
      <c r="A26" s="74">
        <v>18</v>
      </c>
      <c r="B26" s="75">
        <v>2321</v>
      </c>
      <c r="C26" s="75">
        <v>1199</v>
      </c>
      <c r="D26" s="75">
        <v>1122</v>
      </c>
      <c r="E26" s="74">
        <v>53</v>
      </c>
      <c r="F26" s="75">
        <v>2888</v>
      </c>
      <c r="G26" s="75">
        <v>1451</v>
      </c>
      <c r="H26" s="75">
        <v>1437</v>
      </c>
      <c r="I26" s="74">
        <v>88</v>
      </c>
      <c r="J26" s="75">
        <v>1118</v>
      </c>
      <c r="K26" s="75">
        <v>352</v>
      </c>
      <c r="L26" s="75">
        <v>766</v>
      </c>
      <c r="M26" s="70"/>
      <c r="N26" s="1"/>
      <c r="O26" s="1"/>
    </row>
    <row r="27" spans="1:15" ht="14.25" customHeight="1">
      <c r="A27" s="76">
        <v>19</v>
      </c>
      <c r="B27" s="77">
        <v>2399</v>
      </c>
      <c r="C27" s="77">
        <v>1329</v>
      </c>
      <c r="D27" s="77">
        <v>1070</v>
      </c>
      <c r="E27" s="76">
        <v>54</v>
      </c>
      <c r="F27" s="77">
        <v>2952</v>
      </c>
      <c r="G27" s="77">
        <v>1475</v>
      </c>
      <c r="H27" s="77">
        <v>1477</v>
      </c>
      <c r="I27" s="76">
        <v>89</v>
      </c>
      <c r="J27" s="77">
        <v>845</v>
      </c>
      <c r="K27" s="77">
        <v>243</v>
      </c>
      <c r="L27" s="77">
        <v>602</v>
      </c>
      <c r="M27" s="70"/>
      <c r="N27" s="1"/>
      <c r="O27" s="1"/>
    </row>
    <row r="28" spans="1:15" ht="14.25" customHeight="1">
      <c r="A28" s="71" t="s">
        <v>11</v>
      </c>
      <c r="B28" s="72">
        <v>10246</v>
      </c>
      <c r="C28" s="72">
        <v>5378</v>
      </c>
      <c r="D28" s="72">
        <v>4868</v>
      </c>
      <c r="E28" s="71" t="s">
        <v>19</v>
      </c>
      <c r="F28" s="72">
        <v>14565</v>
      </c>
      <c r="G28" s="72">
        <v>7214</v>
      </c>
      <c r="H28" s="72">
        <v>7351</v>
      </c>
      <c r="I28" s="71" t="s">
        <v>23</v>
      </c>
      <c r="J28" s="72">
        <v>2453</v>
      </c>
      <c r="K28" s="72">
        <v>536</v>
      </c>
      <c r="L28" s="73">
        <v>1917</v>
      </c>
      <c r="M28" s="70"/>
      <c r="N28" s="1"/>
      <c r="O28" s="1"/>
    </row>
    <row r="29" spans="1:15" ht="14.25" customHeight="1">
      <c r="A29" s="74">
        <v>20</v>
      </c>
      <c r="B29" s="75">
        <v>2257</v>
      </c>
      <c r="C29" s="75">
        <v>1192</v>
      </c>
      <c r="D29" s="75">
        <v>1065</v>
      </c>
      <c r="E29" s="74">
        <v>55</v>
      </c>
      <c r="F29" s="75">
        <v>2923</v>
      </c>
      <c r="G29" s="75">
        <v>1435</v>
      </c>
      <c r="H29" s="75">
        <v>1488</v>
      </c>
      <c r="I29" s="74">
        <v>90</v>
      </c>
      <c r="J29" s="75">
        <v>680</v>
      </c>
      <c r="K29" s="75">
        <v>174</v>
      </c>
      <c r="L29" s="75">
        <v>506</v>
      </c>
      <c r="M29" s="70"/>
      <c r="N29" s="1"/>
      <c r="O29" s="1"/>
    </row>
    <row r="30" spans="1:15" ht="14.25" customHeight="1">
      <c r="A30" s="74">
        <v>21</v>
      </c>
      <c r="B30" s="75">
        <v>2135</v>
      </c>
      <c r="C30" s="75">
        <v>1133</v>
      </c>
      <c r="D30" s="75">
        <v>1002</v>
      </c>
      <c r="E30" s="74">
        <v>56</v>
      </c>
      <c r="F30" s="75">
        <v>2791</v>
      </c>
      <c r="G30" s="75">
        <v>1327</v>
      </c>
      <c r="H30" s="75">
        <v>1464</v>
      </c>
      <c r="I30" s="74">
        <v>91</v>
      </c>
      <c r="J30" s="75">
        <v>600</v>
      </c>
      <c r="K30" s="75">
        <v>142</v>
      </c>
      <c r="L30" s="75">
        <v>458</v>
      </c>
      <c r="M30" s="70"/>
      <c r="N30" s="1"/>
      <c r="O30" s="1"/>
    </row>
    <row r="31" spans="1:15" ht="14.25" customHeight="1">
      <c r="A31" s="74">
        <v>22</v>
      </c>
      <c r="B31" s="75">
        <v>1924</v>
      </c>
      <c r="C31" s="75">
        <v>1007</v>
      </c>
      <c r="D31" s="75">
        <v>917</v>
      </c>
      <c r="E31" s="74">
        <v>57</v>
      </c>
      <c r="F31" s="75">
        <v>2832</v>
      </c>
      <c r="G31" s="75">
        <v>1460</v>
      </c>
      <c r="H31" s="75">
        <v>1372</v>
      </c>
      <c r="I31" s="74">
        <v>92</v>
      </c>
      <c r="J31" s="75">
        <v>489</v>
      </c>
      <c r="K31" s="75">
        <v>106</v>
      </c>
      <c r="L31" s="75">
        <v>383</v>
      </c>
      <c r="M31" s="70"/>
      <c r="N31" s="1"/>
      <c r="O31" s="1"/>
    </row>
    <row r="32" spans="1:15" ht="14.25" customHeight="1">
      <c r="A32" s="74">
        <v>23</v>
      </c>
      <c r="B32" s="75">
        <v>1958</v>
      </c>
      <c r="C32" s="75">
        <v>1020</v>
      </c>
      <c r="D32" s="75">
        <v>938</v>
      </c>
      <c r="E32" s="74">
        <v>58</v>
      </c>
      <c r="F32" s="75">
        <v>3036</v>
      </c>
      <c r="G32" s="75">
        <v>1525</v>
      </c>
      <c r="H32" s="75">
        <v>1511</v>
      </c>
      <c r="I32" s="74">
        <v>93</v>
      </c>
      <c r="J32" s="75">
        <v>407</v>
      </c>
      <c r="K32" s="75">
        <v>69</v>
      </c>
      <c r="L32" s="75">
        <v>338</v>
      </c>
      <c r="M32" s="70"/>
      <c r="N32" s="1"/>
      <c r="O32" s="1"/>
    </row>
    <row r="33" spans="1:15" ht="14.25" customHeight="1">
      <c r="A33" s="76">
        <v>24</v>
      </c>
      <c r="B33" s="77">
        <v>1972</v>
      </c>
      <c r="C33" s="77">
        <v>1026</v>
      </c>
      <c r="D33" s="77">
        <v>946</v>
      </c>
      <c r="E33" s="76">
        <v>59</v>
      </c>
      <c r="F33" s="77">
        <v>2983</v>
      </c>
      <c r="G33" s="77">
        <v>1467</v>
      </c>
      <c r="H33" s="77">
        <v>1516</v>
      </c>
      <c r="I33" s="76">
        <v>94</v>
      </c>
      <c r="J33" s="77">
        <v>277</v>
      </c>
      <c r="K33" s="77">
        <v>45</v>
      </c>
      <c r="L33" s="77">
        <v>232</v>
      </c>
      <c r="M33" s="70"/>
      <c r="N33" s="1"/>
      <c r="O33" s="1"/>
    </row>
    <row r="34" spans="1:15" ht="14.25" customHeight="1">
      <c r="A34" s="71" t="s">
        <v>14</v>
      </c>
      <c r="B34" s="72">
        <v>11139</v>
      </c>
      <c r="C34" s="72">
        <v>5699</v>
      </c>
      <c r="D34" s="72">
        <v>5440</v>
      </c>
      <c r="E34" s="71" t="s">
        <v>20</v>
      </c>
      <c r="F34" s="72">
        <v>19947</v>
      </c>
      <c r="G34" s="72">
        <v>9848</v>
      </c>
      <c r="H34" s="72">
        <v>10099</v>
      </c>
      <c r="I34" s="71" t="s">
        <v>24</v>
      </c>
      <c r="J34" s="72">
        <v>608</v>
      </c>
      <c r="K34" s="72">
        <v>107</v>
      </c>
      <c r="L34" s="73">
        <v>501</v>
      </c>
      <c r="M34" s="70"/>
      <c r="N34" s="1"/>
      <c r="O34" s="1"/>
    </row>
    <row r="35" spans="1:15" ht="14.25" customHeight="1">
      <c r="A35" s="74">
        <v>25</v>
      </c>
      <c r="B35" s="75">
        <v>2094</v>
      </c>
      <c r="C35" s="75">
        <v>1072</v>
      </c>
      <c r="D35" s="75">
        <v>1022</v>
      </c>
      <c r="E35" s="74">
        <v>60</v>
      </c>
      <c r="F35" s="75">
        <v>3376</v>
      </c>
      <c r="G35" s="75">
        <v>1638</v>
      </c>
      <c r="H35" s="75">
        <v>1738</v>
      </c>
      <c r="I35" s="74">
        <v>95</v>
      </c>
      <c r="J35" s="75">
        <v>233</v>
      </c>
      <c r="K35" s="75">
        <v>32</v>
      </c>
      <c r="L35" s="75">
        <v>201</v>
      </c>
      <c r="M35" s="70"/>
      <c r="N35" s="1"/>
      <c r="O35" s="1"/>
    </row>
    <row r="36" spans="1:15" ht="14.25" customHeight="1">
      <c r="A36" s="74">
        <v>26</v>
      </c>
      <c r="B36" s="75">
        <v>2158</v>
      </c>
      <c r="C36" s="75">
        <v>1115</v>
      </c>
      <c r="D36" s="75">
        <v>1043</v>
      </c>
      <c r="E36" s="74">
        <v>61</v>
      </c>
      <c r="F36" s="75">
        <v>3580</v>
      </c>
      <c r="G36" s="75">
        <v>1762</v>
      </c>
      <c r="H36" s="75">
        <v>1818</v>
      </c>
      <c r="I36" s="74">
        <v>96</v>
      </c>
      <c r="J36" s="75">
        <v>133</v>
      </c>
      <c r="K36" s="75">
        <v>31</v>
      </c>
      <c r="L36" s="75">
        <v>102</v>
      </c>
      <c r="M36" s="70"/>
      <c r="N36" s="1"/>
      <c r="O36" s="1"/>
    </row>
    <row r="37" spans="1:15" ht="14.25" customHeight="1">
      <c r="A37" s="74">
        <v>27</v>
      </c>
      <c r="B37" s="75">
        <v>2196</v>
      </c>
      <c r="C37" s="75">
        <v>1101</v>
      </c>
      <c r="D37" s="75">
        <v>1095</v>
      </c>
      <c r="E37" s="74">
        <v>62</v>
      </c>
      <c r="F37" s="75">
        <v>4009</v>
      </c>
      <c r="G37" s="75">
        <v>2039</v>
      </c>
      <c r="H37" s="75">
        <v>1970</v>
      </c>
      <c r="I37" s="74">
        <v>97</v>
      </c>
      <c r="J37" s="75">
        <v>116</v>
      </c>
      <c r="K37" s="75">
        <v>22</v>
      </c>
      <c r="L37" s="75">
        <v>94</v>
      </c>
      <c r="M37" s="70"/>
      <c r="N37" s="1"/>
      <c r="O37" s="1"/>
    </row>
    <row r="38" spans="1:15" ht="14.25" customHeight="1">
      <c r="A38" s="74">
        <v>28</v>
      </c>
      <c r="B38" s="75">
        <v>2291</v>
      </c>
      <c r="C38" s="75">
        <v>1185</v>
      </c>
      <c r="D38" s="75">
        <v>1106</v>
      </c>
      <c r="E38" s="74">
        <v>63</v>
      </c>
      <c r="F38" s="75">
        <v>4345</v>
      </c>
      <c r="G38" s="75">
        <v>2127</v>
      </c>
      <c r="H38" s="75">
        <v>2218</v>
      </c>
      <c r="I38" s="74">
        <v>98</v>
      </c>
      <c r="J38" s="75">
        <v>68</v>
      </c>
      <c r="K38" s="75">
        <v>11</v>
      </c>
      <c r="L38" s="75">
        <v>57</v>
      </c>
      <c r="M38" s="70"/>
      <c r="N38" s="1"/>
      <c r="O38" s="1"/>
    </row>
    <row r="39" spans="1:15" ht="14.25" customHeight="1">
      <c r="A39" s="76">
        <v>29</v>
      </c>
      <c r="B39" s="77">
        <v>2400</v>
      </c>
      <c r="C39" s="77">
        <v>1226</v>
      </c>
      <c r="D39" s="77">
        <v>1174</v>
      </c>
      <c r="E39" s="76">
        <v>64</v>
      </c>
      <c r="F39" s="77">
        <v>4637</v>
      </c>
      <c r="G39" s="77">
        <v>2282</v>
      </c>
      <c r="H39" s="77">
        <v>2355</v>
      </c>
      <c r="I39" s="76">
        <v>99</v>
      </c>
      <c r="J39" s="77">
        <v>58</v>
      </c>
      <c r="K39" s="77">
        <v>11</v>
      </c>
      <c r="L39" s="77">
        <v>47</v>
      </c>
      <c r="M39" s="70"/>
      <c r="N39" s="1"/>
      <c r="O39" s="1"/>
    </row>
    <row r="40" spans="1:15" ht="14.25" customHeight="1">
      <c r="A40" s="71" t="s">
        <v>15</v>
      </c>
      <c r="B40" s="72">
        <v>12303</v>
      </c>
      <c r="C40" s="72">
        <v>6245</v>
      </c>
      <c r="D40" s="72">
        <v>6058</v>
      </c>
      <c r="E40" s="71" t="s">
        <v>21</v>
      </c>
      <c r="F40" s="72">
        <v>18642</v>
      </c>
      <c r="G40" s="72">
        <v>8992</v>
      </c>
      <c r="H40" s="72">
        <v>9650</v>
      </c>
      <c r="I40" s="80" t="s">
        <v>25</v>
      </c>
      <c r="J40" s="72">
        <v>92</v>
      </c>
      <c r="K40" s="72">
        <v>15</v>
      </c>
      <c r="L40" s="73">
        <v>77</v>
      </c>
      <c r="M40" s="70"/>
      <c r="N40" s="1"/>
      <c r="O40" s="1"/>
    </row>
    <row r="41" spans="1:15" ht="14.25" customHeight="1">
      <c r="A41" s="74">
        <v>30</v>
      </c>
      <c r="B41" s="75">
        <v>2365</v>
      </c>
      <c r="C41" s="75">
        <v>1171</v>
      </c>
      <c r="D41" s="75">
        <v>1194</v>
      </c>
      <c r="E41" s="74">
        <v>65</v>
      </c>
      <c r="F41" s="75">
        <v>4768</v>
      </c>
      <c r="G41" s="75">
        <v>2325</v>
      </c>
      <c r="H41" s="75">
        <v>2443</v>
      </c>
      <c r="I41" s="76" t="s">
        <v>26</v>
      </c>
      <c r="J41" s="77">
        <v>1026</v>
      </c>
      <c r="K41" s="77">
        <v>826</v>
      </c>
      <c r="L41" s="77">
        <v>200</v>
      </c>
      <c r="M41" s="70"/>
      <c r="N41" s="1"/>
      <c r="O41" s="1"/>
    </row>
    <row r="42" spans="1:15" ht="14.25" customHeight="1">
      <c r="A42" s="74">
        <v>31</v>
      </c>
      <c r="B42" s="75">
        <v>2415</v>
      </c>
      <c r="C42" s="75">
        <v>1276</v>
      </c>
      <c r="D42" s="75">
        <v>1139</v>
      </c>
      <c r="E42" s="74">
        <v>66</v>
      </c>
      <c r="F42" s="75">
        <v>4433</v>
      </c>
      <c r="G42" s="75">
        <v>2157</v>
      </c>
      <c r="H42" s="75">
        <v>2276</v>
      </c>
      <c r="I42" s="74" t="s">
        <v>27</v>
      </c>
      <c r="J42" s="75">
        <v>29195</v>
      </c>
      <c r="K42" s="75">
        <v>14940</v>
      </c>
      <c r="L42" s="75">
        <v>14255</v>
      </c>
      <c r="M42" s="81" t="s">
        <v>33</v>
      </c>
      <c r="N42" s="1"/>
      <c r="O42" s="1"/>
    </row>
    <row r="43" spans="1:15" ht="14.25" customHeight="1">
      <c r="A43" s="74">
        <v>32</v>
      </c>
      <c r="B43" s="75">
        <v>2410</v>
      </c>
      <c r="C43" s="75">
        <v>1208</v>
      </c>
      <c r="D43" s="75">
        <v>1202</v>
      </c>
      <c r="E43" s="74">
        <v>67</v>
      </c>
      <c r="F43" s="75">
        <v>2603</v>
      </c>
      <c r="G43" s="75">
        <v>1276</v>
      </c>
      <c r="H43" s="75">
        <v>1327</v>
      </c>
      <c r="I43" s="74" t="s">
        <v>28</v>
      </c>
      <c r="J43" s="75">
        <v>143669</v>
      </c>
      <c r="K43" s="75">
        <v>72701</v>
      </c>
      <c r="L43" s="75">
        <v>70968</v>
      </c>
      <c r="M43" s="82"/>
      <c r="N43" s="1"/>
      <c r="O43" s="1"/>
    </row>
    <row r="44" spans="1:15" ht="14.25" customHeight="1">
      <c r="A44" s="74">
        <v>33</v>
      </c>
      <c r="B44" s="75">
        <v>2472</v>
      </c>
      <c r="C44" s="75">
        <v>1244</v>
      </c>
      <c r="D44" s="75">
        <v>1228</v>
      </c>
      <c r="E44" s="74">
        <v>68</v>
      </c>
      <c r="F44" s="75">
        <v>3069</v>
      </c>
      <c r="G44" s="75">
        <v>1462</v>
      </c>
      <c r="H44" s="75">
        <v>1607</v>
      </c>
      <c r="I44" s="76" t="s">
        <v>29</v>
      </c>
      <c r="J44" s="77">
        <v>68841</v>
      </c>
      <c r="K44" s="77">
        <v>29534</v>
      </c>
      <c r="L44" s="77">
        <v>39307</v>
      </c>
      <c r="M44" s="70"/>
      <c r="N44" s="1"/>
      <c r="O44" s="1"/>
    </row>
    <row r="45" spans="1:15" ht="14.25" customHeight="1" thickBot="1">
      <c r="A45" s="83">
        <v>34</v>
      </c>
      <c r="B45" s="84">
        <v>2641</v>
      </c>
      <c r="C45" s="84">
        <v>1346</v>
      </c>
      <c r="D45" s="84">
        <v>1295</v>
      </c>
      <c r="E45" s="83">
        <v>69</v>
      </c>
      <c r="F45" s="84">
        <v>3769</v>
      </c>
      <c r="G45" s="84">
        <v>1772</v>
      </c>
      <c r="H45" s="84">
        <v>1997</v>
      </c>
      <c r="I45" s="83" t="s">
        <v>30</v>
      </c>
      <c r="J45" s="85">
        <v>47.75100432345214</v>
      </c>
      <c r="K45" s="85">
        <v>45.991478557712824</v>
      </c>
      <c r="L45" s="85">
        <v>49.40660884927327</v>
      </c>
      <c r="M45" s="70"/>
      <c r="N45" s="1"/>
      <c r="O45" s="1"/>
    </row>
    <row r="46" ht="13.5">
      <c r="I46" s="86"/>
    </row>
    <row r="48" spans="9:12" ht="13.5">
      <c r="I48" s="60"/>
      <c r="J48" s="87"/>
      <c r="K48" s="87"/>
      <c r="L48" s="87"/>
    </row>
    <row r="49" spans="9:12" ht="13.5">
      <c r="I49" s="60"/>
      <c r="J49" s="88"/>
      <c r="K49" s="88"/>
      <c r="L49" s="88"/>
    </row>
    <row r="50" spans="9:12" ht="13.5">
      <c r="I50" s="60"/>
      <c r="J50" s="88"/>
      <c r="K50" s="88"/>
      <c r="L50" s="88"/>
    </row>
    <row r="51" spans="9:12" ht="13.5">
      <c r="I51" s="60"/>
      <c r="J51" s="88"/>
      <c r="K51" s="88"/>
      <c r="L51" s="88"/>
    </row>
    <row r="52" spans="9:12" ht="13.5">
      <c r="I52" s="60"/>
      <c r="J52" s="88"/>
      <c r="K52" s="88"/>
      <c r="L52" s="88"/>
    </row>
    <row r="53" spans="9:12" ht="13.5">
      <c r="I53" s="60"/>
      <c r="J53" s="88"/>
      <c r="K53" s="88"/>
      <c r="L53" s="88"/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Administrator</cp:lastModifiedBy>
  <cp:lastPrinted>2013-11-14T05:30:11Z</cp:lastPrinted>
  <dcterms:created xsi:type="dcterms:W3CDTF">2006-11-22T08:38:21Z</dcterms:created>
  <dcterms:modified xsi:type="dcterms:W3CDTF">2013-12-24T04:26:09Z</dcterms:modified>
  <cp:category/>
  <cp:version/>
  <cp:contentType/>
  <cp:contentStatus/>
</cp:coreProperties>
</file>