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20" windowHeight="8325" tabRatio="778" activeTab="0"/>
  </bookViews>
  <sheets>
    <sheet name="東部計" sheetId="1" r:id="rId1"/>
    <sheet name="沼津市" sheetId="2" r:id="rId2"/>
    <sheet name="三島市" sheetId="3" r:id="rId3"/>
    <sheet name="富士宮市" sheetId="4" r:id="rId4"/>
    <sheet name="富士市" sheetId="5" r:id="rId5"/>
    <sheet name="御殿場市" sheetId="6" r:id="rId6"/>
    <sheet name="裾野市" sheetId="7" r:id="rId7"/>
    <sheet name="函南町" sheetId="8" r:id="rId8"/>
    <sheet name="清水町" sheetId="9" r:id="rId9"/>
    <sheet name="長泉町" sheetId="10" r:id="rId10"/>
    <sheet name="小山町" sheetId="11" r:id="rId11"/>
  </sheets>
  <externalReferences>
    <externalReference r:id="rId14"/>
  </externalReferences>
  <definedNames>
    <definedName name="_Fill" hidden="1">'[1]静岡市'!$AO$1:$AO$100</definedName>
    <definedName name="_xlnm.Print_Area" localSheetId="5">'御殿場市'!$A$1:$O$45</definedName>
    <definedName name="_xlnm.Print_Area" localSheetId="2">'三島市'!$A$1:$O$45</definedName>
    <definedName name="_xlnm.Print_Area" localSheetId="10">'小山町'!$A$1:$O$45</definedName>
    <definedName name="_xlnm.Print_Area" localSheetId="1">'沼津市'!$A$1:$O$45</definedName>
    <definedName name="_xlnm.Print_Area" localSheetId="6">'裾野市'!$A$1:$O$45</definedName>
    <definedName name="_xlnm.Print_Area" localSheetId="8">'清水町'!$A$1:$P$45</definedName>
    <definedName name="_xlnm.Print_Area" localSheetId="9">'長泉町'!$A$1:$O$45</definedName>
    <definedName name="_xlnm.Print_Area" localSheetId="0">'東部計'!$A$1:$M$45</definedName>
    <definedName name="_xlnm.Print_Area" localSheetId="7">'函南町'!$A$1:$O$45</definedName>
    <definedName name="_xlnm.Print_Area" localSheetId="3">'富士宮市'!$A$1:$O$45</definedName>
    <definedName name="_xlnm.Print_Area" localSheetId="4">'富士市'!$A$1:$O$45</definedName>
  </definedNames>
  <calcPr fullCalcOnLoad="1"/>
</workbook>
</file>

<file path=xl/sharedStrings.xml><?xml version="1.0" encoding="utf-8"?>
<sst xmlns="http://schemas.openxmlformats.org/spreadsheetml/2006/main" count="773" uniqueCount="58">
  <si>
    <t>沼　津  市</t>
  </si>
  <si>
    <t>年  齢</t>
  </si>
  <si>
    <t>計</t>
  </si>
  <si>
    <t>男</t>
  </si>
  <si>
    <t>女</t>
  </si>
  <si>
    <t>総  数</t>
  </si>
  <si>
    <t>0 - 4</t>
  </si>
  <si>
    <t>35 - 39</t>
  </si>
  <si>
    <t>70 - 74</t>
  </si>
  <si>
    <t>5 - 9</t>
  </si>
  <si>
    <t>10 - 14</t>
  </si>
  <si>
    <t>15 - 19</t>
  </si>
  <si>
    <t>20 - 24</t>
  </si>
  <si>
    <t>40 - 44</t>
  </si>
  <si>
    <t>75 - 79</t>
  </si>
  <si>
    <t>25 - 29</t>
  </si>
  <si>
    <t>30 - 34</t>
  </si>
  <si>
    <t>45 - 49</t>
  </si>
  <si>
    <t>50 - 54</t>
  </si>
  <si>
    <t>80 - 84</t>
  </si>
  <si>
    <t>55 - 59</t>
  </si>
  <si>
    <t>60 - 64</t>
  </si>
  <si>
    <t>65 - 69</t>
  </si>
  <si>
    <t>85 - 89</t>
  </si>
  <si>
    <t>90 - 94</t>
  </si>
  <si>
    <t>95 - 99</t>
  </si>
  <si>
    <t>100歳以上</t>
  </si>
  <si>
    <t>不  詳</t>
  </si>
  <si>
    <t>15歳未満</t>
  </si>
  <si>
    <t>15 - 64歳</t>
  </si>
  <si>
    <t>65歳以上</t>
  </si>
  <si>
    <t>平均年齢</t>
  </si>
  <si>
    <t xml:space="preserve"> ＊再掲</t>
  </si>
  <si>
    <t>三　島　市</t>
  </si>
  <si>
    <t>富 士 宮 市</t>
  </si>
  <si>
    <t>御 殿 場 市</t>
  </si>
  <si>
    <t>裾　野　市</t>
  </si>
  <si>
    <t>函　南　町</t>
  </si>
  <si>
    <t>清　水　町</t>
  </si>
  <si>
    <t>長　泉　町</t>
  </si>
  <si>
    <t>小　山　町</t>
  </si>
  <si>
    <t>0</t>
  </si>
  <si>
    <t>１５歳未満</t>
  </si>
  <si>
    <t>１５－６４</t>
  </si>
  <si>
    <t>６５歳以上</t>
  </si>
  <si>
    <t>　１７年</t>
  </si>
  <si>
    <t>　２２年</t>
  </si>
  <si>
    <t>富　士　市</t>
  </si>
  <si>
    <t>東部計</t>
  </si>
  <si>
    <t>１５歳未満</t>
  </si>
  <si>
    <t>６５歳以上</t>
  </si>
  <si>
    <t>　１７年</t>
  </si>
  <si>
    <t>（平成28年10月1日現在）</t>
  </si>
  <si>
    <t>（平成28年10月1日現在）</t>
  </si>
  <si>
    <t>　２７年</t>
  </si>
  <si>
    <t>　２８年</t>
  </si>
  <si>
    <t>Ｈ１２年</t>
  </si>
  <si>
    <t>Ｈ１２年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</si>
</sst>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-&quot;#,##0"/>
    <numFmt numFmtId="178" formatCode="0_);[Red]\(0\)"/>
    <numFmt numFmtId="179" formatCode="0_ ;[Red]\-0\ "/>
    <numFmt numFmtId="180" formatCode="0.0_ ;[Red]\-0.0\ "/>
    <numFmt numFmtId="181" formatCode="0.00_ ;[Red]\-0.00\ "/>
    <numFmt numFmtId="182" formatCode="0.0000"/>
    <numFmt numFmtId="183" formatCode="0.000"/>
    <numFmt numFmtId="184" formatCode="0.0"/>
    <numFmt numFmtId="185" formatCode="0;[Red]0"/>
    <numFmt numFmtId="186" formatCode="0.0_ "/>
    <numFmt numFmtId="187" formatCode="0.0;[Red]0.0"/>
    <numFmt numFmtId="188" formatCode="0.00;[Red]0.00"/>
    <numFmt numFmtId="189" formatCode="#,##0;\-#,##0;&quot; &quot;"/>
    <numFmt numFmtId="190" formatCode="#,##0.0;\-#,##0.0;&quot; &quot;"/>
    <numFmt numFmtId="191" formatCode="#,##0.0"/>
    <numFmt numFmtId="192" formatCode="#,##0.0_);[Red]\(#,##0.0\)"/>
    <numFmt numFmtId="193" formatCode="#,##0.0;&quot;△ &quot;#,##0.0"/>
    <numFmt numFmtId="194" formatCode="#,##0.0;[Red]#,##0.0"/>
    <numFmt numFmtId="195" formatCode="0.000000"/>
    <numFmt numFmtId="196" formatCode="0.00000"/>
    <numFmt numFmtId="197" formatCode="#,##0.0;[Red]\-#,##0.0"/>
  </numFmts>
  <fonts count="30">
    <font>
      <sz val="11"/>
      <name val="ＭＳ Ｐゴシック"/>
      <family val="3"/>
    </font>
    <font>
      <b/>
      <sz val="20"/>
      <name val="明朝"/>
      <family val="1"/>
    </font>
    <font>
      <sz val="11"/>
      <name val="明朝"/>
      <family val="1"/>
    </font>
    <font>
      <sz val="10.25"/>
      <name val="ＭＳ Ｐゴシック"/>
      <family val="3"/>
    </font>
    <font>
      <b/>
      <sz val="20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b/>
      <sz val="12"/>
      <name val="ＭＳ Ｐ明朝"/>
      <family val="1"/>
    </font>
    <font>
      <b/>
      <sz val="18"/>
      <name val="ＭＳ Ｐ明朝"/>
      <family val="1"/>
    </font>
    <font>
      <b/>
      <sz val="11"/>
      <name val="ＭＳ Ｐ明朝"/>
      <family val="1"/>
    </font>
    <font>
      <sz val="12"/>
      <name val="明朝"/>
      <family val="1"/>
    </font>
    <font>
      <sz val="9"/>
      <color indexed="8"/>
      <name val="ＭＳ Ｐゴシック"/>
      <family val="3"/>
    </font>
    <font>
      <sz val="11.25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dashed"/>
    </border>
    <border>
      <left style="thin"/>
      <right>
        <color indexed="63"/>
      </right>
      <top style="thin"/>
      <bottom style="dash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ashed"/>
      <bottom style="thin"/>
    </border>
    <border>
      <left style="thin"/>
      <right style="medium"/>
      <top style="dashed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dashed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24" fillId="20" borderId="1" applyNumberFormat="0" applyAlignment="0" applyProtection="0"/>
    <xf numFmtId="0" fontId="19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23" fillId="0" borderId="3" applyNumberFormat="0" applyFill="0" applyAlignment="0" applyProtection="0"/>
    <xf numFmtId="0" fontId="18" fillId="3" borderId="0" applyNumberFormat="0" applyBorder="0" applyAlignment="0" applyProtection="0"/>
    <xf numFmtId="0" fontId="22" fillId="23" borderId="4" applyNumberFormat="0" applyAlignment="0" applyProtection="0"/>
    <xf numFmtId="0" fontId="2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21" fillId="23" borderId="9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4" borderId="0" applyNumberFormat="0" applyBorder="0" applyAlignment="0" applyProtection="0"/>
  </cellStyleXfs>
  <cellXfs count="217">
    <xf numFmtId="0" fontId="0" fillId="0" borderId="0" xfId="0" applyAlignment="1">
      <alignment vertical="center"/>
    </xf>
    <xf numFmtId="0" fontId="2" fillId="0" borderId="0" xfId="60" applyFont="1">
      <alignment/>
      <protection/>
    </xf>
    <xf numFmtId="0" fontId="0" fillId="0" borderId="0" xfId="60" applyFont="1">
      <alignment/>
      <protection/>
    </xf>
    <xf numFmtId="0" fontId="2" fillId="0" borderId="10" xfId="60" applyFont="1" applyBorder="1">
      <alignment/>
      <protection/>
    </xf>
    <xf numFmtId="0" fontId="2" fillId="0" borderId="11" xfId="60" applyFont="1" applyBorder="1">
      <alignment/>
      <protection/>
    </xf>
    <xf numFmtId="0" fontId="0" fillId="0" borderId="12" xfId="60" applyFont="1" applyBorder="1" applyAlignment="1">
      <alignment horizontal="center"/>
      <protection/>
    </xf>
    <xf numFmtId="0" fontId="0" fillId="0" borderId="13" xfId="60" applyFont="1" applyBorder="1" applyAlignment="1">
      <alignment horizontal="center"/>
      <protection/>
    </xf>
    <xf numFmtId="0" fontId="0" fillId="0" borderId="14" xfId="60" applyFont="1" applyBorder="1">
      <alignment/>
      <protection/>
    </xf>
    <xf numFmtId="0" fontId="0" fillId="0" borderId="15" xfId="60" applyFont="1" applyBorder="1">
      <alignment/>
      <protection/>
    </xf>
    <xf numFmtId="0" fontId="0" fillId="0" borderId="16" xfId="60" applyFont="1" applyBorder="1">
      <alignment/>
      <protection/>
    </xf>
    <xf numFmtId="0" fontId="0" fillId="0" borderId="17" xfId="60" applyFont="1" applyBorder="1">
      <alignment/>
      <protection/>
    </xf>
    <xf numFmtId="0" fontId="2" fillId="0" borderId="18" xfId="60" applyFont="1" applyBorder="1">
      <alignment/>
      <protection/>
    </xf>
    <xf numFmtId="0" fontId="2" fillId="0" borderId="19" xfId="60" applyFont="1" applyBorder="1">
      <alignment/>
      <protection/>
    </xf>
    <xf numFmtId="0" fontId="0" fillId="0" borderId="20" xfId="60" applyFont="1" applyBorder="1">
      <alignment/>
      <protection/>
    </xf>
    <xf numFmtId="0" fontId="0" fillId="0" borderId="21" xfId="60" applyFont="1" applyBorder="1">
      <alignment/>
      <protection/>
    </xf>
    <xf numFmtId="0" fontId="2" fillId="0" borderId="0" xfId="61" applyFont="1">
      <alignment/>
      <protection/>
    </xf>
    <xf numFmtId="0" fontId="0" fillId="0" borderId="0" xfId="61" applyFont="1">
      <alignment/>
      <protection/>
    </xf>
    <xf numFmtId="0" fontId="2" fillId="0" borderId="10" xfId="61" applyFont="1" applyBorder="1">
      <alignment/>
      <protection/>
    </xf>
    <xf numFmtId="0" fontId="2" fillId="0" borderId="11" xfId="61" applyFont="1" applyBorder="1">
      <alignment/>
      <protection/>
    </xf>
    <xf numFmtId="0" fontId="0" fillId="0" borderId="12" xfId="61" applyFont="1" applyBorder="1" applyAlignment="1">
      <alignment horizontal="center"/>
      <protection/>
    </xf>
    <xf numFmtId="0" fontId="0" fillId="0" borderId="13" xfId="61" applyFont="1" applyBorder="1" applyAlignment="1">
      <alignment horizontal="center"/>
      <protection/>
    </xf>
    <xf numFmtId="0" fontId="0" fillId="0" borderId="14" xfId="61" applyFont="1" applyBorder="1">
      <alignment/>
      <protection/>
    </xf>
    <xf numFmtId="0" fontId="0" fillId="0" borderId="15" xfId="61" applyFont="1" applyBorder="1">
      <alignment/>
      <protection/>
    </xf>
    <xf numFmtId="0" fontId="0" fillId="0" borderId="16" xfId="61" applyFont="1" applyBorder="1">
      <alignment/>
      <protection/>
    </xf>
    <xf numFmtId="0" fontId="0" fillId="0" borderId="17" xfId="61" applyFont="1" applyBorder="1">
      <alignment/>
      <protection/>
    </xf>
    <xf numFmtId="0" fontId="2" fillId="0" borderId="18" xfId="61" applyFont="1" applyBorder="1">
      <alignment/>
      <protection/>
    </xf>
    <xf numFmtId="0" fontId="2" fillId="0" borderId="19" xfId="61" applyFont="1" applyBorder="1">
      <alignment/>
      <protection/>
    </xf>
    <xf numFmtId="0" fontId="0" fillId="0" borderId="20" xfId="61" applyFont="1" applyBorder="1">
      <alignment/>
      <protection/>
    </xf>
    <xf numFmtId="0" fontId="0" fillId="0" borderId="21" xfId="61" applyFont="1" applyBorder="1">
      <alignment/>
      <protection/>
    </xf>
    <xf numFmtId="0" fontId="2" fillId="0" borderId="0" xfId="62" applyFont="1">
      <alignment/>
      <protection/>
    </xf>
    <xf numFmtId="0" fontId="0" fillId="0" borderId="0" xfId="62" applyFont="1">
      <alignment/>
      <protection/>
    </xf>
    <xf numFmtId="0" fontId="2" fillId="0" borderId="10" xfId="62" applyFont="1" applyBorder="1">
      <alignment/>
      <protection/>
    </xf>
    <xf numFmtId="0" fontId="2" fillId="0" borderId="11" xfId="62" applyFont="1" applyBorder="1">
      <alignment/>
      <protection/>
    </xf>
    <xf numFmtId="0" fontId="0" fillId="0" borderId="12" xfId="62" applyFont="1" applyBorder="1" applyAlignment="1">
      <alignment horizontal="center"/>
      <protection/>
    </xf>
    <xf numFmtId="0" fontId="0" fillId="0" borderId="13" xfId="62" applyFont="1" applyBorder="1" applyAlignment="1">
      <alignment horizontal="center"/>
      <protection/>
    </xf>
    <xf numFmtId="0" fontId="0" fillId="0" borderId="14" xfId="62" applyFont="1" applyBorder="1">
      <alignment/>
      <protection/>
    </xf>
    <xf numFmtId="0" fontId="0" fillId="0" borderId="15" xfId="62" applyFont="1" applyBorder="1">
      <alignment/>
      <protection/>
    </xf>
    <xf numFmtId="0" fontId="0" fillId="0" borderId="16" xfId="62" applyFont="1" applyBorder="1">
      <alignment/>
      <protection/>
    </xf>
    <xf numFmtId="0" fontId="0" fillId="0" borderId="17" xfId="62" applyFont="1" applyBorder="1">
      <alignment/>
      <protection/>
    </xf>
    <xf numFmtId="0" fontId="2" fillId="0" borderId="18" xfId="62" applyFont="1" applyBorder="1">
      <alignment/>
      <protection/>
    </xf>
    <xf numFmtId="0" fontId="2" fillId="0" borderId="19" xfId="62" applyFont="1" applyBorder="1">
      <alignment/>
      <protection/>
    </xf>
    <xf numFmtId="0" fontId="0" fillId="0" borderId="20" xfId="62" applyFont="1" applyBorder="1">
      <alignment/>
      <protection/>
    </xf>
    <xf numFmtId="0" fontId="0" fillId="0" borderId="21" xfId="62" applyFont="1" applyBorder="1">
      <alignment/>
      <protection/>
    </xf>
    <xf numFmtId="0" fontId="0" fillId="0" borderId="0" xfId="63" applyFont="1">
      <alignment/>
      <protection/>
    </xf>
    <xf numFmtId="0" fontId="4" fillId="0" borderId="22" xfId="63" applyFont="1" applyBorder="1" applyAlignment="1" applyProtection="1">
      <alignment horizontal="centerContinuous" vertical="center"/>
      <protection/>
    </xf>
    <xf numFmtId="0" fontId="5" fillId="0" borderId="23" xfId="63" applyFont="1" applyBorder="1" applyAlignment="1">
      <alignment horizontal="centerContinuous"/>
      <protection/>
    </xf>
    <xf numFmtId="0" fontId="5" fillId="0" borderId="24" xfId="63" applyFont="1" applyBorder="1" applyAlignment="1">
      <alignment horizontal="centerContinuous"/>
      <protection/>
    </xf>
    <xf numFmtId="0" fontId="5" fillId="0" borderId="25" xfId="63" applyFont="1" applyBorder="1">
      <alignment/>
      <protection/>
    </xf>
    <xf numFmtId="0" fontId="5" fillId="0" borderId="26" xfId="63" applyFont="1" applyBorder="1">
      <alignment/>
      <protection/>
    </xf>
    <xf numFmtId="0" fontId="5" fillId="0" borderId="0" xfId="63" applyFont="1">
      <alignment/>
      <protection/>
    </xf>
    <xf numFmtId="0" fontId="5" fillId="0" borderId="26" xfId="63" applyFont="1" applyBorder="1" applyAlignment="1">
      <alignment horizontal="centerContinuous"/>
      <protection/>
    </xf>
    <xf numFmtId="0" fontId="5" fillId="0" borderId="0" xfId="63" applyFont="1" applyBorder="1">
      <alignment/>
      <protection/>
    </xf>
    <xf numFmtId="0" fontId="6" fillId="0" borderId="18" xfId="63" applyFont="1" applyBorder="1" applyAlignment="1" applyProtection="1">
      <alignment horizontal="center" vertical="center"/>
      <protection/>
    </xf>
    <xf numFmtId="0" fontId="6" fillId="0" borderId="27" xfId="63" applyFont="1" applyBorder="1" applyAlignment="1" applyProtection="1">
      <alignment horizontal="center" vertical="center"/>
      <protection/>
    </xf>
    <xf numFmtId="0" fontId="6" fillId="0" borderId="28" xfId="63" applyFont="1" applyBorder="1" applyAlignment="1" applyProtection="1">
      <alignment horizontal="center" vertical="center"/>
      <protection/>
    </xf>
    <xf numFmtId="0" fontId="6" fillId="0" borderId="10" xfId="63" applyFont="1" applyBorder="1">
      <alignment/>
      <protection/>
    </xf>
    <xf numFmtId="0" fontId="7" fillId="0" borderId="18" xfId="63" applyFont="1" applyBorder="1" applyAlignment="1" applyProtection="1">
      <alignment horizontal="center"/>
      <protection/>
    </xf>
    <xf numFmtId="37" fontId="7" fillId="0" borderId="27" xfId="63" applyNumberFormat="1" applyFont="1" applyBorder="1" applyAlignment="1" applyProtection="1">
      <alignment horizontal="right"/>
      <protection/>
    </xf>
    <xf numFmtId="0" fontId="6" fillId="0" borderId="18" xfId="63" applyFont="1" applyBorder="1" applyAlignment="1">
      <alignment horizontal="right"/>
      <protection/>
    </xf>
    <xf numFmtId="0" fontId="6" fillId="0" borderId="27" xfId="63" applyFont="1" applyBorder="1" applyAlignment="1">
      <alignment horizontal="right"/>
      <protection/>
    </xf>
    <xf numFmtId="0" fontId="6" fillId="0" borderId="18" xfId="63" applyFont="1" applyBorder="1" applyAlignment="1">
      <alignment horizontal="center"/>
      <protection/>
    </xf>
    <xf numFmtId="0" fontId="6" fillId="0" borderId="10" xfId="63" applyFont="1" applyBorder="1" applyAlignment="1">
      <alignment horizontal="right"/>
      <protection/>
    </xf>
    <xf numFmtId="0" fontId="6" fillId="0" borderId="29" xfId="63" applyFont="1" applyBorder="1" applyAlignment="1" applyProtection="1" quotePrefix="1">
      <alignment horizontal="center"/>
      <protection/>
    </xf>
    <xf numFmtId="37" fontId="6" fillId="0" borderId="30" xfId="63" applyNumberFormat="1" applyFont="1" applyBorder="1" applyAlignment="1" applyProtection="1">
      <alignment horizontal="right"/>
      <protection/>
    </xf>
    <xf numFmtId="0" fontId="6" fillId="0" borderId="10" xfId="63" applyFont="1" applyBorder="1" applyAlignment="1" applyProtection="1">
      <alignment horizontal="center"/>
      <protection/>
    </xf>
    <xf numFmtId="37" fontId="6" fillId="0" borderId="31" xfId="63" applyNumberFormat="1" applyFont="1" applyBorder="1" applyAlignment="1" applyProtection="1">
      <alignment horizontal="right"/>
      <protection/>
    </xf>
    <xf numFmtId="0" fontId="6" fillId="0" borderId="18" xfId="63" applyFont="1" applyBorder="1" applyAlignment="1" applyProtection="1">
      <alignment horizontal="center"/>
      <protection/>
    </xf>
    <xf numFmtId="56" fontId="6" fillId="0" borderId="29" xfId="63" applyNumberFormat="1" applyFont="1" applyBorder="1" applyAlignment="1" applyProtection="1" quotePrefix="1">
      <alignment horizontal="center"/>
      <protection/>
    </xf>
    <xf numFmtId="0" fontId="6" fillId="0" borderId="10" xfId="63" applyFont="1" applyBorder="1" applyAlignment="1" applyProtection="1" quotePrefix="1">
      <alignment horizontal="center"/>
      <protection/>
    </xf>
    <xf numFmtId="0" fontId="6" fillId="0" borderId="29" xfId="63" applyFont="1" applyBorder="1" applyAlignment="1" applyProtection="1">
      <alignment horizontal="center"/>
      <protection/>
    </xf>
    <xf numFmtId="37" fontId="6" fillId="0" borderId="32" xfId="63" applyNumberFormat="1" applyFont="1" applyBorder="1" applyAlignment="1" applyProtection="1">
      <alignment horizontal="right"/>
      <protection/>
    </xf>
    <xf numFmtId="37" fontId="6" fillId="0" borderId="33" xfId="63" applyNumberFormat="1" applyFont="1" applyBorder="1" applyAlignment="1" applyProtection="1">
      <alignment horizontal="right"/>
      <protection/>
    </xf>
    <xf numFmtId="0" fontId="6" fillId="0" borderId="10" xfId="63" applyFont="1" applyBorder="1" applyAlignment="1" applyProtection="1">
      <alignment/>
      <protection/>
    </xf>
    <xf numFmtId="0" fontId="6" fillId="0" borderId="10" xfId="63" applyFont="1" applyBorder="1" applyAlignment="1" applyProtection="1">
      <alignment horizontal="right"/>
      <protection/>
    </xf>
    <xf numFmtId="37" fontId="6" fillId="0" borderId="27" xfId="63" applyNumberFormat="1" applyFont="1" applyBorder="1" applyAlignment="1" applyProtection="1">
      <alignment horizontal="right"/>
      <protection/>
    </xf>
    <xf numFmtId="37" fontId="6" fillId="0" borderId="34" xfId="63" applyNumberFormat="1" applyFont="1" applyBorder="1" applyAlignment="1" applyProtection="1">
      <alignment horizontal="right"/>
      <protection/>
    </xf>
    <xf numFmtId="0" fontId="6" fillId="0" borderId="19" xfId="63" applyFont="1" applyBorder="1" applyAlignment="1" applyProtection="1">
      <alignment horizontal="center"/>
      <protection/>
    </xf>
    <xf numFmtId="37" fontId="6" fillId="0" borderId="25" xfId="63" applyNumberFormat="1" applyFont="1" applyBorder="1" applyAlignment="1" applyProtection="1">
      <alignment horizontal="right"/>
      <protection/>
    </xf>
    <xf numFmtId="37" fontId="6" fillId="0" borderId="35" xfId="63" applyNumberFormat="1" applyFont="1" applyBorder="1" applyAlignment="1" applyProtection="1">
      <alignment horizontal="right"/>
      <protection/>
    </xf>
    <xf numFmtId="184" fontId="6" fillId="0" borderId="25" xfId="63" applyNumberFormat="1" applyFont="1" applyBorder="1" applyAlignment="1" applyProtection="1">
      <alignment horizontal="right"/>
      <protection/>
    </xf>
    <xf numFmtId="0" fontId="5" fillId="0" borderId="0" xfId="63" applyFont="1" applyAlignment="1">
      <alignment horizontal="center"/>
      <protection/>
    </xf>
    <xf numFmtId="0" fontId="5" fillId="0" borderId="0" xfId="63" applyFont="1" applyBorder="1" applyAlignment="1">
      <alignment horizontal="center" shrinkToFit="1"/>
      <protection/>
    </xf>
    <xf numFmtId="191" fontId="5" fillId="0" borderId="0" xfId="63" applyNumberFormat="1" applyFont="1" applyBorder="1">
      <alignment/>
      <protection/>
    </xf>
    <xf numFmtId="0" fontId="5" fillId="0" borderId="36" xfId="63" applyFont="1" applyBorder="1">
      <alignment/>
      <protection/>
    </xf>
    <xf numFmtId="0" fontId="8" fillId="0" borderId="22" xfId="62" applyFont="1" applyBorder="1" applyAlignment="1" applyProtection="1">
      <alignment horizontal="centerContinuous" vertical="center"/>
      <protection/>
    </xf>
    <xf numFmtId="0" fontId="5" fillId="0" borderId="23" xfId="62" applyFont="1" applyBorder="1" applyAlignment="1">
      <alignment horizontal="centerContinuous"/>
      <protection/>
    </xf>
    <xf numFmtId="0" fontId="5" fillId="0" borderId="24" xfId="62" applyFont="1" applyBorder="1" applyAlignment="1">
      <alignment horizontal="centerContinuous"/>
      <protection/>
    </xf>
    <xf numFmtId="0" fontId="5" fillId="0" borderId="25" xfId="62" applyFont="1" applyBorder="1">
      <alignment/>
      <protection/>
    </xf>
    <xf numFmtId="0" fontId="5" fillId="0" borderId="26" xfId="62" applyFont="1" applyBorder="1">
      <alignment/>
      <protection/>
    </xf>
    <xf numFmtId="0" fontId="5" fillId="0" borderId="0" xfId="62" applyFont="1">
      <alignment/>
      <protection/>
    </xf>
    <xf numFmtId="0" fontId="5" fillId="0" borderId="26" xfId="62" applyFont="1" applyBorder="1" applyAlignment="1">
      <alignment horizontal="centerContinuous"/>
      <protection/>
    </xf>
    <xf numFmtId="0" fontId="5" fillId="0" borderId="0" xfId="62" applyFont="1" applyBorder="1">
      <alignment/>
      <protection/>
    </xf>
    <xf numFmtId="0" fontId="5" fillId="0" borderId="18" xfId="62" applyFont="1" applyBorder="1" applyAlignment="1" applyProtection="1">
      <alignment horizontal="center" vertical="center"/>
      <protection/>
    </xf>
    <xf numFmtId="0" fontId="5" fillId="0" borderId="27" xfId="62" applyFont="1" applyBorder="1" applyAlignment="1" applyProtection="1">
      <alignment horizontal="center" vertical="center"/>
      <protection/>
    </xf>
    <xf numFmtId="0" fontId="5" fillId="0" borderId="28" xfId="62" applyFont="1" applyBorder="1" applyAlignment="1" applyProtection="1">
      <alignment horizontal="center" vertical="center"/>
      <protection/>
    </xf>
    <xf numFmtId="0" fontId="5" fillId="0" borderId="10" xfId="62" applyFont="1" applyBorder="1">
      <alignment/>
      <protection/>
    </xf>
    <xf numFmtId="0" fontId="9" fillId="0" borderId="18" xfId="62" applyFont="1" applyBorder="1" applyAlignment="1" applyProtection="1">
      <alignment horizontal="center"/>
      <protection/>
    </xf>
    <xf numFmtId="37" fontId="9" fillId="0" borderId="27" xfId="62" applyNumberFormat="1" applyFont="1" applyBorder="1" applyAlignment="1" applyProtection="1">
      <alignment horizontal="right"/>
      <protection/>
    </xf>
    <xf numFmtId="0" fontId="5" fillId="0" borderId="18" xfId="62" applyFont="1" applyBorder="1" applyAlignment="1">
      <alignment horizontal="right"/>
      <protection/>
    </xf>
    <xf numFmtId="0" fontId="5" fillId="0" borderId="27" xfId="62" applyFont="1" applyBorder="1" applyAlignment="1">
      <alignment horizontal="right"/>
      <protection/>
    </xf>
    <xf numFmtId="0" fontId="5" fillId="0" borderId="18" xfId="62" applyFont="1" applyBorder="1" applyAlignment="1">
      <alignment horizontal="center"/>
      <protection/>
    </xf>
    <xf numFmtId="0" fontId="5" fillId="0" borderId="10" xfId="62" applyFont="1" applyBorder="1" applyAlignment="1">
      <alignment horizontal="right"/>
      <protection/>
    </xf>
    <xf numFmtId="0" fontId="5" fillId="0" borderId="29" xfId="62" applyFont="1" applyBorder="1" applyAlignment="1" applyProtection="1" quotePrefix="1">
      <alignment horizontal="center"/>
      <protection/>
    </xf>
    <xf numFmtId="37" fontId="5" fillId="0" borderId="30" xfId="62" applyNumberFormat="1" applyFont="1" applyBorder="1" applyAlignment="1" applyProtection="1">
      <alignment horizontal="right"/>
      <protection/>
    </xf>
    <xf numFmtId="37" fontId="5" fillId="0" borderId="37" xfId="62" applyNumberFormat="1" applyFont="1" applyBorder="1" applyAlignment="1" applyProtection="1">
      <alignment horizontal="right"/>
      <protection/>
    </xf>
    <xf numFmtId="0" fontId="5" fillId="0" borderId="10" xfId="62" applyFont="1" applyBorder="1" applyAlignment="1" applyProtection="1">
      <alignment horizontal="center"/>
      <protection/>
    </xf>
    <xf numFmtId="37" fontId="5" fillId="0" borderId="31" xfId="62" applyNumberFormat="1" applyFont="1" applyBorder="1" applyAlignment="1" applyProtection="1">
      <alignment horizontal="right"/>
      <protection/>
    </xf>
    <xf numFmtId="0" fontId="5" fillId="0" borderId="18" xfId="62" applyFont="1" applyBorder="1" applyAlignment="1" applyProtection="1">
      <alignment horizontal="center"/>
      <protection/>
    </xf>
    <xf numFmtId="37" fontId="5" fillId="0" borderId="27" xfId="62" applyNumberFormat="1" applyFont="1" applyBorder="1" applyAlignment="1" applyProtection="1">
      <alignment horizontal="right"/>
      <protection/>
    </xf>
    <xf numFmtId="56" fontId="5" fillId="0" borderId="29" xfId="62" applyNumberFormat="1" applyFont="1" applyBorder="1" applyAlignment="1" applyProtection="1" quotePrefix="1">
      <alignment horizontal="center"/>
      <protection/>
    </xf>
    <xf numFmtId="0" fontId="5" fillId="0" borderId="10" xfId="62" applyFont="1" applyBorder="1" applyAlignment="1" applyProtection="1" quotePrefix="1">
      <alignment horizontal="center"/>
      <protection/>
    </xf>
    <xf numFmtId="0" fontId="5" fillId="0" borderId="29" xfId="62" applyFont="1" applyBorder="1" applyAlignment="1" applyProtection="1">
      <alignment horizontal="center"/>
      <protection/>
    </xf>
    <xf numFmtId="0" fontId="5" fillId="0" borderId="10" xfId="62" applyFont="1" applyBorder="1" applyAlignment="1" applyProtection="1">
      <alignment/>
      <protection/>
    </xf>
    <xf numFmtId="0" fontId="5" fillId="0" borderId="10" xfId="62" applyFont="1" applyBorder="1" applyAlignment="1" applyProtection="1">
      <alignment horizontal="right"/>
      <protection/>
    </xf>
    <xf numFmtId="0" fontId="5" fillId="0" borderId="19" xfId="62" applyFont="1" applyBorder="1" applyAlignment="1" applyProtection="1">
      <alignment horizontal="center"/>
      <protection/>
    </xf>
    <xf numFmtId="37" fontId="5" fillId="0" borderId="25" xfId="62" applyNumberFormat="1" applyFont="1" applyBorder="1" applyAlignment="1" applyProtection="1">
      <alignment horizontal="right"/>
      <protection/>
    </xf>
    <xf numFmtId="184" fontId="5" fillId="0" borderId="25" xfId="62" applyNumberFormat="1" applyFont="1" applyBorder="1" applyAlignment="1" applyProtection="1">
      <alignment horizontal="right"/>
      <protection/>
    </xf>
    <xf numFmtId="0" fontId="5" fillId="0" borderId="0" xfId="62" applyFont="1" applyAlignment="1">
      <alignment horizontal="center"/>
      <protection/>
    </xf>
    <xf numFmtId="0" fontId="5" fillId="0" borderId="38" xfId="62" applyFont="1" applyBorder="1">
      <alignment/>
      <protection/>
    </xf>
    <xf numFmtId="0" fontId="5" fillId="0" borderId="12" xfId="62" applyFont="1" applyBorder="1" applyAlignment="1">
      <alignment horizontal="center" shrinkToFit="1"/>
      <protection/>
    </xf>
    <xf numFmtId="0" fontId="5" fillId="0" borderId="13" xfId="62" applyFont="1" applyBorder="1" applyAlignment="1">
      <alignment horizontal="center" shrinkToFit="1"/>
      <protection/>
    </xf>
    <xf numFmtId="0" fontId="5" fillId="0" borderId="39" xfId="62" applyFont="1" applyBorder="1">
      <alignment/>
      <protection/>
    </xf>
    <xf numFmtId="191" fontId="5" fillId="0" borderId="40" xfId="62" applyNumberFormat="1" applyFont="1" applyBorder="1">
      <alignment/>
      <protection/>
    </xf>
    <xf numFmtId="191" fontId="5" fillId="0" borderId="41" xfId="62" applyNumberFormat="1" applyFont="1" applyBorder="1">
      <alignment/>
      <protection/>
    </xf>
    <xf numFmtId="191" fontId="5" fillId="0" borderId="20" xfId="62" applyNumberFormat="1" applyFont="1" applyBorder="1">
      <alignment/>
      <protection/>
    </xf>
    <xf numFmtId="191" fontId="5" fillId="0" borderId="21" xfId="62" applyNumberFormat="1" applyFont="1" applyBorder="1">
      <alignment/>
      <protection/>
    </xf>
    <xf numFmtId="0" fontId="8" fillId="0" borderId="22" xfId="61" applyFont="1" applyBorder="1" applyAlignment="1" applyProtection="1">
      <alignment horizontal="centerContinuous" vertical="center"/>
      <protection/>
    </xf>
    <xf numFmtId="0" fontId="5" fillId="0" borderId="23" xfId="61" applyFont="1" applyBorder="1" applyAlignment="1">
      <alignment horizontal="centerContinuous"/>
      <protection/>
    </xf>
    <xf numFmtId="0" fontId="5" fillId="0" borderId="24" xfId="61" applyFont="1" applyBorder="1" applyAlignment="1">
      <alignment horizontal="centerContinuous"/>
      <protection/>
    </xf>
    <xf numFmtId="0" fontId="5" fillId="0" borderId="25" xfId="61" applyFont="1" applyBorder="1">
      <alignment/>
      <protection/>
    </xf>
    <xf numFmtId="0" fontId="5" fillId="0" borderId="26" xfId="61" applyFont="1" applyBorder="1">
      <alignment/>
      <protection/>
    </xf>
    <xf numFmtId="0" fontId="5" fillId="0" borderId="0" xfId="61" applyFont="1">
      <alignment/>
      <protection/>
    </xf>
    <xf numFmtId="0" fontId="5" fillId="0" borderId="26" xfId="61" applyFont="1" applyBorder="1" applyAlignment="1">
      <alignment horizontal="centerContinuous"/>
      <protection/>
    </xf>
    <xf numFmtId="0" fontId="5" fillId="0" borderId="0" xfId="61" applyFont="1" applyBorder="1">
      <alignment/>
      <protection/>
    </xf>
    <xf numFmtId="0" fontId="5" fillId="0" borderId="18" xfId="61" applyFont="1" applyBorder="1" applyAlignment="1" applyProtection="1">
      <alignment horizontal="center" vertical="center"/>
      <protection/>
    </xf>
    <xf numFmtId="0" fontId="5" fillId="0" borderId="27" xfId="61" applyFont="1" applyBorder="1" applyAlignment="1" applyProtection="1">
      <alignment horizontal="center" vertical="center"/>
      <protection/>
    </xf>
    <xf numFmtId="0" fontId="5" fillId="0" borderId="28" xfId="61" applyFont="1" applyBorder="1" applyAlignment="1" applyProtection="1">
      <alignment horizontal="center" vertical="center"/>
      <protection/>
    </xf>
    <xf numFmtId="0" fontId="5" fillId="0" borderId="10" xfId="61" applyFont="1" applyBorder="1">
      <alignment/>
      <protection/>
    </xf>
    <xf numFmtId="0" fontId="9" fillId="0" borderId="18" xfId="61" applyFont="1" applyBorder="1" applyAlignment="1" applyProtection="1">
      <alignment horizontal="center"/>
      <protection/>
    </xf>
    <xf numFmtId="37" fontId="9" fillId="0" borderId="27" xfId="61" applyNumberFormat="1" applyFont="1" applyBorder="1" applyAlignment="1" applyProtection="1">
      <alignment horizontal="right"/>
      <protection/>
    </xf>
    <xf numFmtId="0" fontId="5" fillId="0" borderId="18" xfId="61" applyFont="1" applyBorder="1" applyAlignment="1">
      <alignment horizontal="right"/>
      <protection/>
    </xf>
    <xf numFmtId="0" fontId="5" fillId="0" borderId="27" xfId="61" applyFont="1" applyBorder="1" applyAlignment="1">
      <alignment horizontal="right"/>
      <protection/>
    </xf>
    <xf numFmtId="0" fontId="5" fillId="0" borderId="18" xfId="61" applyFont="1" applyBorder="1" applyAlignment="1">
      <alignment horizontal="center"/>
      <protection/>
    </xf>
    <xf numFmtId="0" fontId="5" fillId="0" borderId="10" xfId="61" applyFont="1" applyBorder="1" applyAlignment="1">
      <alignment horizontal="right"/>
      <protection/>
    </xf>
    <xf numFmtId="0" fontId="5" fillId="0" borderId="29" xfId="61" applyFont="1" applyBorder="1" applyAlignment="1" applyProtection="1" quotePrefix="1">
      <alignment horizontal="center"/>
      <protection/>
    </xf>
    <xf numFmtId="37" fontId="5" fillId="0" borderId="30" xfId="61" applyNumberFormat="1" applyFont="1" applyBorder="1" applyAlignment="1" applyProtection="1">
      <alignment horizontal="right"/>
      <protection/>
    </xf>
    <xf numFmtId="37" fontId="5" fillId="0" borderId="37" xfId="61" applyNumberFormat="1" applyFont="1" applyBorder="1" applyAlignment="1" applyProtection="1">
      <alignment horizontal="right"/>
      <protection/>
    </xf>
    <xf numFmtId="0" fontId="5" fillId="0" borderId="10" xfId="61" applyFont="1" applyBorder="1" applyAlignment="1" applyProtection="1">
      <alignment horizontal="center"/>
      <protection/>
    </xf>
    <xf numFmtId="37" fontId="5" fillId="0" borderId="31" xfId="61" applyNumberFormat="1" applyFont="1" applyBorder="1" applyAlignment="1" applyProtection="1">
      <alignment horizontal="right"/>
      <protection/>
    </xf>
    <xf numFmtId="0" fontId="5" fillId="0" borderId="18" xfId="61" applyFont="1" applyBorder="1" applyAlignment="1" applyProtection="1">
      <alignment horizontal="center"/>
      <protection/>
    </xf>
    <xf numFmtId="37" fontId="5" fillId="0" borderId="27" xfId="61" applyNumberFormat="1" applyFont="1" applyBorder="1" applyAlignment="1" applyProtection="1">
      <alignment horizontal="right"/>
      <protection/>
    </xf>
    <xf numFmtId="56" fontId="5" fillId="0" borderId="29" xfId="61" applyNumberFormat="1" applyFont="1" applyBorder="1" applyAlignment="1" applyProtection="1" quotePrefix="1">
      <alignment horizontal="center"/>
      <protection/>
    </xf>
    <xf numFmtId="0" fontId="5" fillId="0" borderId="10" xfId="61" applyFont="1" applyBorder="1" applyAlignment="1" applyProtection="1" quotePrefix="1">
      <alignment horizontal="center"/>
      <protection/>
    </xf>
    <xf numFmtId="0" fontId="5" fillId="0" borderId="29" xfId="61" applyFont="1" applyBorder="1" applyAlignment="1" applyProtection="1">
      <alignment horizontal="center"/>
      <protection/>
    </xf>
    <xf numFmtId="0" fontId="5" fillId="0" borderId="10" xfId="61" applyFont="1" applyBorder="1" applyAlignment="1" applyProtection="1">
      <alignment/>
      <protection/>
    </xf>
    <xf numFmtId="0" fontId="5" fillId="0" borderId="10" xfId="61" applyFont="1" applyBorder="1" applyAlignment="1" applyProtection="1">
      <alignment horizontal="right"/>
      <protection/>
    </xf>
    <xf numFmtId="0" fontId="5" fillId="0" borderId="19" xfId="61" applyFont="1" applyBorder="1" applyAlignment="1" applyProtection="1">
      <alignment horizontal="center"/>
      <protection/>
    </xf>
    <xf numFmtId="37" fontId="5" fillId="0" borderId="25" xfId="61" applyNumberFormat="1" applyFont="1" applyBorder="1" applyAlignment="1" applyProtection="1">
      <alignment horizontal="right"/>
      <protection/>
    </xf>
    <xf numFmtId="184" fontId="5" fillId="0" borderId="25" xfId="61" applyNumberFormat="1" applyFont="1" applyBorder="1" applyAlignment="1" applyProtection="1">
      <alignment horizontal="right"/>
      <protection/>
    </xf>
    <xf numFmtId="0" fontId="5" fillId="0" borderId="0" xfId="61" applyFont="1" applyAlignment="1">
      <alignment horizontal="center"/>
      <protection/>
    </xf>
    <xf numFmtId="0" fontId="5" fillId="0" borderId="38" xfId="61" applyFont="1" applyBorder="1">
      <alignment/>
      <protection/>
    </xf>
    <xf numFmtId="0" fontId="5" fillId="0" borderId="12" xfId="61" applyFont="1" applyBorder="1" applyAlignment="1">
      <alignment horizontal="center" shrinkToFit="1"/>
      <protection/>
    </xf>
    <xf numFmtId="0" fontId="5" fillId="0" borderId="13" xfId="61" applyFont="1" applyBorder="1" applyAlignment="1">
      <alignment horizontal="center" shrinkToFit="1"/>
      <protection/>
    </xf>
    <xf numFmtId="0" fontId="5" fillId="0" borderId="39" xfId="61" applyFont="1" applyBorder="1">
      <alignment/>
      <protection/>
    </xf>
    <xf numFmtId="191" fontId="5" fillId="0" borderId="40" xfId="61" applyNumberFormat="1" applyFont="1" applyBorder="1">
      <alignment/>
      <protection/>
    </xf>
    <xf numFmtId="191" fontId="5" fillId="0" borderId="41" xfId="61" applyNumberFormat="1" applyFont="1" applyBorder="1">
      <alignment/>
      <protection/>
    </xf>
    <xf numFmtId="191" fontId="5" fillId="0" borderId="20" xfId="61" applyNumberFormat="1" applyFont="1" applyBorder="1">
      <alignment/>
      <protection/>
    </xf>
    <xf numFmtId="191" fontId="5" fillId="0" borderId="21" xfId="61" applyNumberFormat="1" applyFont="1" applyBorder="1">
      <alignment/>
      <protection/>
    </xf>
    <xf numFmtId="0" fontId="8" fillId="0" borderId="22" xfId="60" applyFont="1" applyBorder="1" applyAlignment="1" applyProtection="1">
      <alignment horizontal="centerContinuous" vertical="center"/>
      <protection/>
    </xf>
    <xf numFmtId="0" fontId="5" fillId="0" borderId="23" xfId="60" applyFont="1" applyBorder="1" applyAlignment="1">
      <alignment horizontal="centerContinuous"/>
      <protection/>
    </xf>
    <xf numFmtId="0" fontId="5" fillId="0" borderId="24" xfId="60" applyFont="1" applyBorder="1" applyAlignment="1">
      <alignment horizontal="centerContinuous"/>
      <protection/>
    </xf>
    <xf numFmtId="0" fontId="5" fillId="0" borderId="25" xfId="60" applyFont="1" applyBorder="1">
      <alignment/>
      <protection/>
    </xf>
    <xf numFmtId="0" fontId="5" fillId="0" borderId="26" xfId="60" applyFont="1" applyBorder="1">
      <alignment/>
      <protection/>
    </xf>
    <xf numFmtId="0" fontId="5" fillId="0" borderId="0" xfId="60" applyFont="1">
      <alignment/>
      <protection/>
    </xf>
    <xf numFmtId="0" fontId="5" fillId="0" borderId="26" xfId="60" applyFont="1" applyBorder="1" applyAlignment="1">
      <alignment horizontal="centerContinuous"/>
      <protection/>
    </xf>
    <xf numFmtId="0" fontId="5" fillId="0" borderId="0" xfId="60" applyFont="1" applyBorder="1">
      <alignment/>
      <protection/>
    </xf>
    <xf numFmtId="0" fontId="5" fillId="0" borderId="18" xfId="60" applyFont="1" applyBorder="1" applyAlignment="1" applyProtection="1">
      <alignment horizontal="center" vertical="center"/>
      <protection/>
    </xf>
    <xf numFmtId="0" fontId="5" fillId="0" borderId="27" xfId="60" applyFont="1" applyBorder="1" applyAlignment="1" applyProtection="1">
      <alignment horizontal="center" vertical="center"/>
      <protection/>
    </xf>
    <xf numFmtId="0" fontId="5" fillId="0" borderId="28" xfId="60" applyFont="1" applyBorder="1" applyAlignment="1" applyProtection="1">
      <alignment horizontal="center" vertical="center"/>
      <protection/>
    </xf>
    <xf numFmtId="0" fontId="5" fillId="0" borderId="10" xfId="60" applyFont="1" applyBorder="1">
      <alignment/>
      <protection/>
    </xf>
    <xf numFmtId="0" fontId="9" fillId="0" borderId="18" xfId="60" applyFont="1" applyBorder="1" applyAlignment="1" applyProtection="1">
      <alignment horizontal="center"/>
      <protection/>
    </xf>
    <xf numFmtId="37" fontId="9" fillId="0" borderId="27" xfId="60" applyNumberFormat="1" applyFont="1" applyBorder="1" applyAlignment="1" applyProtection="1">
      <alignment horizontal="right"/>
      <protection/>
    </xf>
    <xf numFmtId="0" fontId="5" fillId="0" borderId="18" xfId="60" applyFont="1" applyBorder="1" applyAlignment="1">
      <alignment horizontal="right"/>
      <protection/>
    </xf>
    <xf numFmtId="0" fontId="5" fillId="0" borderId="27" xfId="60" applyFont="1" applyBorder="1" applyAlignment="1">
      <alignment horizontal="right"/>
      <protection/>
    </xf>
    <xf numFmtId="0" fontId="5" fillId="0" borderId="18" xfId="60" applyFont="1" applyBorder="1" applyAlignment="1">
      <alignment horizontal="center"/>
      <protection/>
    </xf>
    <xf numFmtId="0" fontId="5" fillId="0" borderId="10" xfId="60" applyFont="1" applyBorder="1" applyAlignment="1">
      <alignment horizontal="right"/>
      <protection/>
    </xf>
    <xf numFmtId="0" fontId="5" fillId="0" borderId="29" xfId="60" applyFont="1" applyBorder="1" applyAlignment="1" applyProtection="1" quotePrefix="1">
      <alignment horizontal="center"/>
      <protection/>
    </xf>
    <xf numFmtId="37" fontId="5" fillId="0" borderId="30" xfId="60" applyNumberFormat="1" applyFont="1" applyBorder="1" applyAlignment="1" applyProtection="1">
      <alignment horizontal="right"/>
      <protection/>
    </xf>
    <xf numFmtId="37" fontId="5" fillId="0" borderId="37" xfId="60" applyNumberFormat="1" applyFont="1" applyBorder="1" applyAlignment="1" applyProtection="1">
      <alignment horizontal="right"/>
      <protection/>
    </xf>
    <xf numFmtId="0" fontId="5" fillId="0" borderId="10" xfId="60" applyFont="1" applyBorder="1" applyAlignment="1" applyProtection="1">
      <alignment horizontal="center"/>
      <protection/>
    </xf>
    <xf numFmtId="37" fontId="5" fillId="0" borderId="31" xfId="60" applyNumberFormat="1" applyFont="1" applyBorder="1" applyAlignment="1" applyProtection="1">
      <alignment horizontal="right"/>
      <protection/>
    </xf>
    <xf numFmtId="0" fontId="5" fillId="0" borderId="18" xfId="60" applyFont="1" applyBorder="1" applyAlignment="1" applyProtection="1">
      <alignment horizontal="center"/>
      <protection/>
    </xf>
    <xf numFmtId="37" fontId="5" fillId="0" borderId="27" xfId="60" applyNumberFormat="1" applyFont="1" applyBorder="1" applyAlignment="1" applyProtection="1">
      <alignment horizontal="right"/>
      <protection/>
    </xf>
    <xf numFmtId="56" fontId="5" fillId="0" borderId="29" xfId="60" applyNumberFormat="1" applyFont="1" applyBorder="1" applyAlignment="1" applyProtection="1" quotePrefix="1">
      <alignment horizontal="center"/>
      <protection/>
    </xf>
    <xf numFmtId="0" fontId="5" fillId="0" borderId="10" xfId="60" applyFont="1" applyBorder="1" applyAlignment="1" applyProtection="1" quotePrefix="1">
      <alignment horizontal="center"/>
      <protection/>
    </xf>
    <xf numFmtId="0" fontId="5" fillId="0" borderId="29" xfId="60" applyFont="1" applyBorder="1" applyAlignment="1" applyProtection="1">
      <alignment horizontal="center"/>
      <protection/>
    </xf>
    <xf numFmtId="0" fontId="5" fillId="0" borderId="10" xfId="60" applyFont="1" applyBorder="1" applyAlignment="1" applyProtection="1">
      <alignment/>
      <protection/>
    </xf>
    <xf numFmtId="0" fontId="5" fillId="0" borderId="10" xfId="60" applyFont="1" applyBorder="1" applyAlignment="1" applyProtection="1">
      <alignment horizontal="right"/>
      <protection/>
    </xf>
    <xf numFmtId="0" fontId="5" fillId="0" borderId="19" xfId="60" applyFont="1" applyBorder="1" applyAlignment="1" applyProtection="1">
      <alignment horizontal="center"/>
      <protection/>
    </xf>
    <xf numFmtId="37" fontId="5" fillId="0" borderId="25" xfId="60" applyNumberFormat="1" applyFont="1" applyBorder="1" applyAlignment="1" applyProtection="1">
      <alignment horizontal="right"/>
      <protection/>
    </xf>
    <xf numFmtId="184" fontId="5" fillId="0" borderId="25" xfId="60" applyNumberFormat="1" applyFont="1" applyBorder="1" applyAlignment="1" applyProtection="1">
      <alignment horizontal="right"/>
      <protection/>
    </xf>
    <xf numFmtId="0" fontId="5" fillId="0" borderId="0" xfId="60" applyFont="1" applyAlignment="1">
      <alignment horizontal="center"/>
      <protection/>
    </xf>
    <xf numFmtId="0" fontId="5" fillId="0" borderId="38" xfId="60" applyFont="1" applyBorder="1">
      <alignment/>
      <protection/>
    </xf>
    <xf numFmtId="0" fontId="5" fillId="0" borderId="12" xfId="60" applyFont="1" applyBorder="1" applyAlignment="1">
      <alignment horizontal="center" shrinkToFit="1"/>
      <protection/>
    </xf>
    <xf numFmtId="0" fontId="5" fillId="0" borderId="13" xfId="60" applyFont="1" applyBorder="1" applyAlignment="1">
      <alignment horizontal="center" shrinkToFit="1"/>
      <protection/>
    </xf>
    <xf numFmtId="0" fontId="5" fillId="0" borderId="39" xfId="60" applyFont="1" applyBorder="1">
      <alignment/>
      <protection/>
    </xf>
    <xf numFmtId="191" fontId="5" fillId="0" borderId="40" xfId="60" applyNumberFormat="1" applyFont="1" applyBorder="1">
      <alignment/>
      <protection/>
    </xf>
    <xf numFmtId="191" fontId="5" fillId="0" borderId="41" xfId="60" applyNumberFormat="1" applyFont="1" applyBorder="1">
      <alignment/>
      <protection/>
    </xf>
    <xf numFmtId="191" fontId="5" fillId="0" borderId="20" xfId="60" applyNumberFormat="1" applyFont="1" applyBorder="1">
      <alignment/>
      <protection/>
    </xf>
    <xf numFmtId="191" fontId="5" fillId="0" borderId="21" xfId="60" applyNumberFormat="1" applyFont="1" applyBorder="1">
      <alignment/>
      <protection/>
    </xf>
    <xf numFmtId="0" fontId="5" fillId="0" borderId="40" xfId="60" applyFont="1" applyBorder="1">
      <alignment/>
      <protection/>
    </xf>
    <xf numFmtId="0" fontId="5" fillId="0" borderId="41" xfId="60" applyFont="1" applyBorder="1">
      <alignment/>
      <protection/>
    </xf>
    <xf numFmtId="184" fontId="5" fillId="0" borderId="20" xfId="60" applyNumberFormat="1" applyFont="1" applyBorder="1">
      <alignment/>
      <protection/>
    </xf>
    <xf numFmtId="184" fontId="5" fillId="0" borderId="21" xfId="60" applyNumberFormat="1" applyFont="1" applyBorder="1">
      <alignment/>
      <protection/>
    </xf>
    <xf numFmtId="0" fontId="5" fillId="0" borderId="10" xfId="60" applyNumberFormat="1" applyFont="1" applyBorder="1" applyAlignment="1" applyProtection="1">
      <alignment horizontal="center"/>
      <protection/>
    </xf>
    <xf numFmtId="189" fontId="10" fillId="0" borderId="26" xfId="0" applyNumberFormat="1" applyFont="1" applyBorder="1" applyAlignment="1" applyProtection="1">
      <alignment horizontal="right" vertical="center"/>
      <protection/>
    </xf>
    <xf numFmtId="0" fontId="2" fillId="0" borderId="0" xfId="60" applyFont="1" applyAlignment="1">
      <alignment shrinkToFi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データシート市部①" xfId="60"/>
    <cellStyle name="標準_データシート市部②" xfId="61"/>
    <cellStyle name="標準_データシート町部①" xfId="62"/>
    <cellStyle name="標準_データシート町部②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0</xdr:colOff>
      <xdr:row>0</xdr:row>
      <xdr:rowOff>276225</xdr:rowOff>
    </xdr:from>
    <xdr:to>
      <xdr:col>15</xdr:col>
      <xdr:colOff>485775</xdr:colOff>
      <xdr:row>37</xdr:row>
      <xdr:rowOff>57150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72700" y="276225"/>
          <a:ext cx="2543175" cy="6696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0</xdr:colOff>
      <xdr:row>0</xdr:row>
      <xdr:rowOff>276225</xdr:rowOff>
    </xdr:from>
    <xdr:to>
      <xdr:col>15</xdr:col>
      <xdr:colOff>485775</xdr:colOff>
      <xdr:row>37</xdr:row>
      <xdr:rowOff>66675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72700" y="276225"/>
          <a:ext cx="2543175" cy="6705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0</xdr:colOff>
      <xdr:row>0</xdr:row>
      <xdr:rowOff>276225</xdr:rowOff>
    </xdr:from>
    <xdr:to>
      <xdr:col>15</xdr:col>
      <xdr:colOff>485775</xdr:colOff>
      <xdr:row>37</xdr:row>
      <xdr:rowOff>57150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72700" y="276225"/>
          <a:ext cx="2543175" cy="6696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0</xdr:colOff>
      <xdr:row>0</xdr:row>
      <xdr:rowOff>276225</xdr:rowOff>
    </xdr:from>
    <xdr:to>
      <xdr:col>15</xdr:col>
      <xdr:colOff>476250</xdr:colOff>
      <xdr:row>37</xdr:row>
      <xdr:rowOff>47625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72700" y="276225"/>
          <a:ext cx="2533650" cy="6686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0</xdr:colOff>
      <xdr:row>0</xdr:row>
      <xdr:rowOff>276225</xdr:rowOff>
    </xdr:from>
    <xdr:to>
      <xdr:col>15</xdr:col>
      <xdr:colOff>466725</xdr:colOff>
      <xdr:row>37</xdr:row>
      <xdr:rowOff>57150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72700" y="276225"/>
          <a:ext cx="2524125" cy="6696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0</xdr:colOff>
      <xdr:row>0</xdr:row>
      <xdr:rowOff>276225</xdr:rowOff>
    </xdr:from>
    <xdr:to>
      <xdr:col>15</xdr:col>
      <xdr:colOff>485775</xdr:colOff>
      <xdr:row>37</xdr:row>
      <xdr:rowOff>47625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72700" y="276225"/>
          <a:ext cx="2543175" cy="6686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0</xdr:colOff>
      <xdr:row>0</xdr:row>
      <xdr:rowOff>276225</xdr:rowOff>
    </xdr:from>
    <xdr:to>
      <xdr:col>15</xdr:col>
      <xdr:colOff>476250</xdr:colOff>
      <xdr:row>37</xdr:row>
      <xdr:rowOff>47625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72700" y="276225"/>
          <a:ext cx="2533650" cy="6686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0</xdr:colOff>
      <xdr:row>0</xdr:row>
      <xdr:rowOff>276225</xdr:rowOff>
    </xdr:from>
    <xdr:to>
      <xdr:col>15</xdr:col>
      <xdr:colOff>485775</xdr:colOff>
      <xdr:row>37</xdr:row>
      <xdr:rowOff>57150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72700" y="276225"/>
          <a:ext cx="2543175" cy="6696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0</xdr:colOff>
      <xdr:row>0</xdr:row>
      <xdr:rowOff>238125</xdr:rowOff>
    </xdr:from>
    <xdr:to>
      <xdr:col>15</xdr:col>
      <xdr:colOff>476250</xdr:colOff>
      <xdr:row>37</xdr:row>
      <xdr:rowOff>19050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72700" y="238125"/>
          <a:ext cx="2533650" cy="6696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0</xdr:colOff>
      <xdr:row>0</xdr:row>
      <xdr:rowOff>276225</xdr:rowOff>
    </xdr:from>
    <xdr:to>
      <xdr:col>15</xdr:col>
      <xdr:colOff>476250</xdr:colOff>
      <xdr:row>37</xdr:row>
      <xdr:rowOff>47625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72700" y="276225"/>
          <a:ext cx="2533650" cy="6686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oukei12\&#35519;-&#20154;&#21475;&#23601;&#26989;\&#29983;&#27963;&#32113;&#35336;&#23460;&#65288;&#20154;&#21475;&#25945;&#32946;&#20418;&#65289;\&#24180;&#40802;&#21029;&#20154;&#21475;\&#9326;&#65374;&#9327;&#24180;&#40802;&#21029;&#20154;&#21475;\16&#35069;&#26412;&#29256;\&#24180;&#40802;&#21029;&#24066;\&#38745;&#23713;&#2406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静岡市"/>
    </sheetNames>
    <sheetDataSet>
      <sheetData sheetId="0">
        <row r="5">
          <cell r="AO5">
            <v>473649</v>
          </cell>
        </row>
        <row r="6">
          <cell r="AO6">
            <v>22177</v>
          </cell>
        </row>
        <row r="7">
          <cell r="AO7">
            <v>22084</v>
          </cell>
        </row>
        <row r="8">
          <cell r="AO8">
            <v>24468</v>
          </cell>
        </row>
        <row r="9">
          <cell r="AO9">
            <v>28278</v>
          </cell>
        </row>
        <row r="10">
          <cell r="AO10">
            <v>31440</v>
          </cell>
        </row>
        <row r="11">
          <cell r="AO11">
            <v>36342</v>
          </cell>
        </row>
        <row r="12">
          <cell r="AO12">
            <v>33276</v>
          </cell>
        </row>
        <row r="13">
          <cell r="AO13">
            <v>30366</v>
          </cell>
        </row>
        <row r="14">
          <cell r="AO14">
            <v>29747</v>
          </cell>
        </row>
        <row r="15">
          <cell r="AO15">
            <v>35401</v>
          </cell>
        </row>
        <row r="16">
          <cell r="AO16">
            <v>36987</v>
          </cell>
        </row>
        <row r="17">
          <cell r="AO17">
            <v>35348</v>
          </cell>
        </row>
        <row r="18">
          <cell r="AO18">
            <v>14384</v>
          </cell>
        </row>
        <row r="19">
          <cell r="AO19">
            <v>26013</v>
          </cell>
        </row>
        <row r="20">
          <cell r="AO20">
            <v>21400</v>
          </cell>
        </row>
        <row r="21">
          <cell r="AO21">
            <v>14165</v>
          </cell>
        </row>
        <row r="22">
          <cell r="AO22">
            <v>9257</v>
          </cell>
        </row>
        <row r="23">
          <cell r="AO23">
            <v>5397</v>
          </cell>
        </row>
        <row r="24">
          <cell r="AO24">
            <v>1940</v>
          </cell>
        </row>
        <row r="25">
          <cell r="AO25">
            <v>398</v>
          </cell>
        </row>
        <row r="26">
          <cell r="AO26">
            <v>41</v>
          </cell>
        </row>
        <row r="27">
          <cell r="AO27">
            <v>42</v>
          </cell>
        </row>
        <row r="28">
          <cell r="AO28">
            <v>231840</v>
          </cell>
        </row>
        <row r="29">
          <cell r="AO29">
            <v>11446</v>
          </cell>
        </row>
        <row r="30">
          <cell r="AO30">
            <v>11491</v>
          </cell>
        </row>
        <row r="31">
          <cell r="AO31">
            <v>12518</v>
          </cell>
        </row>
        <row r="32">
          <cell r="AO32">
            <v>14482</v>
          </cell>
        </row>
        <row r="33">
          <cell r="AO33">
            <v>15662</v>
          </cell>
        </row>
        <row r="34">
          <cell r="AO34">
            <v>18028</v>
          </cell>
        </row>
        <row r="35">
          <cell r="AO35">
            <v>16635</v>
          </cell>
        </row>
        <row r="36">
          <cell r="AO36">
            <v>15411</v>
          </cell>
        </row>
        <row r="37">
          <cell r="AO37">
            <v>14933</v>
          </cell>
        </row>
        <row r="38">
          <cell r="AO38">
            <v>17833</v>
          </cell>
        </row>
        <row r="39">
          <cell r="AO39">
            <v>18369</v>
          </cell>
        </row>
        <row r="40">
          <cell r="AO40">
            <v>17467</v>
          </cell>
        </row>
        <row r="41">
          <cell r="AO41">
            <v>14384</v>
          </cell>
        </row>
        <row r="42">
          <cell r="AO42">
            <v>12407</v>
          </cell>
        </row>
        <row r="43">
          <cell r="AO43">
            <v>9807</v>
          </cell>
        </row>
        <row r="44">
          <cell r="AO44">
            <v>5283</v>
          </cell>
        </row>
        <row r="45">
          <cell r="AO45">
            <v>3301</v>
          </cell>
        </row>
        <row r="46">
          <cell r="AO46">
            <v>1760</v>
          </cell>
        </row>
        <row r="47">
          <cell r="AO47">
            <v>502</v>
          </cell>
        </row>
        <row r="48">
          <cell r="AO48">
            <v>92</v>
          </cell>
        </row>
        <row r="49">
          <cell r="AO49">
            <v>2</v>
          </cell>
        </row>
        <row r="50">
          <cell r="AO50">
            <v>27</v>
          </cell>
        </row>
        <row r="51">
          <cell r="AO51">
            <v>241809</v>
          </cell>
        </row>
        <row r="52">
          <cell r="AO52">
            <v>10731</v>
          </cell>
        </row>
        <row r="53">
          <cell r="AO53">
            <v>10593</v>
          </cell>
        </row>
        <row r="54">
          <cell r="AO54">
            <v>11950</v>
          </cell>
        </row>
        <row r="55">
          <cell r="AO55">
            <v>13796</v>
          </cell>
        </row>
        <row r="56">
          <cell r="AO56">
            <v>15778</v>
          </cell>
        </row>
        <row r="57">
          <cell r="AO57">
            <v>18314</v>
          </cell>
        </row>
        <row r="58">
          <cell r="AO58">
            <v>16641</v>
          </cell>
        </row>
        <row r="59">
          <cell r="AO59">
            <v>14955</v>
          </cell>
        </row>
        <row r="60">
          <cell r="AO60">
            <v>14814</v>
          </cell>
        </row>
        <row r="61">
          <cell r="AO61">
            <v>17568</v>
          </cell>
        </row>
        <row r="62">
          <cell r="AO62">
            <v>18618</v>
          </cell>
        </row>
        <row r="63">
          <cell r="AO63">
            <v>17881</v>
          </cell>
        </row>
        <row r="64">
          <cell r="AO64">
            <v>14698</v>
          </cell>
        </row>
        <row r="65">
          <cell r="AO65">
            <v>13606</v>
          </cell>
        </row>
        <row r="66">
          <cell r="AO66">
            <v>11593</v>
          </cell>
        </row>
        <row r="67">
          <cell r="AO67">
            <v>8882</v>
          </cell>
        </row>
        <row r="68">
          <cell r="AO68">
            <v>5956</v>
          </cell>
        </row>
        <row r="69">
          <cell r="AO69">
            <v>3637</v>
          </cell>
        </row>
        <row r="70">
          <cell r="AO70">
            <v>1438</v>
          </cell>
        </row>
        <row r="71">
          <cell r="AO71">
            <v>306</v>
          </cell>
        </row>
        <row r="72">
          <cell r="AO72">
            <v>39</v>
          </cell>
        </row>
        <row r="73">
          <cell r="AO73">
            <v>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</sheetPr>
  <dimension ref="A1:M53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2" width="13.625" style="49" customWidth="1"/>
    <col min="13" max="13" width="9.00390625" style="49" customWidth="1"/>
    <col min="14" max="16384" width="9.00390625" style="43" customWidth="1"/>
  </cols>
  <sheetData>
    <row r="1" spans="1:13" ht="27" customHeight="1" thickBot="1">
      <c r="A1" s="44" t="s">
        <v>48</v>
      </c>
      <c r="B1" s="45"/>
      <c r="C1" s="46"/>
      <c r="D1" s="47"/>
      <c r="E1" s="48"/>
      <c r="F1" s="48"/>
      <c r="G1" s="48"/>
      <c r="H1" s="48"/>
      <c r="I1" s="48"/>
      <c r="K1" s="50"/>
      <c r="L1" s="215" t="s">
        <v>52</v>
      </c>
      <c r="M1" s="51"/>
    </row>
    <row r="2" spans="1:13" ht="16.5" customHeight="1">
      <c r="A2" s="52" t="s">
        <v>1</v>
      </c>
      <c r="B2" s="53" t="s">
        <v>2</v>
      </c>
      <c r="C2" s="53" t="s">
        <v>3</v>
      </c>
      <c r="D2" s="53" t="s">
        <v>4</v>
      </c>
      <c r="E2" s="52" t="s">
        <v>1</v>
      </c>
      <c r="F2" s="53" t="s">
        <v>2</v>
      </c>
      <c r="G2" s="53" t="s">
        <v>3</v>
      </c>
      <c r="H2" s="53" t="s">
        <v>4</v>
      </c>
      <c r="I2" s="52" t="s">
        <v>1</v>
      </c>
      <c r="J2" s="54" t="s">
        <v>2</v>
      </c>
      <c r="K2" s="53" t="s">
        <v>3</v>
      </c>
      <c r="L2" s="53" t="s">
        <v>4</v>
      </c>
      <c r="M2" s="55"/>
    </row>
    <row r="3" spans="1:13" ht="15" customHeight="1">
      <c r="A3" s="56" t="s">
        <v>5</v>
      </c>
      <c r="B3" s="57">
        <v>953851</v>
      </c>
      <c r="C3" s="57">
        <v>471845</v>
      </c>
      <c r="D3" s="57">
        <v>482006</v>
      </c>
      <c r="E3" s="58"/>
      <c r="F3" s="59"/>
      <c r="G3" s="59"/>
      <c r="H3" s="59"/>
      <c r="I3" s="60"/>
      <c r="J3" s="59"/>
      <c r="K3" s="59"/>
      <c r="L3" s="59"/>
      <c r="M3" s="61"/>
    </row>
    <row r="4" spans="1:13" ht="15" customHeight="1">
      <c r="A4" s="62" t="s">
        <v>6</v>
      </c>
      <c r="B4" s="63">
        <v>37723</v>
      </c>
      <c r="C4" s="63">
        <v>19189</v>
      </c>
      <c r="D4" s="63">
        <v>18534</v>
      </c>
      <c r="E4" s="62" t="s">
        <v>7</v>
      </c>
      <c r="F4" s="63">
        <v>59552</v>
      </c>
      <c r="G4" s="63">
        <v>30983</v>
      </c>
      <c r="H4" s="63">
        <v>28569</v>
      </c>
      <c r="I4" s="62" t="s">
        <v>8</v>
      </c>
      <c r="J4" s="63">
        <v>57790</v>
      </c>
      <c r="K4" s="63">
        <v>27192</v>
      </c>
      <c r="L4" s="63">
        <v>30598</v>
      </c>
      <c r="M4" s="61"/>
    </row>
    <row r="5" spans="1:13" ht="15" customHeight="1">
      <c r="A5" s="64">
        <v>0</v>
      </c>
      <c r="B5" s="65">
        <v>7295</v>
      </c>
      <c r="C5" s="65">
        <v>3728</v>
      </c>
      <c r="D5" s="65">
        <v>3567</v>
      </c>
      <c r="E5" s="64">
        <v>35</v>
      </c>
      <c r="F5" s="65">
        <v>10974</v>
      </c>
      <c r="G5" s="65">
        <v>5783</v>
      </c>
      <c r="H5" s="65">
        <v>5191</v>
      </c>
      <c r="I5" s="64">
        <v>70</v>
      </c>
      <c r="J5" s="65">
        <v>9645</v>
      </c>
      <c r="K5" s="65">
        <v>4600</v>
      </c>
      <c r="L5" s="65">
        <v>5045</v>
      </c>
      <c r="M5" s="61"/>
    </row>
    <row r="6" spans="1:13" ht="15" customHeight="1">
      <c r="A6" s="64">
        <v>1</v>
      </c>
      <c r="B6" s="65">
        <v>7272</v>
      </c>
      <c r="C6" s="65">
        <v>3667</v>
      </c>
      <c r="D6" s="65">
        <v>3605</v>
      </c>
      <c r="E6" s="64">
        <v>36</v>
      </c>
      <c r="F6" s="65">
        <v>11658</v>
      </c>
      <c r="G6" s="65">
        <v>6075</v>
      </c>
      <c r="H6" s="65">
        <v>5583</v>
      </c>
      <c r="I6" s="64">
        <v>71</v>
      </c>
      <c r="J6" s="65">
        <v>10882</v>
      </c>
      <c r="K6" s="65">
        <v>5166</v>
      </c>
      <c r="L6" s="65">
        <v>5716</v>
      </c>
      <c r="M6" s="61"/>
    </row>
    <row r="7" spans="1:13" ht="15" customHeight="1">
      <c r="A7" s="64">
        <v>2</v>
      </c>
      <c r="B7" s="65">
        <v>7376</v>
      </c>
      <c r="C7" s="65">
        <v>3706</v>
      </c>
      <c r="D7" s="65">
        <v>3670</v>
      </c>
      <c r="E7" s="64">
        <v>37</v>
      </c>
      <c r="F7" s="65">
        <v>11809</v>
      </c>
      <c r="G7" s="65">
        <v>6242</v>
      </c>
      <c r="H7" s="65">
        <v>5567</v>
      </c>
      <c r="I7" s="64">
        <v>72</v>
      </c>
      <c r="J7" s="65">
        <v>12700</v>
      </c>
      <c r="K7" s="65">
        <v>5951</v>
      </c>
      <c r="L7" s="65">
        <v>6749</v>
      </c>
      <c r="M7" s="61"/>
    </row>
    <row r="8" spans="1:13" ht="15" customHeight="1">
      <c r="A8" s="64">
        <v>3</v>
      </c>
      <c r="B8" s="65">
        <v>7873</v>
      </c>
      <c r="C8" s="65">
        <v>4035</v>
      </c>
      <c r="D8" s="65">
        <v>3838</v>
      </c>
      <c r="E8" s="64">
        <v>38</v>
      </c>
      <c r="F8" s="65">
        <v>12275</v>
      </c>
      <c r="G8" s="65">
        <v>6310</v>
      </c>
      <c r="H8" s="65">
        <v>5965</v>
      </c>
      <c r="I8" s="64">
        <v>73</v>
      </c>
      <c r="J8" s="65">
        <v>12315</v>
      </c>
      <c r="K8" s="65">
        <v>5736</v>
      </c>
      <c r="L8" s="65">
        <v>6579</v>
      </c>
      <c r="M8" s="61"/>
    </row>
    <row r="9" spans="1:13" ht="15" customHeight="1">
      <c r="A9" s="66">
        <v>4</v>
      </c>
      <c r="B9" s="65">
        <v>7907</v>
      </c>
      <c r="C9" s="65">
        <v>4053</v>
      </c>
      <c r="D9" s="65">
        <v>3854</v>
      </c>
      <c r="E9" s="66">
        <v>39</v>
      </c>
      <c r="F9" s="65">
        <v>12836</v>
      </c>
      <c r="G9" s="65">
        <v>6573</v>
      </c>
      <c r="H9" s="65">
        <v>6263</v>
      </c>
      <c r="I9" s="66">
        <v>74</v>
      </c>
      <c r="J9" s="65">
        <v>12248</v>
      </c>
      <c r="K9" s="65">
        <v>5739</v>
      </c>
      <c r="L9" s="65">
        <v>6509</v>
      </c>
      <c r="M9" s="61"/>
    </row>
    <row r="10" spans="1:13" ht="15" customHeight="1">
      <c r="A10" s="67" t="s">
        <v>9</v>
      </c>
      <c r="B10" s="63">
        <v>41946</v>
      </c>
      <c r="C10" s="63">
        <v>21440</v>
      </c>
      <c r="D10" s="63">
        <v>20506</v>
      </c>
      <c r="E10" s="62" t="s">
        <v>13</v>
      </c>
      <c r="F10" s="63">
        <v>73303</v>
      </c>
      <c r="G10" s="63">
        <v>37734</v>
      </c>
      <c r="H10" s="63">
        <v>35569</v>
      </c>
      <c r="I10" s="62" t="s">
        <v>14</v>
      </c>
      <c r="J10" s="63">
        <v>50065</v>
      </c>
      <c r="K10" s="63">
        <v>22767</v>
      </c>
      <c r="L10" s="63">
        <v>27298</v>
      </c>
      <c r="M10" s="61"/>
    </row>
    <row r="11" spans="1:13" ht="15" customHeight="1">
      <c r="A11" s="64">
        <v>5</v>
      </c>
      <c r="B11" s="65">
        <v>8024</v>
      </c>
      <c r="C11" s="65">
        <v>4165</v>
      </c>
      <c r="D11" s="65">
        <v>3859</v>
      </c>
      <c r="E11" s="64">
        <v>40</v>
      </c>
      <c r="F11" s="65">
        <v>13510</v>
      </c>
      <c r="G11" s="65">
        <v>7077</v>
      </c>
      <c r="H11" s="65">
        <v>6433</v>
      </c>
      <c r="I11" s="64">
        <v>75</v>
      </c>
      <c r="J11" s="65">
        <v>11761</v>
      </c>
      <c r="K11" s="65">
        <v>5546</v>
      </c>
      <c r="L11" s="65">
        <v>6215</v>
      </c>
      <c r="M11" s="61"/>
    </row>
    <row r="12" spans="1:13" ht="15" customHeight="1">
      <c r="A12" s="64">
        <v>6</v>
      </c>
      <c r="B12" s="65">
        <v>8280</v>
      </c>
      <c r="C12" s="65">
        <v>4185</v>
      </c>
      <c r="D12" s="65">
        <v>4095</v>
      </c>
      <c r="E12" s="64">
        <v>41</v>
      </c>
      <c r="F12" s="65">
        <v>14234</v>
      </c>
      <c r="G12" s="65">
        <v>7377</v>
      </c>
      <c r="H12" s="65">
        <v>6857</v>
      </c>
      <c r="I12" s="68">
        <v>76</v>
      </c>
      <c r="J12" s="65">
        <v>10870</v>
      </c>
      <c r="K12" s="65">
        <v>4973</v>
      </c>
      <c r="L12" s="65">
        <v>5897</v>
      </c>
      <c r="M12" s="61"/>
    </row>
    <row r="13" spans="1:13" ht="15" customHeight="1">
      <c r="A13" s="64">
        <v>7</v>
      </c>
      <c r="B13" s="65">
        <v>8390</v>
      </c>
      <c r="C13" s="65">
        <v>4302</v>
      </c>
      <c r="D13" s="65">
        <v>4088</v>
      </c>
      <c r="E13" s="64">
        <v>42</v>
      </c>
      <c r="F13" s="65">
        <v>15190</v>
      </c>
      <c r="G13" s="65">
        <v>7815</v>
      </c>
      <c r="H13" s="65">
        <v>7375</v>
      </c>
      <c r="I13" s="64">
        <v>77</v>
      </c>
      <c r="J13" s="65">
        <v>9018</v>
      </c>
      <c r="K13" s="65">
        <v>4102</v>
      </c>
      <c r="L13" s="65">
        <v>4916</v>
      </c>
      <c r="M13" s="61"/>
    </row>
    <row r="14" spans="1:13" ht="15" customHeight="1">
      <c r="A14" s="64">
        <v>8</v>
      </c>
      <c r="B14" s="65">
        <v>8769</v>
      </c>
      <c r="C14" s="65">
        <v>4488</v>
      </c>
      <c r="D14" s="65">
        <v>4281</v>
      </c>
      <c r="E14" s="64">
        <v>43</v>
      </c>
      <c r="F14" s="65">
        <v>15309</v>
      </c>
      <c r="G14" s="65">
        <v>7778</v>
      </c>
      <c r="H14" s="65">
        <v>7531</v>
      </c>
      <c r="I14" s="68">
        <v>78</v>
      </c>
      <c r="J14" s="65">
        <v>9152</v>
      </c>
      <c r="K14" s="65">
        <v>4041</v>
      </c>
      <c r="L14" s="65">
        <v>5111</v>
      </c>
      <c r="M14" s="61"/>
    </row>
    <row r="15" spans="1:13" ht="15" customHeight="1">
      <c r="A15" s="66">
        <v>9</v>
      </c>
      <c r="B15" s="65">
        <v>8483</v>
      </c>
      <c r="C15" s="65">
        <v>4300</v>
      </c>
      <c r="D15" s="65">
        <v>4183</v>
      </c>
      <c r="E15" s="66">
        <v>44</v>
      </c>
      <c r="F15" s="65">
        <v>15060</v>
      </c>
      <c r="G15" s="65">
        <v>7687</v>
      </c>
      <c r="H15" s="65">
        <v>7373</v>
      </c>
      <c r="I15" s="66">
        <v>79</v>
      </c>
      <c r="J15" s="65">
        <v>9264</v>
      </c>
      <c r="K15" s="65">
        <v>4105</v>
      </c>
      <c r="L15" s="65">
        <v>5159</v>
      </c>
      <c r="M15" s="61"/>
    </row>
    <row r="16" spans="1:13" ht="15" customHeight="1">
      <c r="A16" s="67" t="s">
        <v>10</v>
      </c>
      <c r="B16" s="63">
        <v>44692</v>
      </c>
      <c r="C16" s="63">
        <v>22860</v>
      </c>
      <c r="D16" s="63">
        <v>21832</v>
      </c>
      <c r="E16" s="62" t="s">
        <v>17</v>
      </c>
      <c r="F16" s="63">
        <v>71930</v>
      </c>
      <c r="G16" s="63">
        <v>37108</v>
      </c>
      <c r="H16" s="63">
        <v>34822</v>
      </c>
      <c r="I16" s="62" t="s">
        <v>19</v>
      </c>
      <c r="J16" s="63">
        <v>36752</v>
      </c>
      <c r="K16" s="63">
        <v>14866</v>
      </c>
      <c r="L16" s="63">
        <v>21886</v>
      </c>
      <c r="M16" s="61"/>
    </row>
    <row r="17" spans="1:13" ht="15" customHeight="1">
      <c r="A17" s="64">
        <v>10</v>
      </c>
      <c r="B17" s="65">
        <v>8653</v>
      </c>
      <c r="C17" s="65">
        <v>4372</v>
      </c>
      <c r="D17" s="65">
        <v>4281</v>
      </c>
      <c r="E17" s="64">
        <v>45</v>
      </c>
      <c r="F17" s="65">
        <v>15004</v>
      </c>
      <c r="G17" s="65">
        <v>7719</v>
      </c>
      <c r="H17" s="65">
        <v>7285</v>
      </c>
      <c r="I17" s="64">
        <v>80</v>
      </c>
      <c r="J17" s="65">
        <v>8496</v>
      </c>
      <c r="K17" s="65">
        <v>3614</v>
      </c>
      <c r="L17" s="65">
        <v>4882</v>
      </c>
      <c r="M17" s="61"/>
    </row>
    <row r="18" spans="1:13" ht="15" customHeight="1">
      <c r="A18" s="64">
        <v>11</v>
      </c>
      <c r="B18" s="65">
        <v>8633</v>
      </c>
      <c r="C18" s="65">
        <v>4408</v>
      </c>
      <c r="D18" s="65">
        <v>4225</v>
      </c>
      <c r="E18" s="64">
        <v>46</v>
      </c>
      <c r="F18" s="65">
        <v>14726</v>
      </c>
      <c r="G18" s="65">
        <v>7570</v>
      </c>
      <c r="H18" s="65">
        <v>7156</v>
      </c>
      <c r="I18" s="64">
        <v>81</v>
      </c>
      <c r="J18" s="65">
        <v>8076</v>
      </c>
      <c r="K18" s="65">
        <v>3368</v>
      </c>
      <c r="L18" s="65">
        <v>4708</v>
      </c>
      <c r="M18" s="61"/>
    </row>
    <row r="19" spans="1:13" ht="15" customHeight="1">
      <c r="A19" s="64">
        <v>12</v>
      </c>
      <c r="B19" s="65">
        <v>8890</v>
      </c>
      <c r="C19" s="65">
        <v>4602</v>
      </c>
      <c r="D19" s="65">
        <v>4288</v>
      </c>
      <c r="E19" s="64">
        <v>47</v>
      </c>
      <c r="F19" s="65">
        <v>14193</v>
      </c>
      <c r="G19" s="65">
        <v>7385</v>
      </c>
      <c r="H19" s="65">
        <v>6808</v>
      </c>
      <c r="I19" s="64">
        <v>82</v>
      </c>
      <c r="J19" s="65">
        <v>7168</v>
      </c>
      <c r="K19" s="65">
        <v>2888</v>
      </c>
      <c r="L19" s="65">
        <v>4280</v>
      </c>
      <c r="M19" s="61"/>
    </row>
    <row r="20" spans="1:13" ht="15" customHeight="1">
      <c r="A20" s="64">
        <v>13</v>
      </c>
      <c r="B20" s="65">
        <v>9201</v>
      </c>
      <c r="C20" s="65">
        <v>4702</v>
      </c>
      <c r="D20" s="65">
        <v>4499</v>
      </c>
      <c r="E20" s="64">
        <v>48</v>
      </c>
      <c r="F20" s="65">
        <v>13887</v>
      </c>
      <c r="G20" s="65">
        <v>7231</v>
      </c>
      <c r="H20" s="65">
        <v>6656</v>
      </c>
      <c r="I20" s="64">
        <v>83</v>
      </c>
      <c r="J20" s="65">
        <v>6712</v>
      </c>
      <c r="K20" s="65">
        <v>2575</v>
      </c>
      <c r="L20" s="65">
        <v>4137</v>
      </c>
      <c r="M20" s="61"/>
    </row>
    <row r="21" spans="1:13" ht="15" customHeight="1">
      <c r="A21" s="66">
        <v>14</v>
      </c>
      <c r="B21" s="65">
        <v>9315</v>
      </c>
      <c r="C21" s="65">
        <v>4776</v>
      </c>
      <c r="D21" s="65">
        <v>4539</v>
      </c>
      <c r="E21" s="66">
        <v>49</v>
      </c>
      <c r="F21" s="65">
        <v>14120</v>
      </c>
      <c r="G21" s="65">
        <v>7203</v>
      </c>
      <c r="H21" s="65">
        <v>6917</v>
      </c>
      <c r="I21" s="66">
        <v>84</v>
      </c>
      <c r="J21" s="65">
        <v>6300</v>
      </c>
      <c r="K21" s="65">
        <v>2421</v>
      </c>
      <c r="L21" s="65">
        <v>3879</v>
      </c>
      <c r="M21" s="61"/>
    </row>
    <row r="22" spans="1:13" ht="15" customHeight="1">
      <c r="A22" s="62" t="s">
        <v>11</v>
      </c>
      <c r="B22" s="63">
        <v>46789</v>
      </c>
      <c r="C22" s="63">
        <v>24138</v>
      </c>
      <c r="D22" s="63">
        <v>22651</v>
      </c>
      <c r="E22" s="62" t="s">
        <v>18</v>
      </c>
      <c r="F22" s="63">
        <v>60498</v>
      </c>
      <c r="G22" s="63">
        <v>30913</v>
      </c>
      <c r="H22" s="63">
        <v>29585</v>
      </c>
      <c r="I22" s="62" t="s">
        <v>23</v>
      </c>
      <c r="J22" s="63">
        <v>22826</v>
      </c>
      <c r="K22" s="63">
        <v>7789</v>
      </c>
      <c r="L22" s="63">
        <v>15037</v>
      </c>
      <c r="M22" s="61"/>
    </row>
    <row r="23" spans="1:13" ht="15" customHeight="1">
      <c r="A23" s="64">
        <v>15</v>
      </c>
      <c r="B23" s="65">
        <v>9596</v>
      </c>
      <c r="C23" s="65">
        <v>4906</v>
      </c>
      <c r="D23" s="65">
        <v>4690</v>
      </c>
      <c r="E23" s="64">
        <v>50</v>
      </c>
      <c r="F23" s="65">
        <v>10917</v>
      </c>
      <c r="G23" s="65">
        <v>5626</v>
      </c>
      <c r="H23" s="65">
        <v>5291</v>
      </c>
      <c r="I23" s="64">
        <v>85</v>
      </c>
      <c r="J23" s="65">
        <v>5688</v>
      </c>
      <c r="K23" s="65">
        <v>2087</v>
      </c>
      <c r="L23" s="65">
        <v>3601</v>
      </c>
      <c r="M23" s="61"/>
    </row>
    <row r="24" spans="1:13" ht="15" customHeight="1">
      <c r="A24" s="64">
        <v>16</v>
      </c>
      <c r="B24" s="65">
        <v>9618</v>
      </c>
      <c r="C24" s="65">
        <v>4979</v>
      </c>
      <c r="D24" s="65">
        <v>4639</v>
      </c>
      <c r="E24" s="64">
        <v>51</v>
      </c>
      <c r="F24" s="65">
        <v>13439</v>
      </c>
      <c r="G24" s="65">
        <v>6806</v>
      </c>
      <c r="H24" s="65">
        <v>6633</v>
      </c>
      <c r="I24" s="64">
        <v>86</v>
      </c>
      <c r="J24" s="65">
        <v>5220</v>
      </c>
      <c r="K24" s="65">
        <v>1858</v>
      </c>
      <c r="L24" s="65">
        <v>3362</v>
      </c>
      <c r="M24" s="61"/>
    </row>
    <row r="25" spans="1:13" ht="15" customHeight="1">
      <c r="A25" s="64">
        <v>17</v>
      </c>
      <c r="B25" s="65">
        <v>9770</v>
      </c>
      <c r="C25" s="65">
        <v>5093</v>
      </c>
      <c r="D25" s="65">
        <v>4677</v>
      </c>
      <c r="E25" s="64">
        <v>52</v>
      </c>
      <c r="F25" s="65">
        <v>12497</v>
      </c>
      <c r="G25" s="65">
        <v>6416</v>
      </c>
      <c r="H25" s="65">
        <v>6081</v>
      </c>
      <c r="I25" s="64">
        <v>87</v>
      </c>
      <c r="J25" s="65">
        <v>4346</v>
      </c>
      <c r="K25" s="65">
        <v>1498</v>
      </c>
      <c r="L25" s="65">
        <v>2848</v>
      </c>
      <c r="M25" s="61"/>
    </row>
    <row r="26" spans="1:13" ht="15" customHeight="1">
      <c r="A26" s="64">
        <v>18</v>
      </c>
      <c r="B26" s="65">
        <v>9492</v>
      </c>
      <c r="C26" s="65">
        <v>4858</v>
      </c>
      <c r="D26" s="65">
        <v>4634</v>
      </c>
      <c r="E26" s="64">
        <v>53</v>
      </c>
      <c r="F26" s="65">
        <v>11919</v>
      </c>
      <c r="G26" s="65">
        <v>6087</v>
      </c>
      <c r="H26" s="65">
        <v>5832</v>
      </c>
      <c r="I26" s="64">
        <v>88</v>
      </c>
      <c r="J26" s="65">
        <v>4086</v>
      </c>
      <c r="K26" s="65">
        <v>1301</v>
      </c>
      <c r="L26" s="65">
        <v>2785</v>
      </c>
      <c r="M26" s="61"/>
    </row>
    <row r="27" spans="1:13" ht="15" customHeight="1">
      <c r="A27" s="66">
        <v>19</v>
      </c>
      <c r="B27" s="65">
        <v>8313</v>
      </c>
      <c r="C27" s="65">
        <v>4302</v>
      </c>
      <c r="D27" s="65">
        <v>4011</v>
      </c>
      <c r="E27" s="66">
        <v>54</v>
      </c>
      <c r="F27" s="65">
        <v>11726</v>
      </c>
      <c r="G27" s="65">
        <v>5978</v>
      </c>
      <c r="H27" s="65">
        <v>5748</v>
      </c>
      <c r="I27" s="66">
        <v>89</v>
      </c>
      <c r="J27" s="65">
        <v>3486</v>
      </c>
      <c r="K27" s="65">
        <v>1045</v>
      </c>
      <c r="L27" s="65">
        <v>2441</v>
      </c>
      <c r="M27" s="61"/>
    </row>
    <row r="28" spans="1:13" ht="15" customHeight="1">
      <c r="A28" s="62" t="s">
        <v>12</v>
      </c>
      <c r="B28" s="63">
        <v>35499</v>
      </c>
      <c r="C28" s="63">
        <v>18574</v>
      </c>
      <c r="D28" s="63">
        <v>16925</v>
      </c>
      <c r="E28" s="62" t="s">
        <v>20</v>
      </c>
      <c r="F28" s="63">
        <v>57589</v>
      </c>
      <c r="G28" s="63">
        <v>28939</v>
      </c>
      <c r="H28" s="63">
        <v>28650</v>
      </c>
      <c r="I28" s="62" t="s">
        <v>24</v>
      </c>
      <c r="J28" s="63">
        <v>10208</v>
      </c>
      <c r="K28" s="63">
        <v>2610</v>
      </c>
      <c r="L28" s="63">
        <v>7598</v>
      </c>
      <c r="M28" s="61"/>
    </row>
    <row r="29" spans="1:13" ht="15" customHeight="1">
      <c r="A29" s="64">
        <v>20</v>
      </c>
      <c r="B29" s="65">
        <v>7019</v>
      </c>
      <c r="C29" s="65">
        <v>3566</v>
      </c>
      <c r="D29" s="65">
        <v>3453</v>
      </c>
      <c r="E29" s="64">
        <v>55</v>
      </c>
      <c r="F29" s="65">
        <v>11517</v>
      </c>
      <c r="G29" s="65">
        <v>5799</v>
      </c>
      <c r="H29" s="65">
        <v>5718</v>
      </c>
      <c r="I29" s="64">
        <v>90</v>
      </c>
      <c r="J29" s="65">
        <v>3088</v>
      </c>
      <c r="K29" s="65">
        <v>902</v>
      </c>
      <c r="L29" s="65">
        <v>2186</v>
      </c>
      <c r="M29" s="61"/>
    </row>
    <row r="30" spans="1:13" ht="15" customHeight="1">
      <c r="A30" s="64">
        <v>21</v>
      </c>
      <c r="B30" s="65">
        <v>6959</v>
      </c>
      <c r="C30" s="65">
        <v>3616</v>
      </c>
      <c r="D30" s="65">
        <v>3343</v>
      </c>
      <c r="E30" s="64">
        <v>56</v>
      </c>
      <c r="F30" s="65">
        <v>11602</v>
      </c>
      <c r="G30" s="65">
        <v>5745</v>
      </c>
      <c r="H30" s="65">
        <v>5857</v>
      </c>
      <c r="I30" s="64">
        <v>91</v>
      </c>
      <c r="J30" s="65">
        <v>2475</v>
      </c>
      <c r="K30" s="65">
        <v>688</v>
      </c>
      <c r="L30" s="65">
        <v>1787</v>
      </c>
      <c r="M30" s="61"/>
    </row>
    <row r="31" spans="1:13" ht="15" customHeight="1">
      <c r="A31" s="64">
        <v>22</v>
      </c>
      <c r="B31" s="65">
        <v>6861</v>
      </c>
      <c r="C31" s="65">
        <v>3619</v>
      </c>
      <c r="D31" s="65">
        <v>3242</v>
      </c>
      <c r="E31" s="64">
        <v>57</v>
      </c>
      <c r="F31" s="65">
        <v>11714</v>
      </c>
      <c r="G31" s="65">
        <v>5914</v>
      </c>
      <c r="H31" s="65">
        <v>5800</v>
      </c>
      <c r="I31" s="64">
        <v>92</v>
      </c>
      <c r="J31" s="65">
        <v>1936</v>
      </c>
      <c r="K31" s="65">
        <v>461</v>
      </c>
      <c r="L31" s="65">
        <v>1475</v>
      </c>
      <c r="M31" s="61"/>
    </row>
    <row r="32" spans="1:13" ht="15" customHeight="1">
      <c r="A32" s="64">
        <v>23</v>
      </c>
      <c r="B32" s="65">
        <v>6912</v>
      </c>
      <c r="C32" s="65">
        <v>3674</v>
      </c>
      <c r="D32" s="65">
        <v>3238</v>
      </c>
      <c r="E32" s="64">
        <v>58</v>
      </c>
      <c r="F32" s="65">
        <v>11522</v>
      </c>
      <c r="G32" s="65">
        <v>5777</v>
      </c>
      <c r="H32" s="65">
        <v>5745</v>
      </c>
      <c r="I32" s="64">
        <v>93</v>
      </c>
      <c r="J32" s="65">
        <v>1581</v>
      </c>
      <c r="K32" s="65">
        <v>343</v>
      </c>
      <c r="L32" s="65">
        <v>1238</v>
      </c>
      <c r="M32" s="61"/>
    </row>
    <row r="33" spans="1:13" ht="15" customHeight="1">
      <c r="A33" s="66">
        <v>24</v>
      </c>
      <c r="B33" s="65">
        <v>7748</v>
      </c>
      <c r="C33" s="65">
        <v>4099</v>
      </c>
      <c r="D33" s="65">
        <v>3649</v>
      </c>
      <c r="E33" s="66">
        <v>59</v>
      </c>
      <c r="F33" s="65">
        <v>11234</v>
      </c>
      <c r="G33" s="65">
        <v>5704</v>
      </c>
      <c r="H33" s="65">
        <v>5530</v>
      </c>
      <c r="I33" s="66">
        <v>94</v>
      </c>
      <c r="J33" s="65">
        <v>1128</v>
      </c>
      <c r="K33" s="65">
        <v>216</v>
      </c>
      <c r="L33" s="65">
        <v>912</v>
      </c>
      <c r="M33" s="61"/>
    </row>
    <row r="34" spans="1:13" ht="15" customHeight="1">
      <c r="A34" s="62" t="s">
        <v>15</v>
      </c>
      <c r="B34" s="63">
        <v>45488</v>
      </c>
      <c r="C34" s="63">
        <v>24389</v>
      </c>
      <c r="D34" s="63">
        <v>21099</v>
      </c>
      <c r="E34" s="62" t="s">
        <v>21</v>
      </c>
      <c r="F34" s="63">
        <v>62343</v>
      </c>
      <c r="G34" s="63">
        <v>30999</v>
      </c>
      <c r="H34" s="63">
        <v>31344</v>
      </c>
      <c r="I34" s="62" t="s">
        <v>25</v>
      </c>
      <c r="J34" s="63">
        <v>2550</v>
      </c>
      <c r="K34" s="63">
        <v>438</v>
      </c>
      <c r="L34" s="63">
        <v>2112</v>
      </c>
      <c r="M34" s="61"/>
    </row>
    <row r="35" spans="1:13" ht="15" customHeight="1">
      <c r="A35" s="64">
        <v>25</v>
      </c>
      <c r="B35" s="65">
        <v>8319</v>
      </c>
      <c r="C35" s="65">
        <v>4478</v>
      </c>
      <c r="D35" s="65">
        <v>3841</v>
      </c>
      <c r="E35" s="64">
        <v>60</v>
      </c>
      <c r="F35" s="65">
        <v>11635</v>
      </c>
      <c r="G35" s="65">
        <v>5800</v>
      </c>
      <c r="H35" s="65">
        <v>5835</v>
      </c>
      <c r="I35" s="64">
        <v>95</v>
      </c>
      <c r="J35" s="65">
        <v>883</v>
      </c>
      <c r="K35" s="65">
        <v>163</v>
      </c>
      <c r="L35" s="65">
        <v>720</v>
      </c>
      <c r="M35" s="61"/>
    </row>
    <row r="36" spans="1:13" ht="15" customHeight="1">
      <c r="A36" s="64">
        <v>26</v>
      </c>
      <c r="B36" s="65">
        <v>8887</v>
      </c>
      <c r="C36" s="65">
        <v>4787</v>
      </c>
      <c r="D36" s="65">
        <v>4100</v>
      </c>
      <c r="E36" s="64">
        <v>61</v>
      </c>
      <c r="F36" s="65">
        <v>12110</v>
      </c>
      <c r="G36" s="65">
        <v>6097</v>
      </c>
      <c r="H36" s="65">
        <v>6013</v>
      </c>
      <c r="I36" s="64">
        <v>96</v>
      </c>
      <c r="J36" s="65">
        <v>656</v>
      </c>
      <c r="K36" s="65">
        <v>113</v>
      </c>
      <c r="L36" s="65">
        <v>543</v>
      </c>
      <c r="M36" s="61"/>
    </row>
    <row r="37" spans="1:13" ht="15" customHeight="1">
      <c r="A37" s="64">
        <v>27</v>
      </c>
      <c r="B37" s="65">
        <v>9011</v>
      </c>
      <c r="C37" s="65">
        <v>4858</v>
      </c>
      <c r="D37" s="65">
        <v>4153</v>
      </c>
      <c r="E37" s="64">
        <v>62</v>
      </c>
      <c r="F37" s="65">
        <v>11995</v>
      </c>
      <c r="G37" s="65">
        <v>5879</v>
      </c>
      <c r="H37" s="65">
        <v>6116</v>
      </c>
      <c r="I37" s="64">
        <v>97</v>
      </c>
      <c r="J37" s="65">
        <v>433</v>
      </c>
      <c r="K37" s="65">
        <v>67</v>
      </c>
      <c r="L37" s="65">
        <v>366</v>
      </c>
      <c r="M37" s="61"/>
    </row>
    <row r="38" spans="1:13" ht="15" customHeight="1">
      <c r="A38" s="64">
        <v>28</v>
      </c>
      <c r="B38" s="65">
        <v>9502</v>
      </c>
      <c r="C38" s="65">
        <v>5066</v>
      </c>
      <c r="D38" s="65">
        <v>4436</v>
      </c>
      <c r="E38" s="64">
        <v>63</v>
      </c>
      <c r="F38" s="65">
        <v>13111</v>
      </c>
      <c r="G38" s="65">
        <v>6510</v>
      </c>
      <c r="H38" s="65">
        <v>6601</v>
      </c>
      <c r="I38" s="64">
        <v>98</v>
      </c>
      <c r="J38" s="65">
        <v>336</v>
      </c>
      <c r="K38" s="65">
        <v>55</v>
      </c>
      <c r="L38" s="65">
        <v>281</v>
      </c>
      <c r="M38" s="61"/>
    </row>
    <row r="39" spans="1:13" ht="15" customHeight="1">
      <c r="A39" s="66">
        <v>29</v>
      </c>
      <c r="B39" s="65">
        <v>9769</v>
      </c>
      <c r="C39" s="65">
        <v>5200</v>
      </c>
      <c r="D39" s="65">
        <v>4569</v>
      </c>
      <c r="E39" s="66">
        <v>64</v>
      </c>
      <c r="F39" s="65">
        <v>13492</v>
      </c>
      <c r="G39" s="65">
        <v>6713</v>
      </c>
      <c r="H39" s="65">
        <v>6779</v>
      </c>
      <c r="I39" s="66">
        <v>99</v>
      </c>
      <c r="J39" s="65">
        <v>242</v>
      </c>
      <c r="K39" s="65">
        <v>40</v>
      </c>
      <c r="L39" s="65">
        <v>202</v>
      </c>
      <c r="M39" s="61"/>
    </row>
    <row r="40" spans="1:13" ht="15" customHeight="1">
      <c r="A40" s="62" t="s">
        <v>16</v>
      </c>
      <c r="B40" s="63">
        <v>52298</v>
      </c>
      <c r="C40" s="63">
        <v>27603</v>
      </c>
      <c r="D40" s="63">
        <v>24695</v>
      </c>
      <c r="E40" s="62" t="s">
        <v>22</v>
      </c>
      <c r="F40" s="63">
        <v>76907</v>
      </c>
      <c r="G40" s="63">
        <v>37191</v>
      </c>
      <c r="H40" s="63">
        <v>39716</v>
      </c>
      <c r="I40" s="69" t="s">
        <v>26</v>
      </c>
      <c r="J40" s="63">
        <v>456</v>
      </c>
      <c r="K40" s="63">
        <v>87</v>
      </c>
      <c r="L40" s="63">
        <v>369</v>
      </c>
      <c r="M40" s="61"/>
    </row>
    <row r="41" spans="1:13" ht="15" customHeight="1">
      <c r="A41" s="64">
        <v>30</v>
      </c>
      <c r="B41" s="65">
        <v>9794</v>
      </c>
      <c r="C41" s="65">
        <v>5181</v>
      </c>
      <c r="D41" s="65">
        <v>4613</v>
      </c>
      <c r="E41" s="64">
        <v>65</v>
      </c>
      <c r="F41" s="65">
        <v>14396</v>
      </c>
      <c r="G41" s="65">
        <v>7110</v>
      </c>
      <c r="H41" s="65">
        <v>7286</v>
      </c>
      <c r="I41" s="66" t="s">
        <v>27</v>
      </c>
      <c r="J41" s="70">
        <v>6647</v>
      </c>
      <c r="K41" s="70">
        <v>4036</v>
      </c>
      <c r="L41" s="71">
        <v>2611</v>
      </c>
      <c r="M41" s="61"/>
    </row>
    <row r="42" spans="1:13" ht="15" customHeight="1">
      <c r="A42" s="64">
        <v>31</v>
      </c>
      <c r="B42" s="65">
        <v>10099</v>
      </c>
      <c r="C42" s="65">
        <v>5371</v>
      </c>
      <c r="D42" s="65">
        <v>4728</v>
      </c>
      <c r="E42" s="64">
        <v>66</v>
      </c>
      <c r="F42" s="65">
        <v>15277</v>
      </c>
      <c r="G42" s="65">
        <v>7422</v>
      </c>
      <c r="H42" s="65">
        <v>7855</v>
      </c>
      <c r="I42" s="64" t="s">
        <v>28</v>
      </c>
      <c r="J42" s="65">
        <v>124361</v>
      </c>
      <c r="K42" s="65">
        <v>63489</v>
      </c>
      <c r="L42" s="65">
        <v>60872</v>
      </c>
      <c r="M42" s="72" t="s">
        <v>32</v>
      </c>
    </row>
    <row r="43" spans="1:13" ht="15" customHeight="1">
      <c r="A43" s="64">
        <v>32</v>
      </c>
      <c r="B43" s="65">
        <v>10702</v>
      </c>
      <c r="C43" s="65">
        <v>5650</v>
      </c>
      <c r="D43" s="65">
        <v>5052</v>
      </c>
      <c r="E43" s="64">
        <v>67</v>
      </c>
      <c r="F43" s="65">
        <v>16074</v>
      </c>
      <c r="G43" s="65">
        <v>7767</v>
      </c>
      <c r="H43" s="65">
        <v>8307</v>
      </c>
      <c r="I43" s="64" t="s">
        <v>29</v>
      </c>
      <c r="J43" s="65">
        <v>565289</v>
      </c>
      <c r="K43" s="65">
        <v>291380</v>
      </c>
      <c r="L43" s="65">
        <v>273909</v>
      </c>
      <c r="M43" s="73"/>
    </row>
    <row r="44" spans="1:13" ht="15" customHeight="1">
      <c r="A44" s="64">
        <v>33</v>
      </c>
      <c r="B44" s="65">
        <v>10875</v>
      </c>
      <c r="C44" s="65">
        <v>5761</v>
      </c>
      <c r="D44" s="65">
        <v>5114</v>
      </c>
      <c r="E44" s="64">
        <v>68</v>
      </c>
      <c r="F44" s="65">
        <v>16077</v>
      </c>
      <c r="G44" s="65">
        <v>7696</v>
      </c>
      <c r="H44" s="65">
        <v>8381</v>
      </c>
      <c r="I44" s="66" t="s">
        <v>30</v>
      </c>
      <c r="J44" s="74">
        <v>257554</v>
      </c>
      <c r="K44" s="74">
        <v>112940</v>
      </c>
      <c r="L44" s="75">
        <v>144614</v>
      </c>
      <c r="M44" s="61"/>
    </row>
    <row r="45" spans="1:13" ht="15" customHeight="1" thickBot="1">
      <c r="A45" s="76">
        <v>34</v>
      </c>
      <c r="B45" s="77">
        <v>10828</v>
      </c>
      <c r="C45" s="77">
        <v>5640</v>
      </c>
      <c r="D45" s="77">
        <v>5188</v>
      </c>
      <c r="E45" s="76">
        <v>69</v>
      </c>
      <c r="F45" s="77">
        <v>15083</v>
      </c>
      <c r="G45" s="77">
        <v>7196</v>
      </c>
      <c r="H45" s="78">
        <v>7887</v>
      </c>
      <c r="I45" s="76" t="s">
        <v>31</v>
      </c>
      <c r="J45" s="79">
        <v>46.68329842357085</v>
      </c>
      <c r="K45" s="79">
        <v>45.11156796897879</v>
      </c>
      <c r="L45" s="79">
        <v>48.217043356730876</v>
      </c>
      <c r="M45" s="61"/>
    </row>
    <row r="46" ht="13.5">
      <c r="I46" s="80"/>
    </row>
    <row r="48" spans="9:12" ht="13.5">
      <c r="I48" s="51"/>
      <c r="J48" s="81"/>
      <c r="K48" s="81"/>
      <c r="L48" s="81"/>
    </row>
    <row r="49" spans="9:12" ht="13.5">
      <c r="I49" s="51"/>
      <c r="J49" s="82"/>
      <c r="K49" s="82"/>
      <c r="L49" s="82"/>
    </row>
    <row r="50" spans="9:12" ht="13.5">
      <c r="I50" s="51"/>
      <c r="J50" s="82"/>
      <c r="K50" s="82"/>
      <c r="L50" s="82"/>
    </row>
    <row r="51" spans="9:12" ht="13.5">
      <c r="I51" s="51"/>
      <c r="J51" s="82"/>
      <c r="K51" s="82"/>
      <c r="L51" s="82"/>
    </row>
    <row r="52" spans="9:12" ht="13.5">
      <c r="I52" s="51"/>
      <c r="J52" s="82"/>
      <c r="K52" s="82"/>
      <c r="L52" s="82"/>
    </row>
    <row r="53" spans="9:12" ht="13.5">
      <c r="I53" s="51"/>
      <c r="J53" s="82"/>
      <c r="K53" s="82"/>
      <c r="L53" s="82"/>
    </row>
  </sheetData>
  <sheetProtection/>
  <printOptions horizontalCentered="1" verticalCentered="1"/>
  <pageMargins left="0.7874015748031497" right="0.7874015748031497" top="0.7874015748031497" bottom="0.7874015748031497" header="0.3937007874015748" footer="0.3937007874015748"/>
  <pageSetup horizontalDpi="600" verticalDpi="600" orientation="landscape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0"/>
  </sheetPr>
  <dimension ref="A1:S53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2" width="11.125" style="89" customWidth="1"/>
    <col min="13" max="13" width="9.00390625" style="89" customWidth="1"/>
    <col min="14" max="16384" width="9.00390625" style="30" customWidth="1"/>
  </cols>
  <sheetData>
    <row r="1" spans="1:15" ht="27" customHeight="1" thickBot="1">
      <c r="A1" s="84" t="s">
        <v>39</v>
      </c>
      <c r="B1" s="85"/>
      <c r="C1" s="86"/>
      <c r="D1" s="87"/>
      <c r="E1" s="88"/>
      <c r="F1" s="88"/>
      <c r="G1" s="88"/>
      <c r="H1" s="88"/>
      <c r="I1" s="88"/>
      <c r="K1" s="90"/>
      <c r="L1" s="215" t="s">
        <v>53</v>
      </c>
      <c r="M1" s="91"/>
      <c r="N1" s="29"/>
      <c r="O1" s="29"/>
    </row>
    <row r="2" spans="1:15" ht="16.5" customHeight="1">
      <c r="A2" s="92" t="s">
        <v>1</v>
      </c>
      <c r="B2" s="93" t="s">
        <v>2</v>
      </c>
      <c r="C2" s="93" t="s">
        <v>3</v>
      </c>
      <c r="D2" s="93" t="s">
        <v>4</v>
      </c>
      <c r="E2" s="92" t="s">
        <v>1</v>
      </c>
      <c r="F2" s="93" t="s">
        <v>2</v>
      </c>
      <c r="G2" s="93" t="s">
        <v>3</v>
      </c>
      <c r="H2" s="93" t="s">
        <v>4</v>
      </c>
      <c r="I2" s="92" t="s">
        <v>1</v>
      </c>
      <c r="J2" s="94" t="s">
        <v>2</v>
      </c>
      <c r="K2" s="93" t="s">
        <v>3</v>
      </c>
      <c r="L2" s="93" t="s">
        <v>4</v>
      </c>
      <c r="M2" s="95"/>
      <c r="N2" s="29"/>
      <c r="O2" s="29"/>
    </row>
    <row r="3" spans="1:15" ht="16.5" customHeight="1" thickBot="1">
      <c r="A3" s="96" t="s">
        <v>5</v>
      </c>
      <c r="B3" s="97">
        <v>42550</v>
      </c>
      <c r="C3" s="97">
        <v>21328</v>
      </c>
      <c r="D3" s="97">
        <v>21222</v>
      </c>
      <c r="E3" s="98"/>
      <c r="F3" s="99"/>
      <c r="G3" s="99"/>
      <c r="H3" s="99"/>
      <c r="I3" s="100"/>
      <c r="J3" s="99"/>
      <c r="K3" s="99"/>
      <c r="L3" s="99"/>
      <c r="M3" s="101"/>
      <c r="N3" s="29"/>
      <c r="O3" s="29"/>
    </row>
    <row r="4" spans="1:19" ht="14.25" customHeight="1">
      <c r="A4" s="102" t="s">
        <v>6</v>
      </c>
      <c r="B4" s="103">
        <v>2306</v>
      </c>
      <c r="C4" s="103">
        <v>1190</v>
      </c>
      <c r="D4" s="103">
        <v>1116</v>
      </c>
      <c r="E4" s="102" t="s">
        <v>7</v>
      </c>
      <c r="F4" s="103">
        <v>3178</v>
      </c>
      <c r="G4" s="103">
        <v>1621</v>
      </c>
      <c r="H4" s="103">
        <v>1557</v>
      </c>
      <c r="I4" s="102" t="s">
        <v>8</v>
      </c>
      <c r="J4" s="103">
        <v>2132</v>
      </c>
      <c r="K4" s="103">
        <v>1005</v>
      </c>
      <c r="L4" s="104">
        <v>1127</v>
      </c>
      <c r="M4" s="101"/>
      <c r="N4" s="29"/>
      <c r="O4" s="29"/>
      <c r="Q4" s="32"/>
      <c r="R4" s="33" t="s">
        <v>3</v>
      </c>
      <c r="S4" s="34" t="s">
        <v>4</v>
      </c>
    </row>
    <row r="5" spans="1:19" ht="14.25" customHeight="1">
      <c r="A5" s="105">
        <v>0</v>
      </c>
      <c r="B5" s="106">
        <v>478</v>
      </c>
      <c r="C5" s="106">
        <v>255</v>
      </c>
      <c r="D5" s="106">
        <v>223</v>
      </c>
      <c r="E5" s="105">
        <v>35</v>
      </c>
      <c r="F5" s="106">
        <v>614</v>
      </c>
      <c r="G5" s="106">
        <v>310</v>
      </c>
      <c r="H5" s="106">
        <v>304</v>
      </c>
      <c r="I5" s="105">
        <v>70</v>
      </c>
      <c r="J5" s="106">
        <v>348</v>
      </c>
      <c r="K5" s="106">
        <v>163</v>
      </c>
      <c r="L5" s="106">
        <v>185</v>
      </c>
      <c r="M5" s="101"/>
      <c r="N5" s="29"/>
      <c r="O5" s="29"/>
      <c r="Q5" s="31" t="s">
        <v>6</v>
      </c>
      <c r="R5" s="35">
        <f>-1*C4/1000</f>
        <v>-1.19</v>
      </c>
      <c r="S5" s="36">
        <f>D4/1000</f>
        <v>1.116</v>
      </c>
    </row>
    <row r="6" spans="1:19" ht="14.25" customHeight="1">
      <c r="A6" s="105">
        <v>1</v>
      </c>
      <c r="B6" s="106">
        <v>455</v>
      </c>
      <c r="C6" s="106">
        <v>224</v>
      </c>
      <c r="D6" s="106">
        <v>231</v>
      </c>
      <c r="E6" s="105">
        <v>36</v>
      </c>
      <c r="F6" s="106">
        <v>609</v>
      </c>
      <c r="G6" s="106">
        <v>324</v>
      </c>
      <c r="H6" s="106">
        <v>285</v>
      </c>
      <c r="I6" s="105">
        <v>71</v>
      </c>
      <c r="J6" s="106">
        <v>383</v>
      </c>
      <c r="K6" s="106">
        <v>178</v>
      </c>
      <c r="L6" s="106">
        <v>205</v>
      </c>
      <c r="M6" s="101"/>
      <c r="N6" s="29"/>
      <c r="O6" s="29"/>
      <c r="Q6" s="31" t="s">
        <v>9</v>
      </c>
      <c r="R6" s="37">
        <f>-1*C10/1000</f>
        <v>-1.167</v>
      </c>
      <c r="S6" s="38">
        <f>D10/1000</f>
        <v>1.153</v>
      </c>
    </row>
    <row r="7" spans="1:19" ht="14.25" customHeight="1">
      <c r="A7" s="105">
        <v>2</v>
      </c>
      <c r="B7" s="106">
        <v>443</v>
      </c>
      <c r="C7" s="106">
        <v>246</v>
      </c>
      <c r="D7" s="106">
        <v>197</v>
      </c>
      <c r="E7" s="105">
        <v>37</v>
      </c>
      <c r="F7" s="106">
        <v>635</v>
      </c>
      <c r="G7" s="106">
        <v>307</v>
      </c>
      <c r="H7" s="106">
        <v>328</v>
      </c>
      <c r="I7" s="105">
        <v>72</v>
      </c>
      <c r="J7" s="106">
        <v>487</v>
      </c>
      <c r="K7" s="106">
        <v>234</v>
      </c>
      <c r="L7" s="106">
        <v>253</v>
      </c>
      <c r="M7" s="101"/>
      <c r="N7" s="29"/>
      <c r="O7" s="29"/>
      <c r="Q7" s="31" t="s">
        <v>10</v>
      </c>
      <c r="R7" s="37">
        <f>-1*C16/1000</f>
        <v>-1.095</v>
      </c>
      <c r="S7" s="38">
        <f>D16/1000</f>
        <v>1.153</v>
      </c>
    </row>
    <row r="8" spans="1:19" ht="14.25" customHeight="1">
      <c r="A8" s="105">
        <v>3</v>
      </c>
      <c r="B8" s="106">
        <v>451</v>
      </c>
      <c r="C8" s="106">
        <v>226</v>
      </c>
      <c r="D8" s="106">
        <v>225</v>
      </c>
      <c r="E8" s="105">
        <v>38</v>
      </c>
      <c r="F8" s="106">
        <v>630</v>
      </c>
      <c r="G8" s="106">
        <v>330</v>
      </c>
      <c r="H8" s="106">
        <v>300</v>
      </c>
      <c r="I8" s="105">
        <v>73</v>
      </c>
      <c r="J8" s="106">
        <v>460</v>
      </c>
      <c r="K8" s="106">
        <v>208</v>
      </c>
      <c r="L8" s="106">
        <v>252</v>
      </c>
      <c r="M8" s="101"/>
      <c r="N8" s="29"/>
      <c r="O8" s="29"/>
      <c r="Q8" s="31" t="s">
        <v>11</v>
      </c>
      <c r="R8" s="37">
        <f>-1*C22/1000</f>
        <v>-1.533</v>
      </c>
      <c r="S8" s="38">
        <f>D22/1000</f>
        <v>1.108</v>
      </c>
    </row>
    <row r="9" spans="1:19" ht="14.25" customHeight="1">
      <c r="A9" s="107">
        <v>4</v>
      </c>
      <c r="B9" s="108">
        <v>479</v>
      </c>
      <c r="C9" s="108">
        <v>239</v>
      </c>
      <c r="D9" s="108">
        <v>240</v>
      </c>
      <c r="E9" s="107">
        <v>39</v>
      </c>
      <c r="F9" s="108">
        <v>690</v>
      </c>
      <c r="G9" s="108">
        <v>350</v>
      </c>
      <c r="H9" s="108">
        <v>340</v>
      </c>
      <c r="I9" s="107">
        <v>74</v>
      </c>
      <c r="J9" s="108">
        <v>454</v>
      </c>
      <c r="K9" s="108">
        <v>222</v>
      </c>
      <c r="L9" s="108">
        <v>232</v>
      </c>
      <c r="M9" s="101"/>
      <c r="N9" s="29"/>
      <c r="O9" s="29"/>
      <c r="Q9" s="31" t="s">
        <v>12</v>
      </c>
      <c r="R9" s="37">
        <f>-1*C28/1000</f>
        <v>-0.717</v>
      </c>
      <c r="S9" s="38">
        <f>D28/1000</f>
        <v>0.711</v>
      </c>
    </row>
    <row r="10" spans="1:19" ht="14.25" customHeight="1">
      <c r="A10" s="109" t="s">
        <v>9</v>
      </c>
      <c r="B10" s="103">
        <v>2320</v>
      </c>
      <c r="C10" s="103">
        <v>1167</v>
      </c>
      <c r="D10" s="103">
        <v>1153</v>
      </c>
      <c r="E10" s="102" t="s">
        <v>13</v>
      </c>
      <c r="F10" s="103">
        <v>3646</v>
      </c>
      <c r="G10" s="103">
        <v>1864</v>
      </c>
      <c r="H10" s="103">
        <v>1782</v>
      </c>
      <c r="I10" s="102" t="s">
        <v>14</v>
      </c>
      <c r="J10" s="103">
        <v>1863</v>
      </c>
      <c r="K10" s="103">
        <v>849</v>
      </c>
      <c r="L10" s="104">
        <v>1014</v>
      </c>
      <c r="M10" s="101"/>
      <c r="N10" s="29"/>
      <c r="O10" s="29"/>
      <c r="Q10" s="31" t="s">
        <v>15</v>
      </c>
      <c r="R10" s="37">
        <f>-1*C34/1000</f>
        <v>-1.167</v>
      </c>
      <c r="S10" s="38">
        <f>D34/1000</f>
        <v>1.032</v>
      </c>
    </row>
    <row r="11" spans="1:19" ht="14.25" customHeight="1">
      <c r="A11" s="105">
        <v>5</v>
      </c>
      <c r="B11" s="106">
        <v>464</v>
      </c>
      <c r="C11" s="106">
        <v>231</v>
      </c>
      <c r="D11" s="106">
        <v>233</v>
      </c>
      <c r="E11" s="105">
        <v>40</v>
      </c>
      <c r="F11" s="106">
        <v>721</v>
      </c>
      <c r="G11" s="106">
        <v>362</v>
      </c>
      <c r="H11" s="106">
        <v>359</v>
      </c>
      <c r="I11" s="105">
        <v>75</v>
      </c>
      <c r="J11" s="106">
        <v>436</v>
      </c>
      <c r="K11" s="106">
        <v>184</v>
      </c>
      <c r="L11" s="106">
        <v>252</v>
      </c>
      <c r="M11" s="101"/>
      <c r="N11" s="29"/>
      <c r="O11" s="29"/>
      <c r="Q11" s="31" t="s">
        <v>16</v>
      </c>
      <c r="R11" s="37">
        <f>-1*C40/1000</f>
        <v>-1.454</v>
      </c>
      <c r="S11" s="38">
        <f>D40/1000</f>
        <v>1.412</v>
      </c>
    </row>
    <row r="12" spans="1:19" ht="14.25" customHeight="1">
      <c r="A12" s="105">
        <v>6</v>
      </c>
      <c r="B12" s="106">
        <v>453</v>
      </c>
      <c r="C12" s="106">
        <v>229</v>
      </c>
      <c r="D12" s="106">
        <v>224</v>
      </c>
      <c r="E12" s="105">
        <v>41</v>
      </c>
      <c r="F12" s="106">
        <v>743</v>
      </c>
      <c r="G12" s="106">
        <v>379</v>
      </c>
      <c r="H12" s="106">
        <v>364</v>
      </c>
      <c r="I12" s="110">
        <v>76</v>
      </c>
      <c r="J12" s="106">
        <v>413</v>
      </c>
      <c r="K12" s="106">
        <v>181</v>
      </c>
      <c r="L12" s="106">
        <v>232</v>
      </c>
      <c r="M12" s="101"/>
      <c r="N12" s="29"/>
      <c r="O12" s="29"/>
      <c r="Q12" s="31" t="s">
        <v>7</v>
      </c>
      <c r="R12" s="37">
        <f>-1*G4/1000</f>
        <v>-1.621</v>
      </c>
      <c r="S12" s="38">
        <f>H4/1000</f>
        <v>1.557</v>
      </c>
    </row>
    <row r="13" spans="1:19" ht="14.25" customHeight="1">
      <c r="A13" s="105">
        <v>7</v>
      </c>
      <c r="B13" s="106">
        <v>496</v>
      </c>
      <c r="C13" s="106">
        <v>248</v>
      </c>
      <c r="D13" s="106">
        <v>248</v>
      </c>
      <c r="E13" s="105">
        <v>42</v>
      </c>
      <c r="F13" s="106">
        <v>734</v>
      </c>
      <c r="G13" s="106">
        <v>363</v>
      </c>
      <c r="H13" s="106">
        <v>371</v>
      </c>
      <c r="I13" s="105">
        <v>77</v>
      </c>
      <c r="J13" s="106">
        <v>353</v>
      </c>
      <c r="K13" s="106">
        <v>170</v>
      </c>
      <c r="L13" s="106">
        <v>183</v>
      </c>
      <c r="M13" s="101"/>
      <c r="N13" s="29"/>
      <c r="O13" s="29"/>
      <c r="Q13" s="31" t="s">
        <v>13</v>
      </c>
      <c r="R13" s="37">
        <f>-1*G10/1000</f>
        <v>-1.864</v>
      </c>
      <c r="S13" s="38">
        <f>H10/1000</f>
        <v>1.782</v>
      </c>
    </row>
    <row r="14" spans="1:19" ht="14.25" customHeight="1">
      <c r="A14" s="105">
        <v>8</v>
      </c>
      <c r="B14" s="106">
        <v>456</v>
      </c>
      <c r="C14" s="106">
        <v>242</v>
      </c>
      <c r="D14" s="106">
        <v>214</v>
      </c>
      <c r="E14" s="105">
        <v>43</v>
      </c>
      <c r="F14" s="106">
        <v>706</v>
      </c>
      <c r="G14" s="106">
        <v>376</v>
      </c>
      <c r="H14" s="106">
        <v>330</v>
      </c>
      <c r="I14" s="110">
        <v>78</v>
      </c>
      <c r="J14" s="106">
        <v>343</v>
      </c>
      <c r="K14" s="106">
        <v>156</v>
      </c>
      <c r="L14" s="106">
        <v>187</v>
      </c>
      <c r="M14" s="101"/>
      <c r="N14" s="29"/>
      <c r="O14" s="29"/>
      <c r="Q14" s="31" t="s">
        <v>17</v>
      </c>
      <c r="R14" s="37">
        <f>-1*G16/1000</f>
        <v>-1.753</v>
      </c>
      <c r="S14" s="38">
        <f>H16/1000</f>
        <v>1.631</v>
      </c>
    </row>
    <row r="15" spans="1:19" ht="14.25" customHeight="1">
      <c r="A15" s="107">
        <v>9</v>
      </c>
      <c r="B15" s="108">
        <v>451</v>
      </c>
      <c r="C15" s="108">
        <v>217</v>
      </c>
      <c r="D15" s="108">
        <v>234</v>
      </c>
      <c r="E15" s="107">
        <v>44</v>
      </c>
      <c r="F15" s="108">
        <v>742</v>
      </c>
      <c r="G15" s="108">
        <v>384</v>
      </c>
      <c r="H15" s="108">
        <v>358</v>
      </c>
      <c r="I15" s="107">
        <v>79</v>
      </c>
      <c r="J15" s="108">
        <v>318</v>
      </c>
      <c r="K15" s="108">
        <v>158</v>
      </c>
      <c r="L15" s="108">
        <v>160</v>
      </c>
      <c r="M15" s="101"/>
      <c r="N15" s="29"/>
      <c r="O15" s="29"/>
      <c r="Q15" s="31" t="s">
        <v>18</v>
      </c>
      <c r="R15" s="37">
        <f>-1*G22/1000</f>
        <v>-1.419</v>
      </c>
      <c r="S15" s="38">
        <f>H22/1000</f>
        <v>1.268</v>
      </c>
    </row>
    <row r="16" spans="1:19" ht="14.25" customHeight="1">
      <c r="A16" s="109" t="s">
        <v>10</v>
      </c>
      <c r="B16" s="103">
        <v>2248</v>
      </c>
      <c r="C16" s="103">
        <v>1095</v>
      </c>
      <c r="D16" s="103">
        <v>1153</v>
      </c>
      <c r="E16" s="102" t="s">
        <v>17</v>
      </c>
      <c r="F16" s="103">
        <v>3384</v>
      </c>
      <c r="G16" s="103">
        <v>1753</v>
      </c>
      <c r="H16" s="103">
        <v>1631</v>
      </c>
      <c r="I16" s="102" t="s">
        <v>19</v>
      </c>
      <c r="J16" s="103">
        <v>1351</v>
      </c>
      <c r="K16" s="103">
        <v>556</v>
      </c>
      <c r="L16" s="104">
        <v>795</v>
      </c>
      <c r="M16" s="101"/>
      <c r="N16" s="29"/>
      <c r="O16" s="29"/>
      <c r="Q16" s="31" t="s">
        <v>20</v>
      </c>
      <c r="R16" s="37">
        <f>-1*G28/1000</f>
        <v>-1.1</v>
      </c>
      <c r="S16" s="38">
        <f>H28/1000</f>
        <v>1.047</v>
      </c>
    </row>
    <row r="17" spans="1:19" ht="14.25" customHeight="1">
      <c r="A17" s="105">
        <v>10</v>
      </c>
      <c r="B17" s="106">
        <v>466</v>
      </c>
      <c r="C17" s="106">
        <v>227</v>
      </c>
      <c r="D17" s="106">
        <v>239</v>
      </c>
      <c r="E17" s="105">
        <v>45</v>
      </c>
      <c r="F17" s="106">
        <v>683</v>
      </c>
      <c r="G17" s="106">
        <v>370</v>
      </c>
      <c r="H17" s="106">
        <v>313</v>
      </c>
      <c r="I17" s="105">
        <v>80</v>
      </c>
      <c r="J17" s="106">
        <v>309</v>
      </c>
      <c r="K17" s="106">
        <v>139</v>
      </c>
      <c r="L17" s="106">
        <v>170</v>
      </c>
      <c r="M17" s="101"/>
      <c r="N17" s="29"/>
      <c r="O17" s="29"/>
      <c r="Q17" s="31" t="s">
        <v>21</v>
      </c>
      <c r="R17" s="37">
        <f>-1*G34/1000</f>
        <v>-1.1</v>
      </c>
      <c r="S17" s="38">
        <f>H34/1000</f>
        <v>1.084</v>
      </c>
    </row>
    <row r="18" spans="1:19" ht="14.25" customHeight="1">
      <c r="A18" s="105">
        <v>11</v>
      </c>
      <c r="B18" s="106">
        <v>422</v>
      </c>
      <c r="C18" s="106">
        <v>200</v>
      </c>
      <c r="D18" s="106">
        <v>222</v>
      </c>
      <c r="E18" s="105">
        <v>46</v>
      </c>
      <c r="F18" s="106">
        <v>703</v>
      </c>
      <c r="G18" s="106">
        <v>375</v>
      </c>
      <c r="H18" s="106">
        <v>328</v>
      </c>
      <c r="I18" s="105">
        <v>81</v>
      </c>
      <c r="J18" s="106">
        <v>302</v>
      </c>
      <c r="K18" s="106">
        <v>119</v>
      </c>
      <c r="L18" s="106">
        <v>183</v>
      </c>
      <c r="M18" s="101"/>
      <c r="N18" s="29"/>
      <c r="O18" s="29"/>
      <c r="Q18" s="31" t="s">
        <v>22</v>
      </c>
      <c r="R18" s="37">
        <f>-1*G40/1000</f>
        <v>-1.221</v>
      </c>
      <c r="S18" s="38">
        <f>H40/1000</f>
        <v>1.345</v>
      </c>
    </row>
    <row r="19" spans="1:19" ht="14.25" customHeight="1">
      <c r="A19" s="105">
        <v>12</v>
      </c>
      <c r="B19" s="106">
        <v>423</v>
      </c>
      <c r="C19" s="106">
        <v>207</v>
      </c>
      <c r="D19" s="106">
        <v>216</v>
      </c>
      <c r="E19" s="105">
        <v>47</v>
      </c>
      <c r="F19" s="106">
        <v>673</v>
      </c>
      <c r="G19" s="106">
        <v>333</v>
      </c>
      <c r="H19" s="106">
        <v>340</v>
      </c>
      <c r="I19" s="105">
        <v>82</v>
      </c>
      <c r="J19" s="106">
        <v>252</v>
      </c>
      <c r="K19" s="106">
        <v>97</v>
      </c>
      <c r="L19" s="106">
        <v>155</v>
      </c>
      <c r="M19" s="101"/>
      <c r="N19" s="29"/>
      <c r="O19" s="29"/>
      <c r="Q19" s="31" t="s">
        <v>8</v>
      </c>
      <c r="R19" s="37">
        <f>-1*K4/1000</f>
        <v>-1.005</v>
      </c>
      <c r="S19" s="38">
        <f>L4/1000</f>
        <v>1.127</v>
      </c>
    </row>
    <row r="20" spans="1:19" ht="14.25" customHeight="1">
      <c r="A20" s="105">
        <v>13</v>
      </c>
      <c r="B20" s="106">
        <v>467</v>
      </c>
      <c r="C20" s="106">
        <v>222</v>
      </c>
      <c r="D20" s="106">
        <v>245</v>
      </c>
      <c r="E20" s="105">
        <v>48</v>
      </c>
      <c r="F20" s="106">
        <v>675</v>
      </c>
      <c r="G20" s="106">
        <v>334</v>
      </c>
      <c r="H20" s="106">
        <v>341</v>
      </c>
      <c r="I20" s="105">
        <v>83</v>
      </c>
      <c r="J20" s="106">
        <v>265</v>
      </c>
      <c r="K20" s="106">
        <v>111</v>
      </c>
      <c r="L20" s="106">
        <v>154</v>
      </c>
      <c r="M20" s="101"/>
      <c r="N20" s="29"/>
      <c r="O20" s="29"/>
      <c r="Q20" s="31" t="s">
        <v>14</v>
      </c>
      <c r="R20" s="37">
        <f>-1*K10/1000</f>
        <v>-0.849</v>
      </c>
      <c r="S20" s="38">
        <f>L10/1000</f>
        <v>1.014</v>
      </c>
    </row>
    <row r="21" spans="1:19" ht="14.25" customHeight="1">
      <c r="A21" s="107">
        <v>14</v>
      </c>
      <c r="B21" s="108">
        <v>470</v>
      </c>
      <c r="C21" s="108">
        <v>239</v>
      </c>
      <c r="D21" s="108">
        <v>231</v>
      </c>
      <c r="E21" s="107">
        <v>49</v>
      </c>
      <c r="F21" s="108">
        <v>650</v>
      </c>
      <c r="G21" s="108">
        <v>341</v>
      </c>
      <c r="H21" s="108">
        <v>309</v>
      </c>
      <c r="I21" s="107">
        <v>84</v>
      </c>
      <c r="J21" s="108">
        <v>223</v>
      </c>
      <c r="K21" s="108">
        <v>90</v>
      </c>
      <c r="L21" s="108">
        <v>133</v>
      </c>
      <c r="M21" s="101"/>
      <c r="N21" s="29"/>
      <c r="O21" s="29"/>
      <c r="Q21" s="31" t="s">
        <v>19</v>
      </c>
      <c r="R21" s="37">
        <f>-1*K16/1000</f>
        <v>-0.556</v>
      </c>
      <c r="S21" s="38">
        <f>L16/1000</f>
        <v>0.795</v>
      </c>
    </row>
    <row r="22" spans="1:19" ht="14.25" customHeight="1">
      <c r="A22" s="102" t="s">
        <v>11</v>
      </c>
      <c r="B22" s="103">
        <v>2641</v>
      </c>
      <c r="C22" s="103">
        <v>1533</v>
      </c>
      <c r="D22" s="103">
        <v>1108</v>
      </c>
      <c r="E22" s="102" t="s">
        <v>18</v>
      </c>
      <c r="F22" s="103">
        <v>2687</v>
      </c>
      <c r="G22" s="103">
        <v>1419</v>
      </c>
      <c r="H22" s="103">
        <v>1268</v>
      </c>
      <c r="I22" s="102" t="s">
        <v>23</v>
      </c>
      <c r="J22" s="103">
        <v>798</v>
      </c>
      <c r="K22" s="103">
        <v>293</v>
      </c>
      <c r="L22" s="104">
        <v>505</v>
      </c>
      <c r="M22" s="101"/>
      <c r="N22" s="29"/>
      <c r="O22" s="29"/>
      <c r="Q22" s="31" t="s">
        <v>23</v>
      </c>
      <c r="R22" s="37">
        <f>-1*K22/1000</f>
        <v>-0.293</v>
      </c>
      <c r="S22" s="38">
        <f>L22/1000</f>
        <v>0.505</v>
      </c>
    </row>
    <row r="23" spans="1:19" ht="14.25" customHeight="1">
      <c r="A23" s="105">
        <v>15</v>
      </c>
      <c r="B23" s="106">
        <v>528</v>
      </c>
      <c r="C23" s="106">
        <v>311</v>
      </c>
      <c r="D23" s="106">
        <v>217</v>
      </c>
      <c r="E23" s="105">
        <v>50</v>
      </c>
      <c r="F23" s="106">
        <v>502</v>
      </c>
      <c r="G23" s="106">
        <v>259</v>
      </c>
      <c r="H23" s="106">
        <v>243</v>
      </c>
      <c r="I23" s="105">
        <v>85</v>
      </c>
      <c r="J23" s="106">
        <v>194</v>
      </c>
      <c r="K23" s="106">
        <v>77</v>
      </c>
      <c r="L23" s="106">
        <v>117</v>
      </c>
      <c r="M23" s="101"/>
      <c r="N23" s="29"/>
      <c r="O23" s="29"/>
      <c r="Q23" s="31" t="s">
        <v>24</v>
      </c>
      <c r="R23" s="37">
        <f>-1*K28/1000</f>
        <v>-0.098</v>
      </c>
      <c r="S23" s="38">
        <f>L28/1000</f>
        <v>0.234</v>
      </c>
    </row>
    <row r="24" spans="1:19" ht="14.25" customHeight="1">
      <c r="A24" s="105">
        <v>16</v>
      </c>
      <c r="B24" s="106">
        <v>649</v>
      </c>
      <c r="C24" s="106">
        <v>364</v>
      </c>
      <c r="D24" s="106">
        <v>285</v>
      </c>
      <c r="E24" s="105">
        <v>51</v>
      </c>
      <c r="F24" s="106">
        <v>619</v>
      </c>
      <c r="G24" s="106">
        <v>337</v>
      </c>
      <c r="H24" s="106">
        <v>282</v>
      </c>
      <c r="I24" s="105">
        <v>86</v>
      </c>
      <c r="J24" s="106">
        <v>190</v>
      </c>
      <c r="K24" s="106">
        <v>60</v>
      </c>
      <c r="L24" s="106">
        <v>130</v>
      </c>
      <c r="M24" s="101"/>
      <c r="N24" s="29"/>
      <c r="O24" s="29"/>
      <c r="Q24" s="39" t="s">
        <v>25</v>
      </c>
      <c r="R24" s="37">
        <f>-1*K34/1000</f>
        <v>-0.014</v>
      </c>
      <c r="S24" s="38">
        <f>L34/1000</f>
        <v>0.052</v>
      </c>
    </row>
    <row r="25" spans="1:19" ht="14.25" customHeight="1" thickBot="1">
      <c r="A25" s="105">
        <v>17</v>
      </c>
      <c r="B25" s="106">
        <v>586</v>
      </c>
      <c r="C25" s="106">
        <v>335</v>
      </c>
      <c r="D25" s="106">
        <v>251</v>
      </c>
      <c r="E25" s="105">
        <v>52</v>
      </c>
      <c r="F25" s="106">
        <v>570</v>
      </c>
      <c r="G25" s="106">
        <v>296</v>
      </c>
      <c r="H25" s="106">
        <v>274</v>
      </c>
      <c r="I25" s="105">
        <v>87</v>
      </c>
      <c r="J25" s="106">
        <v>144</v>
      </c>
      <c r="K25" s="106">
        <v>64</v>
      </c>
      <c r="L25" s="106">
        <v>80</v>
      </c>
      <c r="M25" s="101"/>
      <c r="N25" s="29"/>
      <c r="O25" s="29"/>
      <c r="Q25" s="40" t="s">
        <v>26</v>
      </c>
      <c r="R25" s="41">
        <f>-1*K40/1000</f>
        <v>-0.004</v>
      </c>
      <c r="S25" s="42">
        <f>L40/1000</f>
        <v>0.015</v>
      </c>
    </row>
    <row r="26" spans="1:15" ht="14.25" customHeight="1">
      <c r="A26" s="105">
        <v>18</v>
      </c>
      <c r="B26" s="106">
        <v>479</v>
      </c>
      <c r="C26" s="106">
        <v>290</v>
      </c>
      <c r="D26" s="106">
        <v>189</v>
      </c>
      <c r="E26" s="105">
        <v>53</v>
      </c>
      <c r="F26" s="106">
        <v>524</v>
      </c>
      <c r="G26" s="106">
        <v>294</v>
      </c>
      <c r="H26" s="106">
        <v>230</v>
      </c>
      <c r="I26" s="105">
        <v>88</v>
      </c>
      <c r="J26" s="106">
        <v>165</v>
      </c>
      <c r="K26" s="106">
        <v>59</v>
      </c>
      <c r="L26" s="106">
        <v>106</v>
      </c>
      <c r="M26" s="101"/>
      <c r="N26" s="29"/>
      <c r="O26" s="29"/>
    </row>
    <row r="27" spans="1:15" ht="14.25" customHeight="1">
      <c r="A27" s="107">
        <v>19</v>
      </c>
      <c r="B27" s="108">
        <v>399</v>
      </c>
      <c r="C27" s="108">
        <v>233</v>
      </c>
      <c r="D27" s="108">
        <v>166</v>
      </c>
      <c r="E27" s="107">
        <v>54</v>
      </c>
      <c r="F27" s="108">
        <v>472</v>
      </c>
      <c r="G27" s="108">
        <v>233</v>
      </c>
      <c r="H27" s="108">
        <v>239</v>
      </c>
      <c r="I27" s="107">
        <v>89</v>
      </c>
      <c r="J27" s="108">
        <v>105</v>
      </c>
      <c r="K27" s="108">
        <v>33</v>
      </c>
      <c r="L27" s="108">
        <v>72</v>
      </c>
      <c r="M27" s="101"/>
      <c r="N27" s="29"/>
      <c r="O27" s="29"/>
    </row>
    <row r="28" spans="1:15" ht="14.25" customHeight="1">
      <c r="A28" s="102" t="s">
        <v>12</v>
      </c>
      <c r="B28" s="103">
        <v>1428</v>
      </c>
      <c r="C28" s="103">
        <v>717</v>
      </c>
      <c r="D28" s="103">
        <v>711</v>
      </c>
      <c r="E28" s="102" t="s">
        <v>20</v>
      </c>
      <c r="F28" s="103">
        <v>2147</v>
      </c>
      <c r="G28" s="103">
        <v>1100</v>
      </c>
      <c r="H28" s="103">
        <v>1047</v>
      </c>
      <c r="I28" s="102" t="s">
        <v>24</v>
      </c>
      <c r="J28" s="103">
        <v>332</v>
      </c>
      <c r="K28" s="103">
        <v>98</v>
      </c>
      <c r="L28" s="104">
        <v>234</v>
      </c>
      <c r="M28" s="101"/>
      <c r="N28" s="29"/>
      <c r="O28" s="29"/>
    </row>
    <row r="29" spans="1:15" ht="14.25" customHeight="1">
      <c r="A29" s="105">
        <v>20</v>
      </c>
      <c r="B29" s="106">
        <v>272</v>
      </c>
      <c r="C29" s="106">
        <v>140</v>
      </c>
      <c r="D29" s="106">
        <v>132</v>
      </c>
      <c r="E29" s="105">
        <v>55</v>
      </c>
      <c r="F29" s="106">
        <v>460</v>
      </c>
      <c r="G29" s="106">
        <v>244</v>
      </c>
      <c r="H29" s="106">
        <v>216</v>
      </c>
      <c r="I29" s="105">
        <v>90</v>
      </c>
      <c r="J29" s="106">
        <v>92</v>
      </c>
      <c r="K29" s="106">
        <v>30</v>
      </c>
      <c r="L29" s="106">
        <v>62</v>
      </c>
      <c r="M29" s="101"/>
      <c r="N29" s="29"/>
      <c r="O29" s="29"/>
    </row>
    <row r="30" spans="1:15" ht="14.25" customHeight="1">
      <c r="A30" s="105">
        <v>21</v>
      </c>
      <c r="B30" s="106">
        <v>269</v>
      </c>
      <c r="C30" s="106">
        <v>143</v>
      </c>
      <c r="D30" s="106">
        <v>126</v>
      </c>
      <c r="E30" s="105">
        <v>56</v>
      </c>
      <c r="F30" s="106">
        <v>459</v>
      </c>
      <c r="G30" s="106">
        <v>230</v>
      </c>
      <c r="H30" s="106">
        <v>229</v>
      </c>
      <c r="I30" s="105">
        <v>91</v>
      </c>
      <c r="J30" s="106">
        <v>82</v>
      </c>
      <c r="K30" s="106">
        <v>27</v>
      </c>
      <c r="L30" s="106">
        <v>55</v>
      </c>
      <c r="M30" s="101"/>
      <c r="N30" s="29"/>
      <c r="O30" s="29"/>
    </row>
    <row r="31" spans="1:15" ht="14.25" customHeight="1">
      <c r="A31" s="105">
        <v>22</v>
      </c>
      <c r="B31" s="106">
        <v>276</v>
      </c>
      <c r="C31" s="106">
        <v>133</v>
      </c>
      <c r="D31" s="106">
        <v>143</v>
      </c>
      <c r="E31" s="105">
        <v>57</v>
      </c>
      <c r="F31" s="106">
        <v>421</v>
      </c>
      <c r="G31" s="106">
        <v>212</v>
      </c>
      <c r="H31" s="106">
        <v>209</v>
      </c>
      <c r="I31" s="105">
        <v>92</v>
      </c>
      <c r="J31" s="106">
        <v>60</v>
      </c>
      <c r="K31" s="106">
        <v>17</v>
      </c>
      <c r="L31" s="106">
        <v>43</v>
      </c>
      <c r="M31" s="101"/>
      <c r="N31" s="29"/>
      <c r="O31" s="29"/>
    </row>
    <row r="32" spans="1:15" ht="14.25" customHeight="1">
      <c r="A32" s="105">
        <v>23</v>
      </c>
      <c r="B32" s="106">
        <v>282</v>
      </c>
      <c r="C32" s="106">
        <v>141</v>
      </c>
      <c r="D32" s="106">
        <v>141</v>
      </c>
      <c r="E32" s="105">
        <v>58</v>
      </c>
      <c r="F32" s="106">
        <v>396</v>
      </c>
      <c r="G32" s="106">
        <v>199</v>
      </c>
      <c r="H32" s="106">
        <v>197</v>
      </c>
      <c r="I32" s="105">
        <v>93</v>
      </c>
      <c r="J32" s="106">
        <v>56</v>
      </c>
      <c r="K32" s="106">
        <v>14</v>
      </c>
      <c r="L32" s="106">
        <v>42</v>
      </c>
      <c r="M32" s="101"/>
      <c r="N32" s="29"/>
      <c r="O32" s="29"/>
    </row>
    <row r="33" spans="1:15" ht="14.25" customHeight="1">
      <c r="A33" s="107">
        <v>24</v>
      </c>
      <c r="B33" s="108">
        <v>329</v>
      </c>
      <c r="C33" s="108">
        <v>160</v>
      </c>
      <c r="D33" s="108">
        <v>169</v>
      </c>
      <c r="E33" s="107">
        <v>59</v>
      </c>
      <c r="F33" s="108">
        <v>411</v>
      </c>
      <c r="G33" s="108">
        <v>215</v>
      </c>
      <c r="H33" s="108">
        <v>196</v>
      </c>
      <c r="I33" s="107">
        <v>94</v>
      </c>
      <c r="J33" s="108">
        <v>42</v>
      </c>
      <c r="K33" s="108">
        <v>10</v>
      </c>
      <c r="L33" s="108">
        <v>32</v>
      </c>
      <c r="M33" s="101"/>
      <c r="N33" s="29"/>
      <c r="O33" s="29"/>
    </row>
    <row r="34" spans="1:15" ht="14.25" customHeight="1">
      <c r="A34" s="102" t="s">
        <v>15</v>
      </c>
      <c r="B34" s="103">
        <v>2199</v>
      </c>
      <c r="C34" s="103">
        <v>1167</v>
      </c>
      <c r="D34" s="103">
        <v>1032</v>
      </c>
      <c r="E34" s="102" t="s">
        <v>21</v>
      </c>
      <c r="F34" s="103">
        <v>2184</v>
      </c>
      <c r="G34" s="103">
        <v>1100</v>
      </c>
      <c r="H34" s="103">
        <v>1084</v>
      </c>
      <c r="I34" s="102" t="s">
        <v>25</v>
      </c>
      <c r="J34" s="103">
        <v>66</v>
      </c>
      <c r="K34" s="103">
        <v>14</v>
      </c>
      <c r="L34" s="104">
        <v>52</v>
      </c>
      <c r="M34" s="101"/>
      <c r="N34" s="29"/>
      <c r="O34" s="29"/>
    </row>
    <row r="35" spans="1:15" ht="14.25" customHeight="1">
      <c r="A35" s="105">
        <v>25</v>
      </c>
      <c r="B35" s="106">
        <v>372</v>
      </c>
      <c r="C35" s="106">
        <v>207</v>
      </c>
      <c r="D35" s="106">
        <v>165</v>
      </c>
      <c r="E35" s="105">
        <v>60</v>
      </c>
      <c r="F35" s="106">
        <v>450</v>
      </c>
      <c r="G35" s="106">
        <v>241</v>
      </c>
      <c r="H35" s="106">
        <v>209</v>
      </c>
      <c r="I35" s="105">
        <v>95</v>
      </c>
      <c r="J35" s="106">
        <v>21</v>
      </c>
      <c r="K35" s="106">
        <v>4</v>
      </c>
      <c r="L35" s="106">
        <v>17</v>
      </c>
      <c r="M35" s="101"/>
      <c r="N35" s="29"/>
      <c r="O35" s="29"/>
    </row>
    <row r="36" spans="1:15" ht="14.25" customHeight="1">
      <c r="A36" s="105">
        <v>26</v>
      </c>
      <c r="B36" s="106">
        <v>443</v>
      </c>
      <c r="C36" s="106">
        <v>225</v>
      </c>
      <c r="D36" s="106">
        <v>218</v>
      </c>
      <c r="E36" s="105">
        <v>61</v>
      </c>
      <c r="F36" s="106">
        <v>418</v>
      </c>
      <c r="G36" s="106">
        <v>215</v>
      </c>
      <c r="H36" s="106">
        <v>203</v>
      </c>
      <c r="I36" s="105">
        <v>96</v>
      </c>
      <c r="J36" s="106">
        <v>19</v>
      </c>
      <c r="K36" s="106">
        <v>4</v>
      </c>
      <c r="L36" s="106">
        <v>15</v>
      </c>
      <c r="M36" s="101"/>
      <c r="N36" s="29"/>
      <c r="O36" s="29"/>
    </row>
    <row r="37" spans="1:15" ht="14.25" customHeight="1">
      <c r="A37" s="105">
        <v>27</v>
      </c>
      <c r="B37" s="106">
        <v>435</v>
      </c>
      <c r="C37" s="106">
        <v>227</v>
      </c>
      <c r="D37" s="106">
        <v>208</v>
      </c>
      <c r="E37" s="105">
        <v>62</v>
      </c>
      <c r="F37" s="106">
        <v>402</v>
      </c>
      <c r="G37" s="106">
        <v>198</v>
      </c>
      <c r="H37" s="106">
        <v>204</v>
      </c>
      <c r="I37" s="105">
        <v>97</v>
      </c>
      <c r="J37" s="106">
        <v>10</v>
      </c>
      <c r="K37" s="106">
        <v>2</v>
      </c>
      <c r="L37" s="106">
        <v>8</v>
      </c>
      <c r="M37" s="101"/>
      <c r="N37" s="29"/>
      <c r="O37" s="29"/>
    </row>
    <row r="38" spans="1:15" ht="14.25" customHeight="1">
      <c r="A38" s="105">
        <v>28</v>
      </c>
      <c r="B38" s="106">
        <v>483</v>
      </c>
      <c r="C38" s="106">
        <v>262</v>
      </c>
      <c r="D38" s="106">
        <v>221</v>
      </c>
      <c r="E38" s="105">
        <v>63</v>
      </c>
      <c r="F38" s="106">
        <v>450</v>
      </c>
      <c r="G38" s="106">
        <v>228</v>
      </c>
      <c r="H38" s="106">
        <v>222</v>
      </c>
      <c r="I38" s="105">
        <v>98</v>
      </c>
      <c r="J38" s="106">
        <v>12</v>
      </c>
      <c r="K38" s="106">
        <v>3</v>
      </c>
      <c r="L38" s="106">
        <v>9</v>
      </c>
      <c r="M38" s="101"/>
      <c r="N38" s="29"/>
      <c r="O38" s="29"/>
    </row>
    <row r="39" spans="1:15" ht="14.25" customHeight="1">
      <c r="A39" s="107">
        <v>29</v>
      </c>
      <c r="B39" s="108">
        <v>466</v>
      </c>
      <c r="C39" s="108">
        <v>246</v>
      </c>
      <c r="D39" s="108">
        <v>220</v>
      </c>
      <c r="E39" s="107">
        <v>64</v>
      </c>
      <c r="F39" s="108">
        <v>464</v>
      </c>
      <c r="G39" s="108">
        <v>218</v>
      </c>
      <c r="H39" s="108">
        <v>246</v>
      </c>
      <c r="I39" s="107">
        <v>99</v>
      </c>
      <c r="J39" s="108">
        <v>4</v>
      </c>
      <c r="K39" s="108">
        <v>1</v>
      </c>
      <c r="L39" s="108">
        <v>3</v>
      </c>
      <c r="M39" s="101"/>
      <c r="N39" s="29"/>
      <c r="O39" s="29"/>
    </row>
    <row r="40" spans="1:15" ht="14.25" customHeight="1">
      <c r="A40" s="102" t="s">
        <v>16</v>
      </c>
      <c r="B40" s="103">
        <v>2866</v>
      </c>
      <c r="C40" s="103">
        <v>1454</v>
      </c>
      <c r="D40" s="103">
        <v>1412</v>
      </c>
      <c r="E40" s="102" t="s">
        <v>22</v>
      </c>
      <c r="F40" s="103">
        <v>2566</v>
      </c>
      <c r="G40" s="103">
        <v>1221</v>
      </c>
      <c r="H40" s="103">
        <v>1345</v>
      </c>
      <c r="I40" s="111" t="s">
        <v>26</v>
      </c>
      <c r="J40" s="103">
        <v>19</v>
      </c>
      <c r="K40" s="103">
        <v>4</v>
      </c>
      <c r="L40" s="104">
        <v>15</v>
      </c>
      <c r="M40" s="101"/>
      <c r="N40" s="29"/>
      <c r="O40" s="29"/>
    </row>
    <row r="41" spans="1:15" ht="14.25" customHeight="1">
      <c r="A41" s="105">
        <v>30</v>
      </c>
      <c r="B41" s="106">
        <v>495</v>
      </c>
      <c r="C41" s="106">
        <v>251</v>
      </c>
      <c r="D41" s="106">
        <v>244</v>
      </c>
      <c r="E41" s="105">
        <v>65</v>
      </c>
      <c r="F41" s="106">
        <v>449</v>
      </c>
      <c r="G41" s="106">
        <v>220</v>
      </c>
      <c r="H41" s="106">
        <v>229</v>
      </c>
      <c r="I41" s="107" t="s">
        <v>27</v>
      </c>
      <c r="J41" s="108">
        <v>189</v>
      </c>
      <c r="K41" s="108">
        <v>108</v>
      </c>
      <c r="L41" s="108">
        <v>81</v>
      </c>
      <c r="M41" s="101"/>
      <c r="N41" s="29"/>
      <c r="O41" s="29"/>
    </row>
    <row r="42" spans="1:15" ht="14.25" customHeight="1">
      <c r="A42" s="105">
        <v>31</v>
      </c>
      <c r="B42" s="106">
        <v>548</v>
      </c>
      <c r="C42" s="106">
        <v>287</v>
      </c>
      <c r="D42" s="106">
        <v>261</v>
      </c>
      <c r="E42" s="105">
        <v>66</v>
      </c>
      <c r="F42" s="106">
        <v>525</v>
      </c>
      <c r="G42" s="106">
        <v>265</v>
      </c>
      <c r="H42" s="106">
        <v>260</v>
      </c>
      <c r="I42" s="105" t="s">
        <v>28</v>
      </c>
      <c r="J42" s="106">
        <v>6874</v>
      </c>
      <c r="K42" s="106">
        <v>3452</v>
      </c>
      <c r="L42" s="106">
        <v>3422</v>
      </c>
      <c r="M42" s="112" t="s">
        <v>32</v>
      </c>
      <c r="N42" s="29"/>
      <c r="O42" s="29"/>
    </row>
    <row r="43" spans="1:15" ht="14.25" customHeight="1">
      <c r="A43" s="105">
        <v>32</v>
      </c>
      <c r="B43" s="106">
        <v>574</v>
      </c>
      <c r="C43" s="106">
        <v>299</v>
      </c>
      <c r="D43" s="106">
        <v>275</v>
      </c>
      <c r="E43" s="105">
        <v>67</v>
      </c>
      <c r="F43" s="106">
        <v>535</v>
      </c>
      <c r="G43" s="106">
        <v>248</v>
      </c>
      <c r="H43" s="106">
        <v>287</v>
      </c>
      <c r="I43" s="105" t="s">
        <v>29</v>
      </c>
      <c r="J43" s="106">
        <v>26360</v>
      </c>
      <c r="K43" s="106">
        <v>13728</v>
      </c>
      <c r="L43" s="106">
        <v>12632</v>
      </c>
      <c r="M43" s="113"/>
      <c r="N43" s="29"/>
      <c r="O43" s="29"/>
    </row>
    <row r="44" spans="1:15" ht="14.25" customHeight="1">
      <c r="A44" s="105">
        <v>33</v>
      </c>
      <c r="B44" s="106">
        <v>641</v>
      </c>
      <c r="C44" s="106">
        <v>315</v>
      </c>
      <c r="D44" s="106">
        <v>326</v>
      </c>
      <c r="E44" s="105">
        <v>68</v>
      </c>
      <c r="F44" s="106">
        <v>529</v>
      </c>
      <c r="G44" s="106">
        <v>254</v>
      </c>
      <c r="H44" s="106">
        <v>275</v>
      </c>
      <c r="I44" s="107" t="s">
        <v>30</v>
      </c>
      <c r="J44" s="108">
        <v>9127</v>
      </c>
      <c r="K44" s="108">
        <v>4040</v>
      </c>
      <c r="L44" s="108">
        <v>5087</v>
      </c>
      <c r="M44" s="101"/>
      <c r="N44" s="29"/>
      <c r="O44" s="29"/>
    </row>
    <row r="45" spans="1:15" ht="14.25" customHeight="1" thickBot="1">
      <c r="A45" s="114">
        <v>34</v>
      </c>
      <c r="B45" s="115">
        <v>608</v>
      </c>
      <c r="C45" s="115">
        <v>302</v>
      </c>
      <c r="D45" s="115">
        <v>306</v>
      </c>
      <c r="E45" s="114">
        <v>69</v>
      </c>
      <c r="F45" s="115">
        <v>528</v>
      </c>
      <c r="G45" s="115">
        <v>234</v>
      </c>
      <c r="H45" s="115">
        <v>294</v>
      </c>
      <c r="I45" s="114" t="s">
        <v>31</v>
      </c>
      <c r="J45" s="116">
        <v>42.75825641509879</v>
      </c>
      <c r="K45" s="116">
        <v>41.4990574929312</v>
      </c>
      <c r="L45" s="116">
        <v>44.02216073033442</v>
      </c>
      <c r="M45" s="101"/>
      <c r="N45" s="29"/>
      <c r="O45" s="29"/>
    </row>
    <row r="46" ht="13.5">
      <c r="I46" s="117"/>
    </row>
    <row r="47" ht="14.25" thickBot="1"/>
    <row r="48" spans="9:12" ht="13.5">
      <c r="I48" s="118"/>
      <c r="J48" s="119" t="s">
        <v>49</v>
      </c>
      <c r="K48" s="119" t="s">
        <v>43</v>
      </c>
      <c r="L48" s="120" t="s">
        <v>50</v>
      </c>
    </row>
    <row r="49" spans="9:12" ht="13.5">
      <c r="I49" s="121" t="s">
        <v>56</v>
      </c>
      <c r="J49" s="122">
        <v>15.835038999834044</v>
      </c>
      <c r="K49" s="122">
        <v>70.31863694197045</v>
      </c>
      <c r="L49" s="123">
        <v>13.846324058195497</v>
      </c>
    </row>
    <row r="50" spans="9:12" ht="13.5">
      <c r="I50" s="121" t="s">
        <v>51</v>
      </c>
      <c r="J50" s="122">
        <v>16.1</v>
      </c>
      <c r="K50" s="122">
        <v>67.7</v>
      </c>
      <c r="L50" s="123">
        <v>16.2</v>
      </c>
    </row>
    <row r="51" spans="9:12" ht="13.5">
      <c r="I51" s="121" t="s">
        <v>46</v>
      </c>
      <c r="J51" s="122">
        <v>16.6</v>
      </c>
      <c r="K51" s="122">
        <v>64.6</v>
      </c>
      <c r="L51" s="123">
        <v>18.9</v>
      </c>
    </row>
    <row r="52" spans="9:12" ht="13.5">
      <c r="I52" s="121" t="s">
        <v>54</v>
      </c>
      <c r="J52" s="122">
        <v>16.3</v>
      </c>
      <c r="K52" s="122">
        <v>62.5</v>
      </c>
      <c r="L52" s="123">
        <v>21.2</v>
      </c>
    </row>
    <row r="53" spans="9:12" ht="14.25" thickBot="1">
      <c r="I53" s="83" t="s">
        <v>55</v>
      </c>
      <c r="J53" s="124">
        <v>16.2</v>
      </c>
      <c r="K53" s="124">
        <v>62.2</v>
      </c>
      <c r="L53" s="125">
        <v>21.5</v>
      </c>
    </row>
  </sheetData>
  <sheetProtection/>
  <printOptions horizontalCentered="1" vertic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8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0"/>
  </sheetPr>
  <dimension ref="A1:S53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2" width="11.125" style="89" customWidth="1"/>
    <col min="13" max="13" width="9.00390625" style="89" customWidth="1"/>
    <col min="14" max="16384" width="9.00390625" style="30" customWidth="1"/>
  </cols>
  <sheetData>
    <row r="1" spans="1:15" ht="27" customHeight="1" thickBot="1">
      <c r="A1" s="84" t="s">
        <v>40</v>
      </c>
      <c r="B1" s="85"/>
      <c r="C1" s="86"/>
      <c r="D1" s="87"/>
      <c r="E1" s="88"/>
      <c r="F1" s="88"/>
      <c r="G1" s="88"/>
      <c r="H1" s="88"/>
      <c r="I1" s="88"/>
      <c r="K1" s="90"/>
      <c r="L1" s="215" t="s">
        <v>53</v>
      </c>
      <c r="M1" s="91"/>
      <c r="N1" s="29"/>
      <c r="O1" s="29"/>
    </row>
    <row r="2" spans="1:15" ht="16.5" customHeight="1">
      <c r="A2" s="92" t="s">
        <v>1</v>
      </c>
      <c r="B2" s="93" t="s">
        <v>2</v>
      </c>
      <c r="C2" s="93" t="s">
        <v>3</v>
      </c>
      <c r="D2" s="93" t="s">
        <v>4</v>
      </c>
      <c r="E2" s="92" t="s">
        <v>1</v>
      </c>
      <c r="F2" s="93" t="s">
        <v>2</v>
      </c>
      <c r="G2" s="93" t="s">
        <v>3</v>
      </c>
      <c r="H2" s="93" t="s">
        <v>4</v>
      </c>
      <c r="I2" s="92" t="s">
        <v>1</v>
      </c>
      <c r="J2" s="94" t="s">
        <v>2</v>
      </c>
      <c r="K2" s="93" t="s">
        <v>3</v>
      </c>
      <c r="L2" s="93" t="s">
        <v>4</v>
      </c>
      <c r="M2" s="95"/>
      <c r="N2" s="29"/>
      <c r="O2" s="29"/>
    </row>
    <row r="3" spans="1:15" ht="16.5" customHeight="1" thickBot="1">
      <c r="A3" s="96" t="s">
        <v>5</v>
      </c>
      <c r="B3" s="97">
        <v>19278</v>
      </c>
      <c r="C3" s="97">
        <v>10300</v>
      </c>
      <c r="D3" s="97">
        <v>8978</v>
      </c>
      <c r="E3" s="98"/>
      <c r="F3" s="99"/>
      <c r="G3" s="99"/>
      <c r="H3" s="99"/>
      <c r="I3" s="100"/>
      <c r="J3" s="99"/>
      <c r="K3" s="99"/>
      <c r="L3" s="99"/>
      <c r="M3" s="101"/>
      <c r="N3" s="29"/>
      <c r="O3" s="29"/>
    </row>
    <row r="4" spans="1:19" ht="14.25" customHeight="1">
      <c r="A4" s="102" t="s">
        <v>6</v>
      </c>
      <c r="B4" s="103">
        <v>751</v>
      </c>
      <c r="C4" s="103">
        <v>395</v>
      </c>
      <c r="D4" s="103">
        <v>356</v>
      </c>
      <c r="E4" s="102" t="s">
        <v>7</v>
      </c>
      <c r="F4" s="103">
        <v>1318</v>
      </c>
      <c r="G4" s="103">
        <v>802</v>
      </c>
      <c r="H4" s="103">
        <v>516</v>
      </c>
      <c r="I4" s="102" t="s">
        <v>8</v>
      </c>
      <c r="J4" s="103">
        <v>1031</v>
      </c>
      <c r="K4" s="103">
        <v>504</v>
      </c>
      <c r="L4" s="104">
        <v>527</v>
      </c>
      <c r="M4" s="101"/>
      <c r="N4" s="29"/>
      <c r="O4" s="29"/>
      <c r="Q4" s="32"/>
      <c r="R4" s="33" t="s">
        <v>3</v>
      </c>
      <c r="S4" s="34" t="s">
        <v>4</v>
      </c>
    </row>
    <row r="5" spans="1:19" ht="14.25" customHeight="1">
      <c r="A5" s="105">
        <v>0</v>
      </c>
      <c r="B5" s="106">
        <v>147</v>
      </c>
      <c r="C5" s="106">
        <v>80</v>
      </c>
      <c r="D5" s="106">
        <v>67</v>
      </c>
      <c r="E5" s="105">
        <v>35</v>
      </c>
      <c r="F5" s="106">
        <v>260</v>
      </c>
      <c r="G5" s="106">
        <v>171</v>
      </c>
      <c r="H5" s="106">
        <v>89</v>
      </c>
      <c r="I5" s="105">
        <v>70</v>
      </c>
      <c r="J5" s="106">
        <v>167</v>
      </c>
      <c r="K5" s="106">
        <v>91</v>
      </c>
      <c r="L5" s="106">
        <v>76</v>
      </c>
      <c r="M5" s="101"/>
      <c r="N5" s="29"/>
      <c r="O5" s="29"/>
      <c r="Q5" s="31" t="s">
        <v>6</v>
      </c>
      <c r="R5" s="35">
        <f>-1*C4/1000</f>
        <v>-0.395</v>
      </c>
      <c r="S5" s="36">
        <f>D4/1000</f>
        <v>0.356</v>
      </c>
    </row>
    <row r="6" spans="1:19" ht="14.25" customHeight="1">
      <c r="A6" s="105">
        <v>1</v>
      </c>
      <c r="B6" s="106">
        <v>142</v>
      </c>
      <c r="C6" s="106">
        <v>69</v>
      </c>
      <c r="D6" s="106">
        <v>73</v>
      </c>
      <c r="E6" s="105">
        <v>36</v>
      </c>
      <c r="F6" s="106">
        <v>285</v>
      </c>
      <c r="G6" s="106">
        <v>168</v>
      </c>
      <c r="H6" s="106">
        <v>117</v>
      </c>
      <c r="I6" s="105">
        <v>71</v>
      </c>
      <c r="J6" s="106">
        <v>214</v>
      </c>
      <c r="K6" s="106">
        <v>102</v>
      </c>
      <c r="L6" s="106">
        <v>112</v>
      </c>
      <c r="M6" s="101"/>
      <c r="N6" s="29"/>
      <c r="O6" s="29"/>
      <c r="Q6" s="31" t="s">
        <v>9</v>
      </c>
      <c r="R6" s="37">
        <f>-1*C10/1000</f>
        <v>-0.415</v>
      </c>
      <c r="S6" s="38">
        <f>D10/1000</f>
        <v>0.368</v>
      </c>
    </row>
    <row r="7" spans="1:19" ht="14.25" customHeight="1">
      <c r="A7" s="105">
        <v>2</v>
      </c>
      <c r="B7" s="106">
        <v>152</v>
      </c>
      <c r="C7" s="106">
        <v>77</v>
      </c>
      <c r="D7" s="106">
        <v>75</v>
      </c>
      <c r="E7" s="105">
        <v>37</v>
      </c>
      <c r="F7" s="106">
        <v>253</v>
      </c>
      <c r="G7" s="106">
        <v>157</v>
      </c>
      <c r="H7" s="106">
        <v>96</v>
      </c>
      <c r="I7" s="105">
        <v>72</v>
      </c>
      <c r="J7" s="106">
        <v>246</v>
      </c>
      <c r="K7" s="106">
        <v>122</v>
      </c>
      <c r="L7" s="106">
        <v>124</v>
      </c>
      <c r="M7" s="101"/>
      <c r="N7" s="29"/>
      <c r="O7" s="29"/>
      <c r="Q7" s="31" t="s">
        <v>10</v>
      </c>
      <c r="R7" s="37">
        <f>-1*C16/1000</f>
        <v>-0.418</v>
      </c>
      <c r="S7" s="38">
        <f>D16/1000</f>
        <v>0.357</v>
      </c>
    </row>
    <row r="8" spans="1:19" ht="14.25" customHeight="1">
      <c r="A8" s="105">
        <v>3</v>
      </c>
      <c r="B8" s="106">
        <v>145</v>
      </c>
      <c r="C8" s="106">
        <v>82</v>
      </c>
      <c r="D8" s="106">
        <v>63</v>
      </c>
      <c r="E8" s="105">
        <v>38</v>
      </c>
      <c r="F8" s="106">
        <v>267</v>
      </c>
      <c r="G8" s="106">
        <v>155</v>
      </c>
      <c r="H8" s="106">
        <v>112</v>
      </c>
      <c r="I8" s="105">
        <v>73</v>
      </c>
      <c r="J8" s="106">
        <v>199</v>
      </c>
      <c r="K8" s="106">
        <v>99</v>
      </c>
      <c r="L8" s="106">
        <v>100</v>
      </c>
      <c r="M8" s="101"/>
      <c r="N8" s="29"/>
      <c r="O8" s="29"/>
      <c r="Q8" s="31" t="s">
        <v>11</v>
      </c>
      <c r="R8" s="37">
        <f>-1*C22/1000</f>
        <v>-0.487</v>
      </c>
      <c r="S8" s="38">
        <f>D22/1000</f>
        <v>0.423</v>
      </c>
    </row>
    <row r="9" spans="1:19" ht="14.25" customHeight="1">
      <c r="A9" s="107">
        <v>4</v>
      </c>
      <c r="B9" s="108">
        <v>165</v>
      </c>
      <c r="C9" s="108">
        <v>87</v>
      </c>
      <c r="D9" s="108">
        <v>78</v>
      </c>
      <c r="E9" s="107">
        <v>39</v>
      </c>
      <c r="F9" s="108">
        <v>253</v>
      </c>
      <c r="G9" s="108">
        <v>151</v>
      </c>
      <c r="H9" s="108">
        <v>102</v>
      </c>
      <c r="I9" s="107">
        <v>74</v>
      </c>
      <c r="J9" s="108">
        <v>205</v>
      </c>
      <c r="K9" s="108">
        <v>90</v>
      </c>
      <c r="L9" s="108">
        <v>115</v>
      </c>
      <c r="M9" s="101"/>
      <c r="N9" s="29"/>
      <c r="O9" s="29"/>
      <c r="Q9" s="31" t="s">
        <v>12</v>
      </c>
      <c r="R9" s="37">
        <f>-1*C28/1000</f>
        <v>-0.594</v>
      </c>
      <c r="S9" s="38">
        <f>D28/1000</f>
        <v>0.307</v>
      </c>
    </row>
    <row r="10" spans="1:19" ht="14.25" customHeight="1">
      <c r="A10" s="109" t="s">
        <v>9</v>
      </c>
      <c r="B10" s="103">
        <v>783</v>
      </c>
      <c r="C10" s="103">
        <v>415</v>
      </c>
      <c r="D10" s="103">
        <v>368</v>
      </c>
      <c r="E10" s="102" t="s">
        <v>13</v>
      </c>
      <c r="F10" s="103">
        <v>1309</v>
      </c>
      <c r="G10" s="103">
        <v>734</v>
      </c>
      <c r="H10" s="103">
        <v>575</v>
      </c>
      <c r="I10" s="102" t="s">
        <v>14</v>
      </c>
      <c r="J10" s="103">
        <v>953</v>
      </c>
      <c r="K10" s="103">
        <v>411</v>
      </c>
      <c r="L10" s="104">
        <v>542</v>
      </c>
      <c r="M10" s="101"/>
      <c r="N10" s="29"/>
      <c r="O10" s="29"/>
      <c r="Q10" s="31" t="s">
        <v>15</v>
      </c>
      <c r="R10" s="37">
        <f>-1*C34/1000</f>
        <v>-0.731</v>
      </c>
      <c r="S10" s="38">
        <f>D34/1000</f>
        <v>0.336</v>
      </c>
    </row>
    <row r="11" spans="1:19" ht="14.25" customHeight="1">
      <c r="A11" s="105">
        <v>5</v>
      </c>
      <c r="B11" s="106">
        <v>157</v>
      </c>
      <c r="C11" s="106">
        <v>84</v>
      </c>
      <c r="D11" s="106">
        <v>73</v>
      </c>
      <c r="E11" s="105">
        <v>40</v>
      </c>
      <c r="F11" s="106">
        <v>282</v>
      </c>
      <c r="G11" s="106">
        <v>174</v>
      </c>
      <c r="H11" s="106">
        <v>108</v>
      </c>
      <c r="I11" s="105">
        <v>75</v>
      </c>
      <c r="J11" s="106">
        <v>204</v>
      </c>
      <c r="K11" s="106">
        <v>83</v>
      </c>
      <c r="L11" s="106">
        <v>121</v>
      </c>
      <c r="M11" s="101"/>
      <c r="N11" s="29"/>
      <c r="O11" s="29"/>
      <c r="Q11" s="31" t="s">
        <v>16</v>
      </c>
      <c r="R11" s="37">
        <f>-1*C40/1000</f>
        <v>-0.803</v>
      </c>
      <c r="S11" s="38">
        <f>D40/1000</f>
        <v>0.454</v>
      </c>
    </row>
    <row r="12" spans="1:19" ht="14.25" customHeight="1">
      <c r="A12" s="105">
        <v>6</v>
      </c>
      <c r="B12" s="106">
        <v>131</v>
      </c>
      <c r="C12" s="106">
        <v>68</v>
      </c>
      <c r="D12" s="106">
        <v>63</v>
      </c>
      <c r="E12" s="105">
        <v>41</v>
      </c>
      <c r="F12" s="106">
        <v>253</v>
      </c>
      <c r="G12" s="106">
        <v>144</v>
      </c>
      <c r="H12" s="106">
        <v>109</v>
      </c>
      <c r="I12" s="110">
        <v>76</v>
      </c>
      <c r="J12" s="106">
        <v>231</v>
      </c>
      <c r="K12" s="106">
        <v>106</v>
      </c>
      <c r="L12" s="106">
        <v>125</v>
      </c>
      <c r="M12" s="101"/>
      <c r="N12" s="29"/>
      <c r="O12" s="29"/>
      <c r="Q12" s="31" t="s">
        <v>7</v>
      </c>
      <c r="R12" s="37">
        <f>-1*G4/1000</f>
        <v>-0.802</v>
      </c>
      <c r="S12" s="38">
        <f>H4/1000</f>
        <v>0.516</v>
      </c>
    </row>
    <row r="13" spans="1:19" ht="14.25" customHeight="1">
      <c r="A13" s="105">
        <v>7</v>
      </c>
      <c r="B13" s="106">
        <v>183</v>
      </c>
      <c r="C13" s="106">
        <v>101</v>
      </c>
      <c r="D13" s="106">
        <v>82</v>
      </c>
      <c r="E13" s="105">
        <v>42</v>
      </c>
      <c r="F13" s="106">
        <v>275</v>
      </c>
      <c r="G13" s="106">
        <v>149</v>
      </c>
      <c r="H13" s="106">
        <v>126</v>
      </c>
      <c r="I13" s="105">
        <v>77</v>
      </c>
      <c r="J13" s="106">
        <v>146</v>
      </c>
      <c r="K13" s="106">
        <v>66</v>
      </c>
      <c r="L13" s="106">
        <v>80</v>
      </c>
      <c r="M13" s="101"/>
      <c r="N13" s="29"/>
      <c r="O13" s="29"/>
      <c r="Q13" s="31" t="s">
        <v>13</v>
      </c>
      <c r="R13" s="37">
        <f>-1*G10/1000</f>
        <v>-0.734</v>
      </c>
      <c r="S13" s="38">
        <f>H10/1000</f>
        <v>0.575</v>
      </c>
    </row>
    <row r="14" spans="1:19" ht="14.25" customHeight="1">
      <c r="A14" s="105">
        <v>8</v>
      </c>
      <c r="B14" s="106">
        <v>172</v>
      </c>
      <c r="C14" s="106">
        <v>85</v>
      </c>
      <c r="D14" s="106">
        <v>87</v>
      </c>
      <c r="E14" s="105">
        <v>43</v>
      </c>
      <c r="F14" s="106">
        <v>234</v>
      </c>
      <c r="G14" s="106">
        <v>116</v>
      </c>
      <c r="H14" s="106">
        <v>118</v>
      </c>
      <c r="I14" s="110">
        <v>78</v>
      </c>
      <c r="J14" s="106">
        <v>202</v>
      </c>
      <c r="K14" s="106">
        <v>88</v>
      </c>
      <c r="L14" s="106">
        <v>114</v>
      </c>
      <c r="M14" s="101"/>
      <c r="N14" s="29"/>
      <c r="O14" s="29"/>
      <c r="Q14" s="31" t="s">
        <v>17</v>
      </c>
      <c r="R14" s="37">
        <f>-1*G16/1000</f>
        <v>-0.667</v>
      </c>
      <c r="S14" s="38">
        <f>H16/1000</f>
        <v>0.563</v>
      </c>
    </row>
    <row r="15" spans="1:19" ht="14.25" customHeight="1">
      <c r="A15" s="107">
        <v>9</v>
      </c>
      <c r="B15" s="108">
        <v>140</v>
      </c>
      <c r="C15" s="108">
        <v>77</v>
      </c>
      <c r="D15" s="108">
        <v>63</v>
      </c>
      <c r="E15" s="107">
        <v>44</v>
      </c>
      <c r="F15" s="108">
        <v>265</v>
      </c>
      <c r="G15" s="108">
        <v>151</v>
      </c>
      <c r="H15" s="108">
        <v>114</v>
      </c>
      <c r="I15" s="107">
        <v>79</v>
      </c>
      <c r="J15" s="108">
        <v>170</v>
      </c>
      <c r="K15" s="108">
        <v>68</v>
      </c>
      <c r="L15" s="108">
        <v>102</v>
      </c>
      <c r="M15" s="101"/>
      <c r="N15" s="29"/>
      <c r="O15" s="29"/>
      <c r="Q15" s="31" t="s">
        <v>18</v>
      </c>
      <c r="R15" s="37">
        <f>-1*G22/1000</f>
        <v>-0.606</v>
      </c>
      <c r="S15" s="38">
        <f>H22/1000</f>
        <v>0.531</v>
      </c>
    </row>
    <row r="16" spans="1:19" ht="14.25" customHeight="1">
      <c r="A16" s="109" t="s">
        <v>10</v>
      </c>
      <c r="B16" s="103">
        <v>775</v>
      </c>
      <c r="C16" s="103">
        <v>418</v>
      </c>
      <c r="D16" s="103">
        <v>357</v>
      </c>
      <c r="E16" s="102" t="s">
        <v>17</v>
      </c>
      <c r="F16" s="103">
        <v>1230</v>
      </c>
      <c r="G16" s="103">
        <v>667</v>
      </c>
      <c r="H16" s="103">
        <v>563</v>
      </c>
      <c r="I16" s="102" t="s">
        <v>19</v>
      </c>
      <c r="J16" s="103">
        <v>817</v>
      </c>
      <c r="K16" s="103">
        <v>325</v>
      </c>
      <c r="L16" s="104">
        <v>492</v>
      </c>
      <c r="M16" s="101"/>
      <c r="N16" s="29"/>
      <c r="O16" s="29"/>
      <c r="Q16" s="31" t="s">
        <v>20</v>
      </c>
      <c r="R16" s="37">
        <f>-1*G28/1000</f>
        <v>-0.609</v>
      </c>
      <c r="S16" s="38">
        <f>H28/1000</f>
        <v>0.593</v>
      </c>
    </row>
    <row r="17" spans="1:19" ht="14.25" customHeight="1">
      <c r="A17" s="105">
        <v>10</v>
      </c>
      <c r="B17" s="106">
        <v>189</v>
      </c>
      <c r="C17" s="106">
        <v>109</v>
      </c>
      <c r="D17" s="106">
        <v>80</v>
      </c>
      <c r="E17" s="105">
        <v>45</v>
      </c>
      <c r="F17" s="106">
        <v>249</v>
      </c>
      <c r="G17" s="106">
        <v>127</v>
      </c>
      <c r="H17" s="106">
        <v>122</v>
      </c>
      <c r="I17" s="105">
        <v>80</v>
      </c>
      <c r="J17" s="106">
        <v>189</v>
      </c>
      <c r="K17" s="106">
        <v>74</v>
      </c>
      <c r="L17" s="106">
        <v>115</v>
      </c>
      <c r="M17" s="101"/>
      <c r="N17" s="29"/>
      <c r="O17" s="29"/>
      <c r="Q17" s="31" t="s">
        <v>21</v>
      </c>
      <c r="R17" s="37">
        <f>-1*G34/1000</f>
        <v>-0.685</v>
      </c>
      <c r="S17" s="38">
        <f>H34/1000</f>
        <v>0.649</v>
      </c>
    </row>
    <row r="18" spans="1:19" ht="14.25" customHeight="1">
      <c r="A18" s="105">
        <v>11</v>
      </c>
      <c r="B18" s="106">
        <v>144</v>
      </c>
      <c r="C18" s="106">
        <v>80</v>
      </c>
      <c r="D18" s="106">
        <v>64</v>
      </c>
      <c r="E18" s="105">
        <v>46</v>
      </c>
      <c r="F18" s="106">
        <v>240</v>
      </c>
      <c r="G18" s="106">
        <v>148</v>
      </c>
      <c r="H18" s="106">
        <v>92</v>
      </c>
      <c r="I18" s="105">
        <v>81</v>
      </c>
      <c r="J18" s="106">
        <v>170</v>
      </c>
      <c r="K18" s="106">
        <v>68</v>
      </c>
      <c r="L18" s="106">
        <v>102</v>
      </c>
      <c r="M18" s="101"/>
      <c r="N18" s="29"/>
      <c r="O18" s="29"/>
      <c r="Q18" s="31" t="s">
        <v>22</v>
      </c>
      <c r="R18" s="37">
        <f>-1*G40/1000</f>
        <v>-0.749</v>
      </c>
      <c r="S18" s="38">
        <f>H40/1000</f>
        <v>0.742</v>
      </c>
    </row>
    <row r="19" spans="1:19" ht="14.25" customHeight="1">
      <c r="A19" s="105">
        <v>12</v>
      </c>
      <c r="B19" s="106">
        <v>143</v>
      </c>
      <c r="C19" s="106">
        <v>74</v>
      </c>
      <c r="D19" s="106">
        <v>69</v>
      </c>
      <c r="E19" s="105">
        <v>47</v>
      </c>
      <c r="F19" s="106">
        <v>240</v>
      </c>
      <c r="G19" s="106">
        <v>141</v>
      </c>
      <c r="H19" s="106">
        <v>99</v>
      </c>
      <c r="I19" s="105">
        <v>82</v>
      </c>
      <c r="J19" s="106">
        <v>151</v>
      </c>
      <c r="K19" s="106">
        <v>71</v>
      </c>
      <c r="L19" s="106">
        <v>80</v>
      </c>
      <c r="M19" s="101"/>
      <c r="N19" s="29"/>
      <c r="O19" s="29"/>
      <c r="Q19" s="31" t="s">
        <v>8</v>
      </c>
      <c r="R19" s="37">
        <f>-1*K4/1000</f>
        <v>-0.504</v>
      </c>
      <c r="S19" s="38">
        <f>L4/1000</f>
        <v>0.527</v>
      </c>
    </row>
    <row r="20" spans="1:19" ht="14.25" customHeight="1">
      <c r="A20" s="105">
        <v>13</v>
      </c>
      <c r="B20" s="106">
        <v>150</v>
      </c>
      <c r="C20" s="106">
        <v>75</v>
      </c>
      <c r="D20" s="106">
        <v>75</v>
      </c>
      <c r="E20" s="105">
        <v>48</v>
      </c>
      <c r="F20" s="106">
        <v>264</v>
      </c>
      <c r="G20" s="106">
        <v>133</v>
      </c>
      <c r="H20" s="106">
        <v>131</v>
      </c>
      <c r="I20" s="105">
        <v>83</v>
      </c>
      <c r="J20" s="106">
        <v>166</v>
      </c>
      <c r="K20" s="106">
        <v>58</v>
      </c>
      <c r="L20" s="106">
        <v>108</v>
      </c>
      <c r="M20" s="101"/>
      <c r="N20" s="29"/>
      <c r="O20" s="29"/>
      <c r="Q20" s="31" t="s">
        <v>14</v>
      </c>
      <c r="R20" s="37">
        <f>-1*K10/1000</f>
        <v>-0.411</v>
      </c>
      <c r="S20" s="38">
        <f>L10/1000</f>
        <v>0.542</v>
      </c>
    </row>
    <row r="21" spans="1:19" ht="14.25" customHeight="1">
      <c r="A21" s="107">
        <v>14</v>
      </c>
      <c r="B21" s="108">
        <v>149</v>
      </c>
      <c r="C21" s="108">
        <v>80</v>
      </c>
      <c r="D21" s="108">
        <v>69</v>
      </c>
      <c r="E21" s="107">
        <v>49</v>
      </c>
      <c r="F21" s="108">
        <v>237</v>
      </c>
      <c r="G21" s="108">
        <v>118</v>
      </c>
      <c r="H21" s="108">
        <v>119</v>
      </c>
      <c r="I21" s="107">
        <v>84</v>
      </c>
      <c r="J21" s="108">
        <v>141</v>
      </c>
      <c r="K21" s="108">
        <v>54</v>
      </c>
      <c r="L21" s="108">
        <v>87</v>
      </c>
      <c r="M21" s="101"/>
      <c r="N21" s="29"/>
      <c r="O21" s="29"/>
      <c r="Q21" s="31" t="s">
        <v>19</v>
      </c>
      <c r="R21" s="37">
        <f>-1*K16/1000</f>
        <v>-0.325</v>
      </c>
      <c r="S21" s="38">
        <f>L16/1000</f>
        <v>0.492</v>
      </c>
    </row>
    <row r="22" spans="1:19" ht="14.25" customHeight="1">
      <c r="A22" s="102" t="s">
        <v>11</v>
      </c>
      <c r="B22" s="103">
        <v>910</v>
      </c>
      <c r="C22" s="103">
        <v>487</v>
      </c>
      <c r="D22" s="103">
        <v>423</v>
      </c>
      <c r="E22" s="102" t="s">
        <v>18</v>
      </c>
      <c r="F22" s="103">
        <v>1137</v>
      </c>
      <c r="G22" s="103">
        <v>606</v>
      </c>
      <c r="H22" s="103">
        <v>531</v>
      </c>
      <c r="I22" s="102" t="s">
        <v>23</v>
      </c>
      <c r="J22" s="103">
        <v>601</v>
      </c>
      <c r="K22" s="103">
        <v>211</v>
      </c>
      <c r="L22" s="104">
        <v>390</v>
      </c>
      <c r="M22" s="101"/>
      <c r="N22" s="29"/>
      <c r="O22" s="29"/>
      <c r="Q22" s="31" t="s">
        <v>23</v>
      </c>
      <c r="R22" s="37">
        <f>-1*K22/1000</f>
        <v>-0.211</v>
      </c>
      <c r="S22" s="38">
        <f>L22/1000</f>
        <v>0.39</v>
      </c>
    </row>
    <row r="23" spans="1:19" ht="14.25" customHeight="1">
      <c r="A23" s="105">
        <v>15</v>
      </c>
      <c r="B23" s="106">
        <v>161</v>
      </c>
      <c r="C23" s="106">
        <v>84</v>
      </c>
      <c r="D23" s="106">
        <v>77</v>
      </c>
      <c r="E23" s="105">
        <v>50</v>
      </c>
      <c r="F23" s="106">
        <v>184</v>
      </c>
      <c r="G23" s="106">
        <v>104</v>
      </c>
      <c r="H23" s="106">
        <v>80</v>
      </c>
      <c r="I23" s="105">
        <v>85</v>
      </c>
      <c r="J23" s="106">
        <v>145</v>
      </c>
      <c r="K23" s="106">
        <v>61</v>
      </c>
      <c r="L23" s="106">
        <v>84</v>
      </c>
      <c r="M23" s="101"/>
      <c r="N23" s="29"/>
      <c r="O23" s="29"/>
      <c r="Q23" s="31" t="s">
        <v>24</v>
      </c>
      <c r="R23" s="37">
        <f>-1*K28/1000</f>
        <v>-0.073</v>
      </c>
      <c r="S23" s="38">
        <f>L28/1000</f>
        <v>0.169</v>
      </c>
    </row>
    <row r="24" spans="1:19" ht="14.25" customHeight="1">
      <c r="A24" s="105">
        <v>16</v>
      </c>
      <c r="B24" s="106">
        <v>164</v>
      </c>
      <c r="C24" s="106">
        <v>78</v>
      </c>
      <c r="D24" s="106">
        <v>86</v>
      </c>
      <c r="E24" s="105">
        <v>51</v>
      </c>
      <c r="F24" s="106">
        <v>271</v>
      </c>
      <c r="G24" s="106">
        <v>131</v>
      </c>
      <c r="H24" s="106">
        <v>140</v>
      </c>
      <c r="I24" s="105">
        <v>86</v>
      </c>
      <c r="J24" s="106">
        <v>140</v>
      </c>
      <c r="K24" s="106">
        <v>43</v>
      </c>
      <c r="L24" s="106">
        <v>97</v>
      </c>
      <c r="M24" s="101"/>
      <c r="N24" s="29"/>
      <c r="O24" s="29"/>
      <c r="Q24" s="39" t="s">
        <v>25</v>
      </c>
      <c r="R24" s="37">
        <f>-1*K34/1000</f>
        <v>-0.013</v>
      </c>
      <c r="S24" s="38">
        <f>L34/1000</f>
        <v>0.047</v>
      </c>
    </row>
    <row r="25" spans="1:19" ht="14.25" customHeight="1" thickBot="1">
      <c r="A25" s="105">
        <v>17</v>
      </c>
      <c r="B25" s="106">
        <v>174</v>
      </c>
      <c r="C25" s="106">
        <v>79</v>
      </c>
      <c r="D25" s="106">
        <v>95</v>
      </c>
      <c r="E25" s="105">
        <v>52</v>
      </c>
      <c r="F25" s="106">
        <v>264</v>
      </c>
      <c r="G25" s="106">
        <v>155</v>
      </c>
      <c r="H25" s="106">
        <v>109</v>
      </c>
      <c r="I25" s="105">
        <v>87</v>
      </c>
      <c r="J25" s="106">
        <v>133</v>
      </c>
      <c r="K25" s="106">
        <v>49</v>
      </c>
      <c r="L25" s="106">
        <v>84</v>
      </c>
      <c r="M25" s="101"/>
      <c r="N25" s="29"/>
      <c r="O25" s="29"/>
      <c r="Q25" s="40" t="s">
        <v>26</v>
      </c>
      <c r="R25" s="41">
        <f>-1*K40/1000</f>
        <v>-0.002</v>
      </c>
      <c r="S25" s="42">
        <f>L40/1000</f>
        <v>0.008</v>
      </c>
    </row>
    <row r="26" spans="1:15" ht="14.25" customHeight="1">
      <c r="A26" s="105">
        <v>18</v>
      </c>
      <c r="B26" s="106">
        <v>189</v>
      </c>
      <c r="C26" s="106">
        <v>104</v>
      </c>
      <c r="D26" s="106">
        <v>85</v>
      </c>
      <c r="E26" s="105">
        <v>53</v>
      </c>
      <c r="F26" s="106">
        <v>199</v>
      </c>
      <c r="G26" s="106">
        <v>108</v>
      </c>
      <c r="H26" s="106">
        <v>91</v>
      </c>
      <c r="I26" s="105">
        <v>88</v>
      </c>
      <c r="J26" s="106">
        <v>99</v>
      </c>
      <c r="K26" s="106">
        <v>30</v>
      </c>
      <c r="L26" s="106">
        <v>69</v>
      </c>
      <c r="M26" s="101"/>
      <c r="N26" s="29"/>
      <c r="O26" s="29"/>
    </row>
    <row r="27" spans="1:15" ht="14.25" customHeight="1">
      <c r="A27" s="107">
        <v>19</v>
      </c>
      <c r="B27" s="108">
        <v>222</v>
      </c>
      <c r="C27" s="108">
        <v>142</v>
      </c>
      <c r="D27" s="108">
        <v>80</v>
      </c>
      <c r="E27" s="107">
        <v>54</v>
      </c>
      <c r="F27" s="108">
        <v>219</v>
      </c>
      <c r="G27" s="108">
        <v>108</v>
      </c>
      <c r="H27" s="108">
        <v>111</v>
      </c>
      <c r="I27" s="107">
        <v>89</v>
      </c>
      <c r="J27" s="108">
        <v>84</v>
      </c>
      <c r="K27" s="108">
        <v>28</v>
      </c>
      <c r="L27" s="108">
        <v>56</v>
      </c>
      <c r="M27" s="101"/>
      <c r="N27" s="29"/>
      <c r="O27" s="29"/>
    </row>
    <row r="28" spans="1:15" ht="14.25" customHeight="1">
      <c r="A28" s="102" t="s">
        <v>12</v>
      </c>
      <c r="B28" s="103">
        <v>901</v>
      </c>
      <c r="C28" s="103">
        <v>594</v>
      </c>
      <c r="D28" s="103">
        <v>307</v>
      </c>
      <c r="E28" s="102" t="s">
        <v>20</v>
      </c>
      <c r="F28" s="103">
        <v>1202</v>
      </c>
      <c r="G28" s="103">
        <v>609</v>
      </c>
      <c r="H28" s="103">
        <v>593</v>
      </c>
      <c r="I28" s="102" t="s">
        <v>24</v>
      </c>
      <c r="J28" s="103">
        <v>242</v>
      </c>
      <c r="K28" s="103">
        <v>73</v>
      </c>
      <c r="L28" s="104">
        <v>169</v>
      </c>
      <c r="M28" s="101"/>
      <c r="N28" s="29"/>
      <c r="O28" s="29"/>
    </row>
    <row r="29" spans="1:15" ht="14.25" customHeight="1">
      <c r="A29" s="105">
        <v>20</v>
      </c>
      <c r="B29" s="106">
        <v>186</v>
      </c>
      <c r="C29" s="106">
        <v>114</v>
      </c>
      <c r="D29" s="106">
        <v>72</v>
      </c>
      <c r="E29" s="105">
        <v>55</v>
      </c>
      <c r="F29" s="106">
        <v>205</v>
      </c>
      <c r="G29" s="106">
        <v>106</v>
      </c>
      <c r="H29" s="106">
        <v>99</v>
      </c>
      <c r="I29" s="105">
        <v>90</v>
      </c>
      <c r="J29" s="106">
        <v>66</v>
      </c>
      <c r="K29" s="106">
        <v>25</v>
      </c>
      <c r="L29" s="106">
        <v>41</v>
      </c>
      <c r="M29" s="101"/>
      <c r="N29" s="29"/>
      <c r="O29" s="29"/>
    </row>
    <row r="30" spans="1:15" ht="14.25" customHeight="1">
      <c r="A30" s="105">
        <v>21</v>
      </c>
      <c r="B30" s="106">
        <v>181</v>
      </c>
      <c r="C30" s="106">
        <v>112</v>
      </c>
      <c r="D30" s="106">
        <v>69</v>
      </c>
      <c r="E30" s="105">
        <v>56</v>
      </c>
      <c r="F30" s="106">
        <v>229</v>
      </c>
      <c r="G30" s="106">
        <v>118</v>
      </c>
      <c r="H30" s="106">
        <v>111</v>
      </c>
      <c r="I30" s="105">
        <v>91</v>
      </c>
      <c r="J30" s="106">
        <v>71</v>
      </c>
      <c r="K30" s="106">
        <v>16</v>
      </c>
      <c r="L30" s="106">
        <v>55</v>
      </c>
      <c r="M30" s="101"/>
      <c r="N30" s="29"/>
      <c r="O30" s="29"/>
    </row>
    <row r="31" spans="1:15" ht="14.25" customHeight="1">
      <c r="A31" s="105">
        <v>22</v>
      </c>
      <c r="B31" s="106">
        <v>161</v>
      </c>
      <c r="C31" s="106">
        <v>109</v>
      </c>
      <c r="D31" s="106">
        <v>52</v>
      </c>
      <c r="E31" s="105">
        <v>57</v>
      </c>
      <c r="F31" s="106">
        <v>243</v>
      </c>
      <c r="G31" s="106">
        <v>123</v>
      </c>
      <c r="H31" s="106">
        <v>120</v>
      </c>
      <c r="I31" s="105">
        <v>92</v>
      </c>
      <c r="J31" s="106">
        <v>45</v>
      </c>
      <c r="K31" s="106">
        <v>16</v>
      </c>
      <c r="L31" s="106">
        <v>29</v>
      </c>
      <c r="M31" s="101"/>
      <c r="N31" s="29"/>
      <c r="O31" s="29"/>
    </row>
    <row r="32" spans="1:15" ht="14.25" customHeight="1">
      <c r="A32" s="105">
        <v>23</v>
      </c>
      <c r="B32" s="106">
        <v>142</v>
      </c>
      <c r="C32" s="106">
        <v>96</v>
      </c>
      <c r="D32" s="106">
        <v>46</v>
      </c>
      <c r="E32" s="105">
        <v>58</v>
      </c>
      <c r="F32" s="106">
        <v>269</v>
      </c>
      <c r="G32" s="106">
        <v>141</v>
      </c>
      <c r="H32" s="106">
        <v>128</v>
      </c>
      <c r="I32" s="105">
        <v>93</v>
      </c>
      <c r="J32" s="106">
        <v>37</v>
      </c>
      <c r="K32" s="106">
        <v>9</v>
      </c>
      <c r="L32" s="106">
        <v>28</v>
      </c>
      <c r="M32" s="101"/>
      <c r="N32" s="29"/>
      <c r="O32" s="29"/>
    </row>
    <row r="33" spans="1:15" ht="14.25" customHeight="1">
      <c r="A33" s="107">
        <v>24</v>
      </c>
      <c r="B33" s="108">
        <v>231</v>
      </c>
      <c r="C33" s="108">
        <v>163</v>
      </c>
      <c r="D33" s="108">
        <v>68</v>
      </c>
      <c r="E33" s="107">
        <v>59</v>
      </c>
      <c r="F33" s="108">
        <v>256</v>
      </c>
      <c r="G33" s="108">
        <v>121</v>
      </c>
      <c r="H33" s="108">
        <v>135</v>
      </c>
      <c r="I33" s="107">
        <v>94</v>
      </c>
      <c r="J33" s="108">
        <v>23</v>
      </c>
      <c r="K33" s="108">
        <v>7</v>
      </c>
      <c r="L33" s="108">
        <v>16</v>
      </c>
      <c r="M33" s="101"/>
      <c r="N33" s="29"/>
      <c r="O33" s="29"/>
    </row>
    <row r="34" spans="1:15" ht="14.25" customHeight="1">
      <c r="A34" s="102" t="s">
        <v>15</v>
      </c>
      <c r="B34" s="103">
        <v>1067</v>
      </c>
      <c r="C34" s="103">
        <v>731</v>
      </c>
      <c r="D34" s="103">
        <v>336</v>
      </c>
      <c r="E34" s="102" t="s">
        <v>21</v>
      </c>
      <c r="F34" s="103">
        <v>1334</v>
      </c>
      <c r="G34" s="103">
        <v>685</v>
      </c>
      <c r="H34" s="103">
        <v>649</v>
      </c>
      <c r="I34" s="102" t="s">
        <v>25</v>
      </c>
      <c r="J34" s="103">
        <v>60</v>
      </c>
      <c r="K34" s="103">
        <v>13</v>
      </c>
      <c r="L34" s="104">
        <v>47</v>
      </c>
      <c r="M34" s="101"/>
      <c r="N34" s="29"/>
      <c r="O34" s="29"/>
    </row>
    <row r="35" spans="1:15" ht="14.25" customHeight="1">
      <c r="A35" s="105">
        <v>25</v>
      </c>
      <c r="B35" s="106">
        <v>224</v>
      </c>
      <c r="C35" s="106">
        <v>167</v>
      </c>
      <c r="D35" s="106">
        <v>57</v>
      </c>
      <c r="E35" s="105">
        <v>60</v>
      </c>
      <c r="F35" s="106">
        <v>215</v>
      </c>
      <c r="G35" s="106">
        <v>109</v>
      </c>
      <c r="H35" s="106">
        <v>106</v>
      </c>
      <c r="I35" s="105">
        <v>95</v>
      </c>
      <c r="J35" s="106">
        <v>24</v>
      </c>
      <c r="K35" s="106">
        <v>6</v>
      </c>
      <c r="L35" s="106">
        <v>18</v>
      </c>
      <c r="M35" s="101"/>
      <c r="N35" s="29"/>
      <c r="O35" s="29"/>
    </row>
    <row r="36" spans="1:15" ht="14.25" customHeight="1">
      <c r="A36" s="105">
        <v>26</v>
      </c>
      <c r="B36" s="106">
        <v>209</v>
      </c>
      <c r="C36" s="106">
        <v>159</v>
      </c>
      <c r="D36" s="106">
        <v>50</v>
      </c>
      <c r="E36" s="105">
        <v>61</v>
      </c>
      <c r="F36" s="106">
        <v>272</v>
      </c>
      <c r="G36" s="106">
        <v>137</v>
      </c>
      <c r="H36" s="106">
        <v>135</v>
      </c>
      <c r="I36" s="105">
        <v>96</v>
      </c>
      <c r="J36" s="106">
        <v>13</v>
      </c>
      <c r="K36" s="106">
        <v>3</v>
      </c>
      <c r="L36" s="106">
        <v>10</v>
      </c>
      <c r="M36" s="101"/>
      <c r="N36" s="29"/>
      <c r="O36" s="29"/>
    </row>
    <row r="37" spans="1:15" ht="14.25" customHeight="1">
      <c r="A37" s="105">
        <v>27</v>
      </c>
      <c r="B37" s="106">
        <v>222</v>
      </c>
      <c r="C37" s="106">
        <v>136</v>
      </c>
      <c r="D37" s="106">
        <v>86</v>
      </c>
      <c r="E37" s="105">
        <v>62</v>
      </c>
      <c r="F37" s="106">
        <v>261</v>
      </c>
      <c r="G37" s="106">
        <v>136</v>
      </c>
      <c r="H37" s="106">
        <v>125</v>
      </c>
      <c r="I37" s="105">
        <v>97</v>
      </c>
      <c r="J37" s="106">
        <v>10</v>
      </c>
      <c r="K37" s="106">
        <v>3</v>
      </c>
      <c r="L37" s="106">
        <v>7</v>
      </c>
      <c r="M37" s="101"/>
      <c r="N37" s="29"/>
      <c r="O37" s="29"/>
    </row>
    <row r="38" spans="1:15" ht="14.25" customHeight="1">
      <c r="A38" s="105">
        <v>28</v>
      </c>
      <c r="B38" s="106">
        <v>191</v>
      </c>
      <c r="C38" s="106">
        <v>120</v>
      </c>
      <c r="D38" s="106">
        <v>71</v>
      </c>
      <c r="E38" s="105">
        <v>63</v>
      </c>
      <c r="F38" s="106">
        <v>275</v>
      </c>
      <c r="G38" s="106">
        <v>140</v>
      </c>
      <c r="H38" s="106">
        <v>135</v>
      </c>
      <c r="I38" s="105">
        <v>98</v>
      </c>
      <c r="J38" s="106">
        <v>6</v>
      </c>
      <c r="K38" s="106">
        <v>0</v>
      </c>
      <c r="L38" s="106">
        <v>6</v>
      </c>
      <c r="M38" s="101"/>
      <c r="N38" s="29"/>
      <c r="O38" s="29"/>
    </row>
    <row r="39" spans="1:15" ht="14.25" customHeight="1">
      <c r="A39" s="107">
        <v>29</v>
      </c>
      <c r="B39" s="108">
        <v>221</v>
      </c>
      <c r="C39" s="108">
        <v>149</v>
      </c>
      <c r="D39" s="108">
        <v>72</v>
      </c>
      <c r="E39" s="107">
        <v>64</v>
      </c>
      <c r="F39" s="108">
        <v>311</v>
      </c>
      <c r="G39" s="108">
        <v>163</v>
      </c>
      <c r="H39" s="108">
        <v>148</v>
      </c>
      <c r="I39" s="107">
        <v>99</v>
      </c>
      <c r="J39" s="108">
        <v>7</v>
      </c>
      <c r="K39" s="108">
        <v>1</v>
      </c>
      <c r="L39" s="108">
        <v>6</v>
      </c>
      <c r="M39" s="101"/>
      <c r="N39" s="29"/>
      <c r="O39" s="29"/>
    </row>
    <row r="40" spans="1:15" ht="14.25" customHeight="1">
      <c r="A40" s="102" t="s">
        <v>16</v>
      </c>
      <c r="B40" s="103">
        <v>1257</v>
      </c>
      <c r="C40" s="103">
        <v>803</v>
      </c>
      <c r="D40" s="103">
        <v>454</v>
      </c>
      <c r="E40" s="102" t="s">
        <v>22</v>
      </c>
      <c r="F40" s="103">
        <v>1491</v>
      </c>
      <c r="G40" s="103">
        <v>749</v>
      </c>
      <c r="H40" s="103">
        <v>742</v>
      </c>
      <c r="I40" s="111" t="s">
        <v>26</v>
      </c>
      <c r="J40" s="103">
        <v>10</v>
      </c>
      <c r="K40" s="103">
        <v>2</v>
      </c>
      <c r="L40" s="104">
        <v>8</v>
      </c>
      <c r="M40" s="101"/>
      <c r="N40" s="29"/>
      <c r="O40" s="29"/>
    </row>
    <row r="41" spans="1:15" ht="14.25" customHeight="1">
      <c r="A41" s="105">
        <v>30</v>
      </c>
      <c r="B41" s="106">
        <v>228</v>
      </c>
      <c r="C41" s="106">
        <v>140</v>
      </c>
      <c r="D41" s="106">
        <v>88</v>
      </c>
      <c r="E41" s="105">
        <v>65</v>
      </c>
      <c r="F41" s="106">
        <v>290</v>
      </c>
      <c r="G41" s="106">
        <v>157</v>
      </c>
      <c r="H41" s="106">
        <v>133</v>
      </c>
      <c r="I41" s="107" t="s">
        <v>27</v>
      </c>
      <c r="J41" s="108">
        <v>99</v>
      </c>
      <c r="K41" s="108">
        <v>66</v>
      </c>
      <c r="L41" s="108">
        <v>33</v>
      </c>
      <c r="M41" s="101"/>
      <c r="N41" s="29"/>
      <c r="O41" s="29"/>
    </row>
    <row r="42" spans="1:15" ht="14.25" customHeight="1">
      <c r="A42" s="105">
        <v>31</v>
      </c>
      <c r="B42" s="106">
        <v>271</v>
      </c>
      <c r="C42" s="106">
        <v>175</v>
      </c>
      <c r="D42" s="106">
        <v>96</v>
      </c>
      <c r="E42" s="105">
        <v>66</v>
      </c>
      <c r="F42" s="106">
        <v>269</v>
      </c>
      <c r="G42" s="106">
        <v>128</v>
      </c>
      <c r="H42" s="106">
        <v>141</v>
      </c>
      <c r="I42" s="105" t="s">
        <v>28</v>
      </c>
      <c r="J42" s="106">
        <v>2309</v>
      </c>
      <c r="K42" s="106">
        <v>1228</v>
      </c>
      <c r="L42" s="106">
        <v>1081</v>
      </c>
      <c r="M42" s="112" t="s">
        <v>32</v>
      </c>
      <c r="N42" s="29"/>
      <c r="O42" s="29"/>
    </row>
    <row r="43" spans="1:15" ht="14.25" customHeight="1">
      <c r="A43" s="105">
        <v>32</v>
      </c>
      <c r="B43" s="106">
        <v>248</v>
      </c>
      <c r="C43" s="106">
        <v>165</v>
      </c>
      <c r="D43" s="106">
        <v>83</v>
      </c>
      <c r="E43" s="105">
        <v>67</v>
      </c>
      <c r="F43" s="106">
        <v>352</v>
      </c>
      <c r="G43" s="106">
        <v>184</v>
      </c>
      <c r="H43" s="106">
        <v>168</v>
      </c>
      <c r="I43" s="105" t="s">
        <v>29</v>
      </c>
      <c r="J43" s="106">
        <v>11665</v>
      </c>
      <c r="K43" s="106">
        <v>6718</v>
      </c>
      <c r="L43" s="106">
        <v>4947</v>
      </c>
      <c r="M43" s="113"/>
      <c r="N43" s="29"/>
      <c r="O43" s="29"/>
    </row>
    <row r="44" spans="1:15" ht="14.25" customHeight="1">
      <c r="A44" s="105">
        <v>33</v>
      </c>
      <c r="B44" s="106">
        <v>264</v>
      </c>
      <c r="C44" s="106">
        <v>165</v>
      </c>
      <c r="D44" s="106">
        <v>99</v>
      </c>
      <c r="E44" s="105">
        <v>68</v>
      </c>
      <c r="F44" s="106">
        <v>319</v>
      </c>
      <c r="G44" s="106">
        <v>161</v>
      </c>
      <c r="H44" s="106">
        <v>158</v>
      </c>
      <c r="I44" s="107" t="s">
        <v>30</v>
      </c>
      <c r="J44" s="108">
        <v>5205</v>
      </c>
      <c r="K44" s="108">
        <v>2288</v>
      </c>
      <c r="L44" s="108">
        <v>2917</v>
      </c>
      <c r="M44" s="101"/>
      <c r="N44" s="29"/>
      <c r="O44" s="29"/>
    </row>
    <row r="45" spans="1:15" ht="14.25" customHeight="1" thickBot="1">
      <c r="A45" s="114">
        <v>34</v>
      </c>
      <c r="B45" s="115">
        <v>246</v>
      </c>
      <c r="C45" s="115">
        <v>158</v>
      </c>
      <c r="D45" s="115">
        <v>88</v>
      </c>
      <c r="E45" s="114">
        <v>69</v>
      </c>
      <c r="F45" s="115">
        <v>261</v>
      </c>
      <c r="G45" s="115">
        <v>119</v>
      </c>
      <c r="H45" s="115">
        <v>142</v>
      </c>
      <c r="I45" s="114" t="s">
        <v>31</v>
      </c>
      <c r="J45" s="116">
        <v>46.818369049481205</v>
      </c>
      <c r="K45" s="116">
        <v>44.19640414305257</v>
      </c>
      <c r="L45" s="116">
        <v>49.818166573504755</v>
      </c>
      <c r="M45" s="101"/>
      <c r="N45" s="29"/>
      <c r="O45" s="29"/>
    </row>
    <row r="46" ht="13.5">
      <c r="I46" s="117"/>
    </row>
    <row r="47" ht="14.25" thickBot="1"/>
    <row r="48" spans="9:12" ht="13.5">
      <c r="I48" s="118"/>
      <c r="J48" s="119" t="s">
        <v>49</v>
      </c>
      <c r="K48" s="119" t="s">
        <v>43</v>
      </c>
      <c r="L48" s="120" t="s">
        <v>50</v>
      </c>
    </row>
    <row r="49" spans="9:12" ht="13.5">
      <c r="I49" s="121" t="s">
        <v>57</v>
      </c>
      <c r="J49" s="122">
        <v>15.99624983258181</v>
      </c>
      <c r="K49" s="122">
        <v>66.18152596098041</v>
      </c>
      <c r="L49" s="123">
        <v>17.822224206437788</v>
      </c>
    </row>
    <row r="50" spans="9:12" ht="13.5">
      <c r="I50" s="121" t="s">
        <v>51</v>
      </c>
      <c r="J50" s="122">
        <v>14.8</v>
      </c>
      <c r="K50" s="122">
        <v>65.2</v>
      </c>
      <c r="L50" s="123">
        <v>20</v>
      </c>
    </row>
    <row r="51" spans="9:12" ht="13.5">
      <c r="I51" s="121" t="s">
        <v>46</v>
      </c>
      <c r="J51" s="122">
        <v>13.7</v>
      </c>
      <c r="K51" s="122">
        <v>63.9</v>
      </c>
      <c r="L51" s="123">
        <v>22.4</v>
      </c>
    </row>
    <row r="52" spans="9:12" ht="13.5">
      <c r="I52" s="121" t="s">
        <v>54</v>
      </c>
      <c r="J52" s="122">
        <v>12.3</v>
      </c>
      <c r="K52" s="122">
        <v>61.5</v>
      </c>
      <c r="L52" s="123">
        <v>26.3</v>
      </c>
    </row>
    <row r="53" spans="9:12" ht="14.25" thickBot="1">
      <c r="I53" s="83" t="s">
        <v>55</v>
      </c>
      <c r="J53" s="124">
        <v>12</v>
      </c>
      <c r="K53" s="124">
        <v>60.8</v>
      </c>
      <c r="L53" s="125">
        <v>27.1</v>
      </c>
    </row>
  </sheetData>
  <sheetProtection/>
  <printOptions horizontalCentered="1" vertic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0"/>
  </sheetPr>
  <dimension ref="A1:S53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2" width="11.125" style="173" customWidth="1"/>
    <col min="13" max="13" width="9.00390625" style="173" customWidth="1"/>
    <col min="14" max="16384" width="9.00390625" style="2" customWidth="1"/>
  </cols>
  <sheetData>
    <row r="1" spans="1:15" ht="27" customHeight="1" thickBot="1">
      <c r="A1" s="168" t="s">
        <v>0</v>
      </c>
      <c r="B1" s="169"/>
      <c r="C1" s="170"/>
      <c r="D1" s="171"/>
      <c r="E1" s="172"/>
      <c r="F1" s="172"/>
      <c r="G1" s="172"/>
      <c r="H1" s="172"/>
      <c r="I1" s="172"/>
      <c r="K1" s="174"/>
      <c r="L1" s="215" t="s">
        <v>52</v>
      </c>
      <c r="M1" s="175"/>
      <c r="N1" s="1"/>
      <c r="O1" s="1"/>
    </row>
    <row r="2" spans="1:15" ht="16.5" customHeight="1">
      <c r="A2" s="176" t="s">
        <v>1</v>
      </c>
      <c r="B2" s="177" t="s">
        <v>2</v>
      </c>
      <c r="C2" s="177" t="s">
        <v>3</v>
      </c>
      <c r="D2" s="177" t="s">
        <v>4</v>
      </c>
      <c r="E2" s="176" t="s">
        <v>1</v>
      </c>
      <c r="F2" s="177" t="s">
        <v>2</v>
      </c>
      <c r="G2" s="177" t="s">
        <v>3</v>
      </c>
      <c r="H2" s="177" t="s">
        <v>4</v>
      </c>
      <c r="I2" s="176" t="s">
        <v>1</v>
      </c>
      <c r="J2" s="178" t="s">
        <v>2</v>
      </c>
      <c r="K2" s="177" t="s">
        <v>3</v>
      </c>
      <c r="L2" s="177" t="s">
        <v>4</v>
      </c>
      <c r="M2" s="179"/>
      <c r="N2" s="1"/>
      <c r="O2" s="1"/>
    </row>
    <row r="3" spans="1:15" ht="16.5" customHeight="1" thickBot="1">
      <c r="A3" s="180" t="s">
        <v>5</v>
      </c>
      <c r="B3" s="181">
        <v>193954</v>
      </c>
      <c r="C3" s="181">
        <v>95169</v>
      </c>
      <c r="D3" s="181">
        <v>98785</v>
      </c>
      <c r="E3" s="182"/>
      <c r="F3" s="183"/>
      <c r="G3" s="183"/>
      <c r="H3" s="183"/>
      <c r="I3" s="184"/>
      <c r="J3" s="183"/>
      <c r="K3" s="183"/>
      <c r="L3" s="183"/>
      <c r="M3" s="185"/>
      <c r="N3" s="1"/>
      <c r="O3" s="1"/>
    </row>
    <row r="4" spans="1:19" ht="14.25" customHeight="1">
      <c r="A4" s="186" t="s">
        <v>6</v>
      </c>
      <c r="B4" s="187">
        <v>6270</v>
      </c>
      <c r="C4" s="187">
        <v>3147</v>
      </c>
      <c r="D4" s="187">
        <v>3123</v>
      </c>
      <c r="E4" s="186" t="s">
        <v>7</v>
      </c>
      <c r="F4" s="187">
        <v>11209</v>
      </c>
      <c r="G4" s="187">
        <v>5797</v>
      </c>
      <c r="H4" s="187">
        <v>5412</v>
      </c>
      <c r="I4" s="186" t="s">
        <v>8</v>
      </c>
      <c r="J4" s="187">
        <v>13100</v>
      </c>
      <c r="K4" s="187">
        <v>6076</v>
      </c>
      <c r="L4" s="188">
        <v>7024</v>
      </c>
      <c r="M4" s="185"/>
      <c r="N4" s="1"/>
      <c r="O4" s="1"/>
      <c r="Q4" s="4"/>
      <c r="R4" s="5" t="s">
        <v>3</v>
      </c>
      <c r="S4" s="6" t="s">
        <v>4</v>
      </c>
    </row>
    <row r="5" spans="1:19" ht="14.25" customHeight="1">
      <c r="A5" s="214" t="s">
        <v>41</v>
      </c>
      <c r="B5" s="190">
        <v>1240</v>
      </c>
      <c r="C5" s="190">
        <v>615</v>
      </c>
      <c r="D5" s="190">
        <v>625</v>
      </c>
      <c r="E5" s="189">
        <v>35</v>
      </c>
      <c r="F5" s="190">
        <v>2051</v>
      </c>
      <c r="G5" s="190">
        <v>1119</v>
      </c>
      <c r="H5" s="190">
        <v>932</v>
      </c>
      <c r="I5" s="189">
        <v>70</v>
      </c>
      <c r="J5" s="190">
        <v>2162</v>
      </c>
      <c r="K5" s="190">
        <v>1000</v>
      </c>
      <c r="L5" s="190">
        <v>1162</v>
      </c>
      <c r="M5" s="185"/>
      <c r="N5" s="1"/>
      <c r="O5" s="1"/>
      <c r="Q5" s="3" t="s">
        <v>6</v>
      </c>
      <c r="R5" s="7">
        <f>-1*C4/1000</f>
        <v>-3.147</v>
      </c>
      <c r="S5" s="8">
        <f>D4/1000</f>
        <v>3.123</v>
      </c>
    </row>
    <row r="6" spans="1:19" ht="14.25" customHeight="1">
      <c r="A6" s="189">
        <v>1</v>
      </c>
      <c r="B6" s="190">
        <v>1206</v>
      </c>
      <c r="C6" s="190">
        <v>618</v>
      </c>
      <c r="D6" s="190">
        <v>588</v>
      </c>
      <c r="E6" s="189">
        <v>36</v>
      </c>
      <c r="F6" s="190">
        <v>2186</v>
      </c>
      <c r="G6" s="190">
        <v>1098</v>
      </c>
      <c r="H6" s="190">
        <v>1088</v>
      </c>
      <c r="I6" s="189">
        <v>71</v>
      </c>
      <c r="J6" s="190">
        <v>2506</v>
      </c>
      <c r="K6" s="190">
        <v>1142</v>
      </c>
      <c r="L6" s="190">
        <v>1364</v>
      </c>
      <c r="M6" s="185"/>
      <c r="N6" s="1"/>
      <c r="O6" s="1"/>
      <c r="Q6" s="3" t="s">
        <v>9</v>
      </c>
      <c r="R6" s="9">
        <f>-1*C10/1000</f>
        <v>-3.726</v>
      </c>
      <c r="S6" s="10">
        <f>D10/1000</f>
        <v>3.557</v>
      </c>
    </row>
    <row r="7" spans="1:19" ht="14.25" customHeight="1">
      <c r="A7" s="189">
        <v>2</v>
      </c>
      <c r="B7" s="190">
        <v>1184</v>
      </c>
      <c r="C7" s="190">
        <v>592</v>
      </c>
      <c r="D7" s="190">
        <v>592</v>
      </c>
      <c r="E7" s="189">
        <v>37</v>
      </c>
      <c r="F7" s="190">
        <v>2240</v>
      </c>
      <c r="G7" s="190">
        <v>1166</v>
      </c>
      <c r="H7" s="190">
        <v>1074</v>
      </c>
      <c r="I7" s="189">
        <v>72</v>
      </c>
      <c r="J7" s="190">
        <v>2890</v>
      </c>
      <c r="K7" s="190">
        <v>1348</v>
      </c>
      <c r="L7" s="190">
        <v>1542</v>
      </c>
      <c r="M7" s="185"/>
      <c r="N7" s="1"/>
      <c r="O7" s="1"/>
      <c r="Q7" s="3" t="s">
        <v>10</v>
      </c>
      <c r="R7" s="9">
        <f>-1*C16/1000</f>
        <v>-4.196</v>
      </c>
      <c r="S7" s="10">
        <f>D16/1000</f>
        <v>4.052</v>
      </c>
    </row>
    <row r="8" spans="1:19" ht="14.25" customHeight="1">
      <c r="A8" s="189">
        <v>3</v>
      </c>
      <c r="B8" s="190">
        <v>1335</v>
      </c>
      <c r="C8" s="190">
        <v>661</v>
      </c>
      <c r="D8" s="190">
        <v>674</v>
      </c>
      <c r="E8" s="189">
        <v>38</v>
      </c>
      <c r="F8" s="190">
        <v>2319</v>
      </c>
      <c r="G8" s="190">
        <v>1217</v>
      </c>
      <c r="H8" s="190">
        <v>1102</v>
      </c>
      <c r="I8" s="189">
        <v>73</v>
      </c>
      <c r="J8" s="190">
        <v>2743</v>
      </c>
      <c r="K8" s="190">
        <v>1258</v>
      </c>
      <c r="L8" s="190">
        <v>1485</v>
      </c>
      <c r="M8" s="185"/>
      <c r="N8" s="1"/>
      <c r="O8" s="1"/>
      <c r="Q8" s="3" t="s">
        <v>11</v>
      </c>
      <c r="R8" s="9">
        <f>-1*C22/1000</f>
        <v>-4.706</v>
      </c>
      <c r="S8" s="10">
        <f>D22/1000</f>
        <v>4.276</v>
      </c>
    </row>
    <row r="9" spans="1:19" ht="14.25" customHeight="1">
      <c r="A9" s="191">
        <v>4</v>
      </c>
      <c r="B9" s="192">
        <v>1305</v>
      </c>
      <c r="C9" s="192">
        <v>661</v>
      </c>
      <c r="D9" s="192">
        <v>644</v>
      </c>
      <c r="E9" s="191">
        <v>39</v>
      </c>
      <c r="F9" s="192">
        <v>2413</v>
      </c>
      <c r="G9" s="192">
        <v>1197</v>
      </c>
      <c r="H9" s="192">
        <v>1216</v>
      </c>
      <c r="I9" s="191">
        <v>74</v>
      </c>
      <c r="J9" s="192">
        <v>2799</v>
      </c>
      <c r="K9" s="192">
        <v>1328</v>
      </c>
      <c r="L9" s="192">
        <v>1471</v>
      </c>
      <c r="M9" s="185"/>
      <c r="N9" s="1"/>
      <c r="O9" s="1"/>
      <c r="Q9" s="3" t="s">
        <v>12</v>
      </c>
      <c r="R9" s="9">
        <f>-1*C28/1000</f>
        <v>-3.509</v>
      </c>
      <c r="S9" s="10">
        <f>D28/1000</f>
        <v>3.219</v>
      </c>
    </row>
    <row r="10" spans="1:19" ht="14.25" customHeight="1">
      <c r="A10" s="193" t="s">
        <v>9</v>
      </c>
      <c r="B10" s="187">
        <v>7283</v>
      </c>
      <c r="C10" s="187">
        <v>3726</v>
      </c>
      <c r="D10" s="187">
        <v>3557</v>
      </c>
      <c r="E10" s="186" t="s">
        <v>13</v>
      </c>
      <c r="F10" s="187">
        <v>14675</v>
      </c>
      <c r="G10" s="187">
        <v>7566</v>
      </c>
      <c r="H10" s="187">
        <v>7109</v>
      </c>
      <c r="I10" s="186" t="s">
        <v>14</v>
      </c>
      <c r="J10" s="187">
        <v>11166</v>
      </c>
      <c r="K10" s="187">
        <v>4949</v>
      </c>
      <c r="L10" s="188">
        <v>6217</v>
      </c>
      <c r="M10" s="185"/>
      <c r="N10" s="1"/>
      <c r="O10" s="1"/>
      <c r="Q10" s="3" t="s">
        <v>15</v>
      </c>
      <c r="R10" s="9">
        <f>-1*C34/1000</f>
        <v>-4.668</v>
      </c>
      <c r="S10" s="10">
        <f>D34/1000</f>
        <v>4.016</v>
      </c>
    </row>
    <row r="11" spans="1:19" ht="14.25" customHeight="1">
      <c r="A11" s="189">
        <v>5</v>
      </c>
      <c r="B11" s="190">
        <v>1334</v>
      </c>
      <c r="C11" s="190">
        <v>707</v>
      </c>
      <c r="D11" s="190">
        <v>627</v>
      </c>
      <c r="E11" s="189">
        <v>40</v>
      </c>
      <c r="F11" s="190">
        <v>2650</v>
      </c>
      <c r="G11" s="190">
        <v>1382</v>
      </c>
      <c r="H11" s="190">
        <v>1268</v>
      </c>
      <c r="I11" s="189">
        <v>75</v>
      </c>
      <c r="J11" s="190">
        <v>2619</v>
      </c>
      <c r="K11" s="190">
        <v>1283</v>
      </c>
      <c r="L11" s="190">
        <v>1336</v>
      </c>
      <c r="M11" s="185"/>
      <c r="N11" s="1"/>
      <c r="O11" s="1"/>
      <c r="Q11" s="3" t="s">
        <v>16</v>
      </c>
      <c r="R11" s="9">
        <f>-1*C40/1000</f>
        <v>-5.056</v>
      </c>
      <c r="S11" s="10">
        <f>D40/1000</f>
        <v>4.481</v>
      </c>
    </row>
    <row r="12" spans="1:19" ht="14.25" customHeight="1">
      <c r="A12" s="189">
        <v>6</v>
      </c>
      <c r="B12" s="190">
        <v>1448</v>
      </c>
      <c r="C12" s="190">
        <v>737</v>
      </c>
      <c r="D12" s="190">
        <v>711</v>
      </c>
      <c r="E12" s="189">
        <v>41</v>
      </c>
      <c r="F12" s="190">
        <v>2862</v>
      </c>
      <c r="G12" s="190">
        <v>1453</v>
      </c>
      <c r="H12" s="190">
        <v>1409</v>
      </c>
      <c r="I12" s="194">
        <v>76</v>
      </c>
      <c r="J12" s="190">
        <v>2411</v>
      </c>
      <c r="K12" s="190">
        <v>1072</v>
      </c>
      <c r="L12" s="190">
        <v>1339</v>
      </c>
      <c r="M12" s="185"/>
      <c r="N12" s="1"/>
      <c r="O12" s="1"/>
      <c r="Q12" s="3" t="s">
        <v>7</v>
      </c>
      <c r="R12" s="9">
        <f>-1*G4/1000</f>
        <v>-5.797</v>
      </c>
      <c r="S12" s="10">
        <f>H4/1000</f>
        <v>5.412</v>
      </c>
    </row>
    <row r="13" spans="1:19" ht="14.25" customHeight="1">
      <c r="A13" s="189">
        <v>7</v>
      </c>
      <c r="B13" s="190">
        <v>1476</v>
      </c>
      <c r="C13" s="190">
        <v>756</v>
      </c>
      <c r="D13" s="190">
        <v>720</v>
      </c>
      <c r="E13" s="189">
        <v>42</v>
      </c>
      <c r="F13" s="190">
        <v>3021</v>
      </c>
      <c r="G13" s="190">
        <v>1563</v>
      </c>
      <c r="H13" s="190">
        <v>1458</v>
      </c>
      <c r="I13" s="189">
        <v>77</v>
      </c>
      <c r="J13" s="190">
        <v>2033</v>
      </c>
      <c r="K13" s="190">
        <v>879</v>
      </c>
      <c r="L13" s="190">
        <v>1154</v>
      </c>
      <c r="M13" s="185"/>
      <c r="N13" s="1"/>
      <c r="O13" s="1"/>
      <c r="Q13" s="3" t="s">
        <v>13</v>
      </c>
      <c r="R13" s="9">
        <f>-1*G10/1000</f>
        <v>-7.566</v>
      </c>
      <c r="S13" s="10">
        <f>H10/1000</f>
        <v>7.109</v>
      </c>
    </row>
    <row r="14" spans="1:19" ht="14.25" customHeight="1">
      <c r="A14" s="189">
        <v>8</v>
      </c>
      <c r="B14" s="190">
        <v>1532</v>
      </c>
      <c r="C14" s="190">
        <v>787</v>
      </c>
      <c r="D14" s="190">
        <v>745</v>
      </c>
      <c r="E14" s="189">
        <v>43</v>
      </c>
      <c r="F14" s="190">
        <v>3088</v>
      </c>
      <c r="G14" s="190">
        <v>1591</v>
      </c>
      <c r="H14" s="190">
        <v>1497</v>
      </c>
      <c r="I14" s="194">
        <v>78</v>
      </c>
      <c r="J14" s="190">
        <v>2034</v>
      </c>
      <c r="K14" s="190">
        <v>858</v>
      </c>
      <c r="L14" s="190">
        <v>1176</v>
      </c>
      <c r="M14" s="185"/>
      <c r="N14" s="1"/>
      <c r="O14" s="1"/>
      <c r="Q14" s="3" t="s">
        <v>17</v>
      </c>
      <c r="R14" s="9">
        <f>-1*G16/1000</f>
        <v>-7.643</v>
      </c>
      <c r="S14" s="10">
        <f>H16/1000</f>
        <v>7.206</v>
      </c>
    </row>
    <row r="15" spans="1:19" ht="14.25" customHeight="1">
      <c r="A15" s="191">
        <v>9</v>
      </c>
      <c r="B15" s="192">
        <v>1493</v>
      </c>
      <c r="C15" s="192">
        <v>739</v>
      </c>
      <c r="D15" s="192">
        <v>754</v>
      </c>
      <c r="E15" s="191">
        <v>44</v>
      </c>
      <c r="F15" s="192">
        <v>3054</v>
      </c>
      <c r="G15" s="192">
        <v>1577</v>
      </c>
      <c r="H15" s="192">
        <v>1477</v>
      </c>
      <c r="I15" s="191">
        <v>79</v>
      </c>
      <c r="J15" s="192">
        <v>2069</v>
      </c>
      <c r="K15" s="192">
        <v>857</v>
      </c>
      <c r="L15" s="192">
        <v>1212</v>
      </c>
      <c r="M15" s="185"/>
      <c r="N15" s="1"/>
      <c r="O15" s="1"/>
      <c r="Q15" s="3" t="s">
        <v>18</v>
      </c>
      <c r="R15" s="9">
        <f>-1*G22/1000</f>
        <v>-6.499</v>
      </c>
      <c r="S15" s="10">
        <f>H22/1000</f>
        <v>6.377</v>
      </c>
    </row>
    <row r="16" spans="1:19" ht="14.25" customHeight="1">
      <c r="A16" s="193" t="s">
        <v>10</v>
      </c>
      <c r="B16" s="187">
        <v>8248</v>
      </c>
      <c r="C16" s="187">
        <v>4196</v>
      </c>
      <c r="D16" s="187">
        <v>4052</v>
      </c>
      <c r="E16" s="186" t="s">
        <v>17</v>
      </c>
      <c r="F16" s="187">
        <v>14849</v>
      </c>
      <c r="G16" s="187">
        <v>7643</v>
      </c>
      <c r="H16" s="187">
        <v>7206</v>
      </c>
      <c r="I16" s="186" t="s">
        <v>19</v>
      </c>
      <c r="J16" s="187">
        <v>8542</v>
      </c>
      <c r="K16" s="187">
        <v>3444</v>
      </c>
      <c r="L16" s="188">
        <v>5098</v>
      </c>
      <c r="M16" s="185"/>
      <c r="N16" s="1"/>
      <c r="O16" s="1"/>
      <c r="Q16" s="3" t="s">
        <v>20</v>
      </c>
      <c r="R16" s="9">
        <f>-1*G28/1000</f>
        <v>-6.225</v>
      </c>
      <c r="S16" s="10">
        <f>H28/1000</f>
        <v>6.097</v>
      </c>
    </row>
    <row r="17" spans="1:19" ht="14.25" customHeight="1">
      <c r="A17" s="189">
        <v>10</v>
      </c>
      <c r="B17" s="190">
        <v>1622</v>
      </c>
      <c r="C17" s="190">
        <v>821</v>
      </c>
      <c r="D17" s="190">
        <v>801</v>
      </c>
      <c r="E17" s="189">
        <v>45</v>
      </c>
      <c r="F17" s="190">
        <v>3050</v>
      </c>
      <c r="G17" s="190">
        <v>1553</v>
      </c>
      <c r="H17" s="190">
        <v>1497</v>
      </c>
      <c r="I17" s="189">
        <v>80</v>
      </c>
      <c r="J17" s="190">
        <v>2000</v>
      </c>
      <c r="K17" s="190">
        <v>868</v>
      </c>
      <c r="L17" s="190">
        <v>1132</v>
      </c>
      <c r="M17" s="185"/>
      <c r="N17" s="1"/>
      <c r="O17" s="1"/>
      <c r="Q17" s="3" t="s">
        <v>21</v>
      </c>
      <c r="R17" s="9">
        <f>-1*G34/1000</f>
        <v>-6.63</v>
      </c>
      <c r="S17" s="10">
        <f>H34/1000</f>
        <v>6.607</v>
      </c>
    </row>
    <row r="18" spans="1:19" ht="14.25" customHeight="1">
      <c r="A18" s="189">
        <v>11</v>
      </c>
      <c r="B18" s="190">
        <v>1597</v>
      </c>
      <c r="C18" s="190">
        <v>818</v>
      </c>
      <c r="D18" s="190">
        <v>779</v>
      </c>
      <c r="E18" s="189">
        <v>46</v>
      </c>
      <c r="F18" s="190">
        <v>3021</v>
      </c>
      <c r="G18" s="190">
        <v>1548</v>
      </c>
      <c r="H18" s="190">
        <v>1473</v>
      </c>
      <c r="I18" s="189">
        <v>81</v>
      </c>
      <c r="J18" s="190">
        <v>1860</v>
      </c>
      <c r="K18" s="190">
        <v>766</v>
      </c>
      <c r="L18" s="190">
        <v>1094</v>
      </c>
      <c r="M18" s="185"/>
      <c r="N18" s="1"/>
      <c r="O18" s="1"/>
      <c r="Q18" s="3" t="s">
        <v>22</v>
      </c>
      <c r="R18" s="9">
        <f>-1*G40/1000</f>
        <v>-8.255</v>
      </c>
      <c r="S18" s="10">
        <f>H40/1000</f>
        <v>8.724</v>
      </c>
    </row>
    <row r="19" spans="1:19" ht="14.25" customHeight="1">
      <c r="A19" s="189">
        <v>12</v>
      </c>
      <c r="B19" s="190">
        <v>1606</v>
      </c>
      <c r="C19" s="190">
        <v>815</v>
      </c>
      <c r="D19" s="190">
        <v>791</v>
      </c>
      <c r="E19" s="189">
        <v>47</v>
      </c>
      <c r="F19" s="190">
        <v>2930</v>
      </c>
      <c r="G19" s="190">
        <v>1550</v>
      </c>
      <c r="H19" s="190">
        <v>1380</v>
      </c>
      <c r="I19" s="189">
        <v>82</v>
      </c>
      <c r="J19" s="190">
        <v>1663</v>
      </c>
      <c r="K19" s="190">
        <v>659</v>
      </c>
      <c r="L19" s="190">
        <v>1004</v>
      </c>
      <c r="M19" s="185"/>
      <c r="N19" s="1"/>
      <c r="O19" s="1"/>
      <c r="Q19" s="3" t="s">
        <v>8</v>
      </c>
      <c r="R19" s="9">
        <f>-1*K4/1000</f>
        <v>-6.076</v>
      </c>
      <c r="S19" s="10">
        <f>L4/1000</f>
        <v>7.024</v>
      </c>
    </row>
    <row r="20" spans="1:19" ht="14.25" customHeight="1">
      <c r="A20" s="189">
        <v>13</v>
      </c>
      <c r="B20" s="190">
        <v>1711</v>
      </c>
      <c r="C20" s="190">
        <v>862</v>
      </c>
      <c r="D20" s="190">
        <v>849</v>
      </c>
      <c r="E20" s="189">
        <v>48</v>
      </c>
      <c r="F20" s="190">
        <v>2866</v>
      </c>
      <c r="G20" s="190">
        <v>1494</v>
      </c>
      <c r="H20" s="190">
        <v>1372</v>
      </c>
      <c r="I20" s="189">
        <v>83</v>
      </c>
      <c r="J20" s="190">
        <v>1518</v>
      </c>
      <c r="K20" s="190">
        <v>584</v>
      </c>
      <c r="L20" s="190">
        <v>934</v>
      </c>
      <c r="M20" s="185"/>
      <c r="N20" s="1"/>
      <c r="O20" s="1"/>
      <c r="Q20" s="3" t="s">
        <v>14</v>
      </c>
      <c r="R20" s="9">
        <f>-1*K10/1000</f>
        <v>-4.949</v>
      </c>
      <c r="S20" s="10">
        <f>L10/1000</f>
        <v>6.217</v>
      </c>
    </row>
    <row r="21" spans="1:19" ht="14.25" customHeight="1">
      <c r="A21" s="191">
        <v>14</v>
      </c>
      <c r="B21" s="192">
        <v>1712</v>
      </c>
      <c r="C21" s="192">
        <v>880</v>
      </c>
      <c r="D21" s="192">
        <v>832</v>
      </c>
      <c r="E21" s="191">
        <v>49</v>
      </c>
      <c r="F21" s="192">
        <v>2982</v>
      </c>
      <c r="G21" s="192">
        <v>1498</v>
      </c>
      <c r="H21" s="192">
        <v>1484</v>
      </c>
      <c r="I21" s="191">
        <v>84</v>
      </c>
      <c r="J21" s="192">
        <v>1501</v>
      </c>
      <c r="K21" s="192">
        <v>567</v>
      </c>
      <c r="L21" s="192">
        <v>934</v>
      </c>
      <c r="M21" s="185"/>
      <c r="N21" s="1"/>
      <c r="O21" s="1"/>
      <c r="Q21" s="3" t="s">
        <v>19</v>
      </c>
      <c r="R21" s="9">
        <f>-1*K16/1000</f>
        <v>-3.444</v>
      </c>
      <c r="S21" s="10">
        <f>L16/1000</f>
        <v>5.098</v>
      </c>
    </row>
    <row r="22" spans="1:19" ht="14.25" customHeight="1">
      <c r="A22" s="186" t="s">
        <v>11</v>
      </c>
      <c r="B22" s="187">
        <v>8982</v>
      </c>
      <c r="C22" s="187">
        <v>4706</v>
      </c>
      <c r="D22" s="187">
        <v>4276</v>
      </c>
      <c r="E22" s="186" t="s">
        <v>18</v>
      </c>
      <c r="F22" s="187">
        <v>12876</v>
      </c>
      <c r="G22" s="187">
        <v>6499</v>
      </c>
      <c r="H22" s="187">
        <v>6377</v>
      </c>
      <c r="I22" s="186" t="s">
        <v>23</v>
      </c>
      <c r="J22" s="187">
        <v>5234</v>
      </c>
      <c r="K22" s="187">
        <v>1734</v>
      </c>
      <c r="L22" s="188">
        <v>3500</v>
      </c>
      <c r="M22" s="185"/>
      <c r="N22" s="1"/>
      <c r="O22" s="1"/>
      <c r="Q22" s="3" t="s">
        <v>23</v>
      </c>
      <c r="R22" s="9">
        <f>-1*K22/1000</f>
        <v>-1.734</v>
      </c>
      <c r="S22" s="10">
        <f>L22/1000</f>
        <v>3.5</v>
      </c>
    </row>
    <row r="23" spans="1:19" ht="14.25" customHeight="1">
      <c r="A23" s="189">
        <v>15</v>
      </c>
      <c r="B23" s="190">
        <v>1760</v>
      </c>
      <c r="C23" s="190">
        <v>891</v>
      </c>
      <c r="D23" s="190">
        <v>869</v>
      </c>
      <c r="E23" s="189">
        <v>50</v>
      </c>
      <c r="F23" s="190">
        <v>2265</v>
      </c>
      <c r="G23" s="190">
        <v>1171</v>
      </c>
      <c r="H23" s="190">
        <v>1094</v>
      </c>
      <c r="I23" s="189">
        <v>85</v>
      </c>
      <c r="J23" s="190">
        <v>1297</v>
      </c>
      <c r="K23" s="190">
        <v>466</v>
      </c>
      <c r="L23" s="190">
        <v>831</v>
      </c>
      <c r="M23" s="185"/>
      <c r="N23" s="1"/>
      <c r="O23" s="1"/>
      <c r="Q23" s="3" t="s">
        <v>24</v>
      </c>
      <c r="R23" s="9">
        <f>-1*K28/1000</f>
        <v>-0.646</v>
      </c>
      <c r="S23" s="10">
        <f>L28/1000</f>
        <v>1.805</v>
      </c>
    </row>
    <row r="24" spans="1:19" ht="14.25" customHeight="1">
      <c r="A24" s="189">
        <v>16</v>
      </c>
      <c r="B24" s="190">
        <v>1847</v>
      </c>
      <c r="C24" s="190">
        <v>968</v>
      </c>
      <c r="D24" s="190">
        <v>879</v>
      </c>
      <c r="E24" s="189">
        <v>51</v>
      </c>
      <c r="F24" s="190">
        <v>2887</v>
      </c>
      <c r="G24" s="190">
        <v>1429</v>
      </c>
      <c r="H24" s="190">
        <v>1458</v>
      </c>
      <c r="I24" s="189">
        <v>86</v>
      </c>
      <c r="J24" s="190">
        <v>1223</v>
      </c>
      <c r="K24" s="190">
        <v>419</v>
      </c>
      <c r="L24" s="190">
        <v>804</v>
      </c>
      <c r="M24" s="185"/>
      <c r="N24" s="1"/>
      <c r="O24" s="1"/>
      <c r="Q24" s="11" t="s">
        <v>25</v>
      </c>
      <c r="R24" s="9">
        <f>-1*K34/1000</f>
        <v>-0.096</v>
      </c>
      <c r="S24" s="10">
        <f>L34/1000</f>
        <v>0.533</v>
      </c>
    </row>
    <row r="25" spans="1:19" ht="14.25" customHeight="1" thickBot="1">
      <c r="A25" s="189">
        <v>17</v>
      </c>
      <c r="B25" s="190">
        <v>1969</v>
      </c>
      <c r="C25" s="190">
        <v>1046</v>
      </c>
      <c r="D25" s="190">
        <v>923</v>
      </c>
      <c r="E25" s="189">
        <v>52</v>
      </c>
      <c r="F25" s="190">
        <v>2641</v>
      </c>
      <c r="G25" s="190">
        <v>1367</v>
      </c>
      <c r="H25" s="190">
        <v>1274</v>
      </c>
      <c r="I25" s="189">
        <v>87</v>
      </c>
      <c r="J25" s="190">
        <v>947</v>
      </c>
      <c r="K25" s="190">
        <v>321</v>
      </c>
      <c r="L25" s="190">
        <v>626</v>
      </c>
      <c r="M25" s="185"/>
      <c r="N25" s="1"/>
      <c r="O25" s="1"/>
      <c r="Q25" s="12" t="s">
        <v>26</v>
      </c>
      <c r="R25" s="13">
        <f>-1*K40/1000</f>
        <v>-0.015</v>
      </c>
      <c r="S25" s="14">
        <f>L40/1000</f>
        <v>0.089</v>
      </c>
    </row>
    <row r="26" spans="1:15" ht="14.25" customHeight="1">
      <c r="A26" s="189">
        <v>18</v>
      </c>
      <c r="B26" s="190">
        <v>1905</v>
      </c>
      <c r="C26" s="190">
        <v>1022</v>
      </c>
      <c r="D26" s="190">
        <v>883</v>
      </c>
      <c r="E26" s="189">
        <v>53</v>
      </c>
      <c r="F26" s="190">
        <v>2577</v>
      </c>
      <c r="G26" s="190">
        <v>1290</v>
      </c>
      <c r="H26" s="190">
        <v>1287</v>
      </c>
      <c r="I26" s="189">
        <v>88</v>
      </c>
      <c r="J26" s="190">
        <v>949</v>
      </c>
      <c r="K26" s="190">
        <v>301</v>
      </c>
      <c r="L26" s="190">
        <v>648</v>
      </c>
      <c r="M26" s="185"/>
      <c r="N26" s="1"/>
      <c r="O26" s="1"/>
    </row>
    <row r="27" spans="1:15" ht="14.25" customHeight="1">
      <c r="A27" s="191">
        <v>19</v>
      </c>
      <c r="B27" s="192">
        <v>1501</v>
      </c>
      <c r="C27" s="192">
        <v>779</v>
      </c>
      <c r="D27" s="192">
        <v>722</v>
      </c>
      <c r="E27" s="191">
        <v>54</v>
      </c>
      <c r="F27" s="192">
        <v>2506</v>
      </c>
      <c r="G27" s="192">
        <v>1242</v>
      </c>
      <c r="H27" s="192">
        <v>1264</v>
      </c>
      <c r="I27" s="191">
        <v>89</v>
      </c>
      <c r="J27" s="192">
        <v>818</v>
      </c>
      <c r="K27" s="192">
        <v>227</v>
      </c>
      <c r="L27" s="192">
        <v>591</v>
      </c>
      <c r="M27" s="185"/>
      <c r="N27" s="1"/>
      <c r="O27" s="1"/>
    </row>
    <row r="28" spans="1:15" ht="14.25" customHeight="1">
      <c r="A28" s="186" t="s">
        <v>12</v>
      </c>
      <c r="B28" s="187">
        <v>6728</v>
      </c>
      <c r="C28" s="187">
        <v>3509</v>
      </c>
      <c r="D28" s="187">
        <v>3219</v>
      </c>
      <c r="E28" s="186" t="s">
        <v>20</v>
      </c>
      <c r="F28" s="187">
        <v>12322</v>
      </c>
      <c r="G28" s="187">
        <v>6225</v>
      </c>
      <c r="H28" s="187">
        <v>6097</v>
      </c>
      <c r="I28" s="186" t="s">
        <v>24</v>
      </c>
      <c r="J28" s="187">
        <v>2451</v>
      </c>
      <c r="K28" s="187">
        <v>646</v>
      </c>
      <c r="L28" s="188">
        <v>1805</v>
      </c>
      <c r="M28" s="185"/>
      <c r="N28" s="1"/>
      <c r="O28" s="1"/>
    </row>
    <row r="29" spans="1:15" ht="14.25" customHeight="1">
      <c r="A29" s="189">
        <v>20</v>
      </c>
      <c r="B29" s="190">
        <v>1287</v>
      </c>
      <c r="C29" s="190">
        <v>628</v>
      </c>
      <c r="D29" s="190">
        <v>659</v>
      </c>
      <c r="E29" s="189">
        <v>55</v>
      </c>
      <c r="F29" s="190">
        <v>2420</v>
      </c>
      <c r="G29" s="190">
        <v>1214</v>
      </c>
      <c r="H29" s="190">
        <v>1206</v>
      </c>
      <c r="I29" s="189">
        <v>90</v>
      </c>
      <c r="J29" s="190">
        <v>790</v>
      </c>
      <c r="K29" s="190">
        <v>241</v>
      </c>
      <c r="L29" s="190">
        <v>549</v>
      </c>
      <c r="M29" s="185"/>
      <c r="N29" s="1"/>
      <c r="O29" s="1"/>
    </row>
    <row r="30" spans="1:15" ht="14.25" customHeight="1">
      <c r="A30" s="189">
        <v>21</v>
      </c>
      <c r="B30" s="190">
        <v>1248</v>
      </c>
      <c r="C30" s="190">
        <v>663</v>
      </c>
      <c r="D30" s="190">
        <v>585</v>
      </c>
      <c r="E30" s="189">
        <v>56</v>
      </c>
      <c r="F30" s="190">
        <v>2530</v>
      </c>
      <c r="G30" s="190">
        <v>1265</v>
      </c>
      <c r="H30" s="190">
        <v>1265</v>
      </c>
      <c r="I30" s="189">
        <v>91</v>
      </c>
      <c r="J30" s="190">
        <v>563</v>
      </c>
      <c r="K30" s="190">
        <v>147</v>
      </c>
      <c r="L30" s="190">
        <v>416</v>
      </c>
      <c r="M30" s="185"/>
      <c r="N30" s="1"/>
      <c r="O30" s="1"/>
    </row>
    <row r="31" spans="1:15" ht="14.25" customHeight="1">
      <c r="A31" s="189">
        <v>22</v>
      </c>
      <c r="B31" s="190">
        <v>1299</v>
      </c>
      <c r="C31" s="190">
        <v>672</v>
      </c>
      <c r="D31" s="190">
        <v>627</v>
      </c>
      <c r="E31" s="189">
        <v>57</v>
      </c>
      <c r="F31" s="190">
        <v>2468</v>
      </c>
      <c r="G31" s="190">
        <v>1230</v>
      </c>
      <c r="H31" s="190">
        <v>1238</v>
      </c>
      <c r="I31" s="189">
        <v>92</v>
      </c>
      <c r="J31" s="190">
        <v>475</v>
      </c>
      <c r="K31" s="190">
        <v>126</v>
      </c>
      <c r="L31" s="190">
        <v>349</v>
      </c>
      <c r="M31" s="185"/>
      <c r="N31" s="1"/>
      <c r="O31" s="1"/>
    </row>
    <row r="32" spans="1:15" ht="14.25" customHeight="1">
      <c r="A32" s="189">
        <v>23</v>
      </c>
      <c r="B32" s="190">
        <v>1345</v>
      </c>
      <c r="C32" s="190">
        <v>725</v>
      </c>
      <c r="D32" s="190">
        <v>620</v>
      </c>
      <c r="E32" s="189">
        <v>58</v>
      </c>
      <c r="F32" s="190">
        <v>2502</v>
      </c>
      <c r="G32" s="190">
        <v>1263</v>
      </c>
      <c r="H32" s="190">
        <v>1239</v>
      </c>
      <c r="I32" s="189">
        <v>93</v>
      </c>
      <c r="J32" s="190">
        <v>360</v>
      </c>
      <c r="K32" s="190">
        <v>71</v>
      </c>
      <c r="L32" s="190">
        <v>289</v>
      </c>
      <c r="M32" s="185"/>
      <c r="N32" s="1"/>
      <c r="O32" s="1"/>
    </row>
    <row r="33" spans="1:15" ht="14.25" customHeight="1">
      <c r="A33" s="191">
        <v>24</v>
      </c>
      <c r="B33" s="192">
        <v>1549</v>
      </c>
      <c r="C33" s="192">
        <v>821</v>
      </c>
      <c r="D33" s="192">
        <v>728</v>
      </c>
      <c r="E33" s="191">
        <v>59</v>
      </c>
      <c r="F33" s="192">
        <v>2402</v>
      </c>
      <c r="G33" s="192">
        <v>1253</v>
      </c>
      <c r="H33" s="192">
        <v>1149</v>
      </c>
      <c r="I33" s="191">
        <v>94</v>
      </c>
      <c r="J33" s="192">
        <v>263</v>
      </c>
      <c r="K33" s="192">
        <v>61</v>
      </c>
      <c r="L33" s="192">
        <v>202</v>
      </c>
      <c r="M33" s="185"/>
      <c r="N33" s="1"/>
      <c r="O33" s="1"/>
    </row>
    <row r="34" spans="1:15" ht="14.25" customHeight="1">
      <c r="A34" s="186" t="s">
        <v>15</v>
      </c>
      <c r="B34" s="187">
        <v>8684</v>
      </c>
      <c r="C34" s="187">
        <v>4668</v>
      </c>
      <c r="D34" s="187">
        <v>4016</v>
      </c>
      <c r="E34" s="186" t="s">
        <v>21</v>
      </c>
      <c r="F34" s="187">
        <v>13237</v>
      </c>
      <c r="G34" s="187">
        <v>6630</v>
      </c>
      <c r="H34" s="187">
        <v>6607</v>
      </c>
      <c r="I34" s="186" t="s">
        <v>25</v>
      </c>
      <c r="J34" s="187">
        <v>629</v>
      </c>
      <c r="K34" s="187">
        <v>96</v>
      </c>
      <c r="L34" s="188">
        <v>533</v>
      </c>
      <c r="M34" s="185"/>
      <c r="N34" s="1"/>
      <c r="O34" s="1"/>
    </row>
    <row r="35" spans="1:15" ht="14.25" customHeight="1">
      <c r="A35" s="189">
        <v>25</v>
      </c>
      <c r="B35" s="190">
        <v>1593</v>
      </c>
      <c r="C35" s="190">
        <v>830</v>
      </c>
      <c r="D35" s="190">
        <v>763</v>
      </c>
      <c r="E35" s="189">
        <v>60</v>
      </c>
      <c r="F35" s="190">
        <v>2483</v>
      </c>
      <c r="G35" s="190">
        <v>1246</v>
      </c>
      <c r="H35" s="190">
        <v>1237</v>
      </c>
      <c r="I35" s="189">
        <v>95</v>
      </c>
      <c r="J35" s="190">
        <v>212</v>
      </c>
      <c r="K35" s="190">
        <v>30</v>
      </c>
      <c r="L35" s="190">
        <v>182</v>
      </c>
      <c r="M35" s="185"/>
      <c r="N35" s="1"/>
      <c r="O35" s="1"/>
    </row>
    <row r="36" spans="1:15" ht="14.25" customHeight="1">
      <c r="A36" s="189">
        <v>26</v>
      </c>
      <c r="B36" s="190">
        <v>1718</v>
      </c>
      <c r="C36" s="190">
        <v>917</v>
      </c>
      <c r="D36" s="190">
        <v>801</v>
      </c>
      <c r="E36" s="189">
        <v>61</v>
      </c>
      <c r="F36" s="190">
        <v>2512</v>
      </c>
      <c r="G36" s="190">
        <v>1280</v>
      </c>
      <c r="H36" s="190">
        <v>1232</v>
      </c>
      <c r="I36" s="189">
        <v>96</v>
      </c>
      <c r="J36" s="190">
        <v>167</v>
      </c>
      <c r="K36" s="190">
        <v>31</v>
      </c>
      <c r="L36" s="190">
        <v>136</v>
      </c>
      <c r="M36" s="185"/>
      <c r="N36" s="1"/>
      <c r="O36" s="1"/>
    </row>
    <row r="37" spans="1:15" ht="14.25" customHeight="1">
      <c r="A37" s="189">
        <v>27</v>
      </c>
      <c r="B37" s="190">
        <v>1725</v>
      </c>
      <c r="C37" s="190">
        <v>968</v>
      </c>
      <c r="D37" s="190">
        <v>757</v>
      </c>
      <c r="E37" s="189">
        <v>62</v>
      </c>
      <c r="F37" s="190">
        <v>2527</v>
      </c>
      <c r="G37" s="190">
        <v>1245</v>
      </c>
      <c r="H37" s="190">
        <v>1282</v>
      </c>
      <c r="I37" s="189">
        <v>97</v>
      </c>
      <c r="J37" s="190">
        <v>107</v>
      </c>
      <c r="K37" s="190">
        <v>17</v>
      </c>
      <c r="L37" s="190">
        <v>90</v>
      </c>
      <c r="M37" s="185"/>
      <c r="N37" s="1"/>
      <c r="O37" s="1"/>
    </row>
    <row r="38" spans="1:15" ht="14.25" customHeight="1">
      <c r="A38" s="189">
        <v>28</v>
      </c>
      <c r="B38" s="190">
        <v>1796</v>
      </c>
      <c r="C38" s="190">
        <v>957</v>
      </c>
      <c r="D38" s="190">
        <v>839</v>
      </c>
      <c r="E38" s="189">
        <v>63</v>
      </c>
      <c r="F38" s="190">
        <v>2857</v>
      </c>
      <c r="G38" s="190">
        <v>1439</v>
      </c>
      <c r="H38" s="190">
        <v>1418</v>
      </c>
      <c r="I38" s="189">
        <v>98</v>
      </c>
      <c r="J38" s="190">
        <v>80</v>
      </c>
      <c r="K38" s="190">
        <v>10</v>
      </c>
      <c r="L38" s="190">
        <v>70</v>
      </c>
      <c r="M38" s="185"/>
      <c r="N38" s="1"/>
      <c r="O38" s="1"/>
    </row>
    <row r="39" spans="1:15" ht="14.25" customHeight="1">
      <c r="A39" s="191">
        <v>29</v>
      </c>
      <c r="B39" s="192">
        <v>1852</v>
      </c>
      <c r="C39" s="192">
        <v>996</v>
      </c>
      <c r="D39" s="192">
        <v>856</v>
      </c>
      <c r="E39" s="191">
        <v>64</v>
      </c>
      <c r="F39" s="192">
        <v>2858</v>
      </c>
      <c r="G39" s="192">
        <v>1420</v>
      </c>
      <c r="H39" s="192">
        <v>1438</v>
      </c>
      <c r="I39" s="191">
        <v>99</v>
      </c>
      <c r="J39" s="192">
        <v>63</v>
      </c>
      <c r="K39" s="192">
        <v>8</v>
      </c>
      <c r="L39" s="192">
        <v>55</v>
      </c>
      <c r="M39" s="185"/>
      <c r="N39" s="1"/>
      <c r="O39" s="1"/>
    </row>
    <row r="40" spans="1:15" ht="14.25" customHeight="1">
      <c r="A40" s="186" t="s">
        <v>16</v>
      </c>
      <c r="B40" s="187">
        <v>9537</v>
      </c>
      <c r="C40" s="187">
        <v>5056</v>
      </c>
      <c r="D40" s="187">
        <v>4481</v>
      </c>
      <c r="E40" s="186" t="s">
        <v>22</v>
      </c>
      <c r="F40" s="187">
        <v>16979</v>
      </c>
      <c r="G40" s="187">
        <v>8255</v>
      </c>
      <c r="H40" s="187">
        <v>8724</v>
      </c>
      <c r="I40" s="195" t="s">
        <v>26</v>
      </c>
      <c r="J40" s="187">
        <v>104</v>
      </c>
      <c r="K40" s="187">
        <v>15</v>
      </c>
      <c r="L40" s="188">
        <v>89</v>
      </c>
      <c r="M40" s="185"/>
      <c r="N40" s="1"/>
      <c r="O40" s="1"/>
    </row>
    <row r="41" spans="1:15" ht="14.25" customHeight="1">
      <c r="A41" s="189">
        <v>30</v>
      </c>
      <c r="B41" s="190">
        <v>1801</v>
      </c>
      <c r="C41" s="190">
        <v>1006</v>
      </c>
      <c r="D41" s="190">
        <v>795</v>
      </c>
      <c r="E41" s="189">
        <v>65</v>
      </c>
      <c r="F41" s="190">
        <v>3152</v>
      </c>
      <c r="G41" s="190">
        <v>1519</v>
      </c>
      <c r="H41" s="190">
        <v>1633</v>
      </c>
      <c r="I41" s="191" t="s">
        <v>27</v>
      </c>
      <c r="J41" s="192">
        <v>849</v>
      </c>
      <c r="K41" s="192">
        <v>586</v>
      </c>
      <c r="L41" s="192">
        <v>263</v>
      </c>
      <c r="M41" s="185"/>
      <c r="N41" s="1"/>
      <c r="O41" s="1"/>
    </row>
    <row r="42" spans="1:15" ht="14.25" customHeight="1">
      <c r="A42" s="189">
        <v>31</v>
      </c>
      <c r="B42" s="190">
        <v>1847</v>
      </c>
      <c r="C42" s="190">
        <v>975</v>
      </c>
      <c r="D42" s="190">
        <v>872</v>
      </c>
      <c r="E42" s="189">
        <v>66</v>
      </c>
      <c r="F42" s="190">
        <v>3403</v>
      </c>
      <c r="G42" s="190">
        <v>1661</v>
      </c>
      <c r="H42" s="190">
        <v>1742</v>
      </c>
      <c r="I42" s="189" t="s">
        <v>28</v>
      </c>
      <c r="J42" s="190">
        <v>21801</v>
      </c>
      <c r="K42" s="190">
        <v>11069</v>
      </c>
      <c r="L42" s="190">
        <v>10732</v>
      </c>
      <c r="M42" s="196" t="s">
        <v>32</v>
      </c>
      <c r="N42" s="1"/>
      <c r="O42" s="1"/>
    </row>
    <row r="43" spans="1:15" ht="14.25" customHeight="1">
      <c r="A43" s="189">
        <v>32</v>
      </c>
      <c r="B43" s="190">
        <v>1885</v>
      </c>
      <c r="C43" s="190">
        <v>1028</v>
      </c>
      <c r="D43" s="190">
        <v>857</v>
      </c>
      <c r="E43" s="189">
        <v>67</v>
      </c>
      <c r="F43" s="190">
        <v>3441</v>
      </c>
      <c r="G43" s="190">
        <v>1673</v>
      </c>
      <c r="H43" s="190">
        <v>1768</v>
      </c>
      <c r="I43" s="189" t="s">
        <v>29</v>
      </c>
      <c r="J43" s="190">
        <v>113099</v>
      </c>
      <c r="K43" s="190">
        <v>58299</v>
      </c>
      <c r="L43" s="190">
        <v>54800</v>
      </c>
      <c r="M43" s="197"/>
      <c r="N43" s="1"/>
      <c r="O43" s="1"/>
    </row>
    <row r="44" spans="1:15" ht="14.25" customHeight="1">
      <c r="A44" s="189">
        <v>33</v>
      </c>
      <c r="B44" s="190">
        <v>2012</v>
      </c>
      <c r="C44" s="190">
        <v>1019</v>
      </c>
      <c r="D44" s="190">
        <v>993</v>
      </c>
      <c r="E44" s="189">
        <v>68</v>
      </c>
      <c r="F44" s="190">
        <v>3534</v>
      </c>
      <c r="G44" s="190">
        <v>1717</v>
      </c>
      <c r="H44" s="190">
        <v>1817</v>
      </c>
      <c r="I44" s="191" t="s">
        <v>30</v>
      </c>
      <c r="J44" s="192">
        <v>58205</v>
      </c>
      <c r="K44" s="192">
        <v>25215</v>
      </c>
      <c r="L44" s="192">
        <v>32990</v>
      </c>
      <c r="M44" s="185"/>
      <c r="N44" s="1"/>
      <c r="O44" s="1"/>
    </row>
    <row r="45" spans="1:15" ht="14.25" customHeight="1" thickBot="1">
      <c r="A45" s="198">
        <v>34</v>
      </c>
      <c r="B45" s="199">
        <v>1992</v>
      </c>
      <c r="C45" s="199">
        <v>1028</v>
      </c>
      <c r="D45" s="199">
        <v>964</v>
      </c>
      <c r="E45" s="198">
        <v>69</v>
      </c>
      <c r="F45" s="199">
        <v>3449</v>
      </c>
      <c r="G45" s="199">
        <v>1685</v>
      </c>
      <c r="H45" s="199">
        <v>1764</v>
      </c>
      <c r="I45" s="198" t="s">
        <v>31</v>
      </c>
      <c r="J45" s="200">
        <v>48.760448978534995</v>
      </c>
      <c r="K45" s="200">
        <v>47.00727932080818</v>
      </c>
      <c r="L45" s="200">
        <v>50.44352530399302</v>
      </c>
      <c r="M45" s="185"/>
      <c r="N45" s="1"/>
      <c r="O45" s="1"/>
    </row>
    <row r="46" ht="13.5">
      <c r="I46" s="201"/>
    </row>
    <row r="47" ht="14.25" thickBot="1"/>
    <row r="48" spans="9:12" ht="13.5">
      <c r="I48" s="202"/>
      <c r="J48" s="203" t="s">
        <v>42</v>
      </c>
      <c r="K48" s="203" t="s">
        <v>43</v>
      </c>
      <c r="L48" s="204" t="s">
        <v>44</v>
      </c>
    </row>
    <row r="49" spans="9:12" ht="13.5">
      <c r="I49" s="205" t="s">
        <v>56</v>
      </c>
      <c r="J49" s="206">
        <v>14.6</v>
      </c>
      <c r="K49" s="206">
        <v>68.5</v>
      </c>
      <c r="L49" s="207">
        <v>16.9</v>
      </c>
    </row>
    <row r="50" spans="9:12" ht="13.5">
      <c r="I50" s="205" t="s">
        <v>45</v>
      </c>
      <c r="J50" s="206">
        <v>13.6</v>
      </c>
      <c r="K50" s="206">
        <v>65.7</v>
      </c>
      <c r="L50" s="207">
        <v>20.8</v>
      </c>
    </row>
    <row r="51" spans="9:12" ht="13.5">
      <c r="I51" s="205" t="s">
        <v>46</v>
      </c>
      <c r="J51" s="206">
        <v>12.8</v>
      </c>
      <c r="K51" s="206">
        <v>62.5</v>
      </c>
      <c r="L51" s="207">
        <v>24.6</v>
      </c>
    </row>
    <row r="52" spans="9:12" ht="13.5">
      <c r="I52" s="205" t="s">
        <v>54</v>
      </c>
      <c r="J52" s="206">
        <v>11.5</v>
      </c>
      <c r="K52" s="206">
        <v>59.2</v>
      </c>
      <c r="L52" s="207">
        <v>29.3</v>
      </c>
    </row>
    <row r="53" spans="9:12" ht="14.25" thickBot="1">
      <c r="I53" s="83" t="s">
        <v>55</v>
      </c>
      <c r="J53" s="208">
        <v>11.3</v>
      </c>
      <c r="K53" s="208">
        <v>58.6</v>
      </c>
      <c r="L53" s="209">
        <v>30.1</v>
      </c>
    </row>
  </sheetData>
  <sheetProtection/>
  <printOptions horizontalCentered="1" vertic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0"/>
  </sheetPr>
  <dimension ref="A1:S53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2" width="11.125" style="173" customWidth="1"/>
    <col min="13" max="13" width="9.00390625" style="173" customWidth="1"/>
    <col min="14" max="16384" width="9.00390625" style="2" customWidth="1"/>
  </cols>
  <sheetData>
    <row r="1" spans="1:15" ht="27" customHeight="1" thickBot="1">
      <c r="A1" s="168" t="s">
        <v>33</v>
      </c>
      <c r="B1" s="169"/>
      <c r="C1" s="170"/>
      <c r="D1" s="171"/>
      <c r="E1" s="172"/>
      <c r="F1" s="172"/>
      <c r="G1" s="172"/>
      <c r="H1" s="172"/>
      <c r="I1" s="172"/>
      <c r="K1" s="174"/>
      <c r="L1" s="215" t="s">
        <v>52</v>
      </c>
      <c r="M1" s="175"/>
      <c r="N1" s="1"/>
      <c r="O1" s="1"/>
    </row>
    <row r="2" spans="1:15" ht="16.5" customHeight="1">
      <c r="A2" s="176" t="s">
        <v>1</v>
      </c>
      <c r="B2" s="177" t="s">
        <v>2</v>
      </c>
      <c r="C2" s="177" t="s">
        <v>3</v>
      </c>
      <c r="D2" s="177" t="s">
        <v>4</v>
      </c>
      <c r="E2" s="176" t="s">
        <v>1</v>
      </c>
      <c r="F2" s="177" t="s">
        <v>2</v>
      </c>
      <c r="G2" s="177" t="s">
        <v>3</v>
      </c>
      <c r="H2" s="177" t="s">
        <v>4</v>
      </c>
      <c r="I2" s="176" t="s">
        <v>1</v>
      </c>
      <c r="J2" s="178" t="s">
        <v>2</v>
      </c>
      <c r="K2" s="177" t="s">
        <v>3</v>
      </c>
      <c r="L2" s="177" t="s">
        <v>4</v>
      </c>
      <c r="M2" s="179"/>
      <c r="N2" s="1"/>
      <c r="O2" s="1"/>
    </row>
    <row r="3" spans="1:15" ht="16.5" customHeight="1" thickBot="1">
      <c r="A3" s="180" t="s">
        <v>5</v>
      </c>
      <c r="B3" s="181">
        <v>109970</v>
      </c>
      <c r="C3" s="181">
        <v>53839</v>
      </c>
      <c r="D3" s="181">
        <v>56131</v>
      </c>
      <c r="E3" s="182"/>
      <c r="F3" s="183"/>
      <c r="G3" s="183"/>
      <c r="H3" s="183"/>
      <c r="I3" s="184"/>
      <c r="J3" s="183"/>
      <c r="K3" s="183"/>
      <c r="L3" s="183"/>
      <c r="M3" s="185"/>
      <c r="N3" s="1"/>
      <c r="O3" s="1"/>
    </row>
    <row r="4" spans="1:19" ht="14.25" customHeight="1">
      <c r="A4" s="186" t="s">
        <v>6</v>
      </c>
      <c r="B4" s="187">
        <v>4223</v>
      </c>
      <c r="C4" s="187">
        <v>2163</v>
      </c>
      <c r="D4" s="187">
        <v>2060</v>
      </c>
      <c r="E4" s="186" t="s">
        <v>7</v>
      </c>
      <c r="F4" s="187">
        <v>6727</v>
      </c>
      <c r="G4" s="187">
        <v>3470</v>
      </c>
      <c r="H4" s="187">
        <v>3257</v>
      </c>
      <c r="I4" s="186" t="s">
        <v>8</v>
      </c>
      <c r="J4" s="187">
        <v>6996</v>
      </c>
      <c r="K4" s="187">
        <v>3243</v>
      </c>
      <c r="L4" s="188">
        <v>3753</v>
      </c>
      <c r="M4" s="185"/>
      <c r="N4" s="1"/>
      <c r="O4" s="1"/>
      <c r="Q4" s="4"/>
      <c r="R4" s="5" t="s">
        <v>3</v>
      </c>
      <c r="S4" s="6" t="s">
        <v>4</v>
      </c>
    </row>
    <row r="5" spans="1:19" ht="14.25" customHeight="1">
      <c r="A5" s="189">
        <v>0</v>
      </c>
      <c r="B5" s="190">
        <v>780</v>
      </c>
      <c r="C5" s="190">
        <v>406</v>
      </c>
      <c r="D5" s="190">
        <v>374</v>
      </c>
      <c r="E5" s="189">
        <v>35</v>
      </c>
      <c r="F5" s="190">
        <v>1181</v>
      </c>
      <c r="G5" s="190">
        <v>604</v>
      </c>
      <c r="H5" s="190">
        <v>577</v>
      </c>
      <c r="I5" s="189">
        <v>70</v>
      </c>
      <c r="J5" s="190">
        <v>1194</v>
      </c>
      <c r="K5" s="190">
        <v>537</v>
      </c>
      <c r="L5" s="190">
        <v>657</v>
      </c>
      <c r="M5" s="185"/>
      <c r="N5" s="1"/>
      <c r="O5" s="1"/>
      <c r="Q5" s="3" t="s">
        <v>6</v>
      </c>
      <c r="R5" s="7">
        <f>-1*C4/1000</f>
        <v>-2.163</v>
      </c>
      <c r="S5" s="8">
        <f>D4/1000</f>
        <v>2.06</v>
      </c>
    </row>
    <row r="6" spans="1:19" ht="14.25" customHeight="1">
      <c r="A6" s="189">
        <v>1</v>
      </c>
      <c r="B6" s="190">
        <v>797</v>
      </c>
      <c r="C6" s="190">
        <v>396</v>
      </c>
      <c r="D6" s="190">
        <v>401</v>
      </c>
      <c r="E6" s="189">
        <v>36</v>
      </c>
      <c r="F6" s="190">
        <v>1282</v>
      </c>
      <c r="G6" s="190">
        <v>650</v>
      </c>
      <c r="H6" s="190">
        <v>632</v>
      </c>
      <c r="I6" s="189">
        <v>71</v>
      </c>
      <c r="J6" s="190">
        <v>1300</v>
      </c>
      <c r="K6" s="190">
        <v>636</v>
      </c>
      <c r="L6" s="190">
        <v>664</v>
      </c>
      <c r="M6" s="185"/>
      <c r="N6" s="1"/>
      <c r="O6" s="1"/>
      <c r="Q6" s="3" t="s">
        <v>9</v>
      </c>
      <c r="R6" s="9">
        <f>-1*C10/1000</f>
        <v>-2.498</v>
      </c>
      <c r="S6" s="10">
        <f>D10/1000</f>
        <v>2.317</v>
      </c>
    </row>
    <row r="7" spans="1:19" ht="14.25" customHeight="1">
      <c r="A7" s="189">
        <v>2</v>
      </c>
      <c r="B7" s="190">
        <v>859</v>
      </c>
      <c r="C7" s="190">
        <v>436</v>
      </c>
      <c r="D7" s="190">
        <v>423</v>
      </c>
      <c r="E7" s="189">
        <v>37</v>
      </c>
      <c r="F7" s="190">
        <v>1339</v>
      </c>
      <c r="G7" s="190">
        <v>716</v>
      </c>
      <c r="H7" s="190">
        <v>623</v>
      </c>
      <c r="I7" s="189">
        <v>72</v>
      </c>
      <c r="J7" s="190">
        <v>1505</v>
      </c>
      <c r="K7" s="190">
        <v>698</v>
      </c>
      <c r="L7" s="190">
        <v>807</v>
      </c>
      <c r="M7" s="185"/>
      <c r="N7" s="1"/>
      <c r="O7" s="1"/>
      <c r="Q7" s="3" t="s">
        <v>10</v>
      </c>
      <c r="R7" s="9">
        <f>-1*C16/1000</f>
        <v>-2.565</v>
      </c>
      <c r="S7" s="10">
        <f>D16/1000</f>
        <v>2.443</v>
      </c>
    </row>
    <row r="8" spans="1:19" ht="14.25" customHeight="1">
      <c r="A8" s="189">
        <v>3</v>
      </c>
      <c r="B8" s="190">
        <v>882</v>
      </c>
      <c r="C8" s="190">
        <v>442</v>
      </c>
      <c r="D8" s="190">
        <v>440</v>
      </c>
      <c r="E8" s="189">
        <v>38</v>
      </c>
      <c r="F8" s="190">
        <v>1430</v>
      </c>
      <c r="G8" s="190">
        <v>730</v>
      </c>
      <c r="H8" s="190">
        <v>700</v>
      </c>
      <c r="I8" s="189">
        <v>73</v>
      </c>
      <c r="J8" s="190">
        <v>1508</v>
      </c>
      <c r="K8" s="190">
        <v>698</v>
      </c>
      <c r="L8" s="190">
        <v>810</v>
      </c>
      <c r="M8" s="185"/>
      <c r="N8" s="1"/>
      <c r="O8" s="1"/>
      <c r="Q8" s="3" t="s">
        <v>11</v>
      </c>
      <c r="R8" s="9">
        <f>-1*C22/1000</f>
        <v>-2.664</v>
      </c>
      <c r="S8" s="10">
        <f>D22/1000</f>
        <v>2.607</v>
      </c>
    </row>
    <row r="9" spans="1:19" ht="14.25" customHeight="1">
      <c r="A9" s="191">
        <v>4</v>
      </c>
      <c r="B9" s="192">
        <v>905</v>
      </c>
      <c r="C9" s="192">
        <v>483</v>
      </c>
      <c r="D9" s="192">
        <v>422</v>
      </c>
      <c r="E9" s="191">
        <v>39</v>
      </c>
      <c r="F9" s="192">
        <v>1495</v>
      </c>
      <c r="G9" s="192">
        <v>770</v>
      </c>
      <c r="H9" s="192">
        <v>725</v>
      </c>
      <c r="I9" s="191">
        <v>74</v>
      </c>
      <c r="J9" s="192">
        <v>1489</v>
      </c>
      <c r="K9" s="192">
        <v>674</v>
      </c>
      <c r="L9" s="192">
        <v>815</v>
      </c>
      <c r="M9" s="185"/>
      <c r="N9" s="1"/>
      <c r="O9" s="1"/>
      <c r="Q9" s="3" t="s">
        <v>12</v>
      </c>
      <c r="R9" s="9">
        <f>-1*C28/1000</f>
        <v>-2.425</v>
      </c>
      <c r="S9" s="10">
        <f>D28/1000</f>
        <v>2.242</v>
      </c>
    </row>
    <row r="10" spans="1:19" ht="14.25" customHeight="1">
      <c r="A10" s="193" t="s">
        <v>9</v>
      </c>
      <c r="B10" s="187">
        <v>4815</v>
      </c>
      <c r="C10" s="187">
        <v>2498</v>
      </c>
      <c r="D10" s="187">
        <v>2317</v>
      </c>
      <c r="E10" s="186" t="s">
        <v>13</v>
      </c>
      <c r="F10" s="187">
        <v>8460</v>
      </c>
      <c r="G10" s="187">
        <v>4259</v>
      </c>
      <c r="H10" s="187">
        <v>4201</v>
      </c>
      <c r="I10" s="186" t="s">
        <v>14</v>
      </c>
      <c r="J10" s="187">
        <v>5924</v>
      </c>
      <c r="K10" s="187">
        <v>2731</v>
      </c>
      <c r="L10" s="188">
        <v>3193</v>
      </c>
      <c r="M10" s="185"/>
      <c r="N10" s="1"/>
      <c r="O10" s="1"/>
      <c r="Q10" s="3" t="s">
        <v>15</v>
      </c>
      <c r="R10" s="9">
        <f>-1*C34/1000</f>
        <v>-2.551</v>
      </c>
      <c r="S10" s="10">
        <f>D34/1000</f>
        <v>2.426</v>
      </c>
    </row>
    <row r="11" spans="1:19" ht="14.25" customHeight="1">
      <c r="A11" s="189">
        <v>5</v>
      </c>
      <c r="B11" s="190">
        <v>952</v>
      </c>
      <c r="C11" s="190">
        <v>519</v>
      </c>
      <c r="D11" s="190">
        <v>433</v>
      </c>
      <c r="E11" s="189">
        <v>40</v>
      </c>
      <c r="F11" s="190">
        <v>1508</v>
      </c>
      <c r="G11" s="190">
        <v>781</v>
      </c>
      <c r="H11" s="190">
        <v>727</v>
      </c>
      <c r="I11" s="189">
        <v>75</v>
      </c>
      <c r="J11" s="190">
        <v>1355</v>
      </c>
      <c r="K11" s="190">
        <v>651</v>
      </c>
      <c r="L11" s="190">
        <v>704</v>
      </c>
      <c r="M11" s="185"/>
      <c r="N11" s="1"/>
      <c r="O11" s="1"/>
      <c r="Q11" s="3" t="s">
        <v>16</v>
      </c>
      <c r="R11" s="9">
        <f>-1*C40/1000</f>
        <v>-2.86</v>
      </c>
      <c r="S11" s="10">
        <f>D40/1000</f>
        <v>2.662</v>
      </c>
    </row>
    <row r="12" spans="1:19" ht="14.25" customHeight="1">
      <c r="A12" s="189">
        <v>6</v>
      </c>
      <c r="B12" s="190">
        <v>950</v>
      </c>
      <c r="C12" s="190">
        <v>494</v>
      </c>
      <c r="D12" s="190">
        <v>456</v>
      </c>
      <c r="E12" s="189">
        <v>41</v>
      </c>
      <c r="F12" s="190">
        <v>1663</v>
      </c>
      <c r="G12" s="190">
        <v>811</v>
      </c>
      <c r="H12" s="190">
        <v>852</v>
      </c>
      <c r="I12" s="194">
        <v>76</v>
      </c>
      <c r="J12" s="190">
        <v>1249</v>
      </c>
      <c r="K12" s="190">
        <v>562</v>
      </c>
      <c r="L12" s="190">
        <v>687</v>
      </c>
      <c r="M12" s="185"/>
      <c r="N12" s="1"/>
      <c r="O12" s="1"/>
      <c r="Q12" s="3" t="s">
        <v>7</v>
      </c>
      <c r="R12" s="9">
        <f>-1*G4/1000</f>
        <v>-3.47</v>
      </c>
      <c r="S12" s="10">
        <f>H4/1000</f>
        <v>3.257</v>
      </c>
    </row>
    <row r="13" spans="1:19" ht="14.25" customHeight="1">
      <c r="A13" s="189">
        <v>7</v>
      </c>
      <c r="B13" s="190">
        <v>925</v>
      </c>
      <c r="C13" s="190">
        <v>478</v>
      </c>
      <c r="D13" s="190">
        <v>447</v>
      </c>
      <c r="E13" s="189">
        <v>42</v>
      </c>
      <c r="F13" s="190">
        <v>1763</v>
      </c>
      <c r="G13" s="190">
        <v>906</v>
      </c>
      <c r="H13" s="190">
        <v>857</v>
      </c>
      <c r="I13" s="189">
        <v>77</v>
      </c>
      <c r="J13" s="190">
        <v>1119</v>
      </c>
      <c r="K13" s="190">
        <v>541</v>
      </c>
      <c r="L13" s="190">
        <v>578</v>
      </c>
      <c r="M13" s="185"/>
      <c r="N13" s="1"/>
      <c r="O13" s="1"/>
      <c r="Q13" s="3" t="s">
        <v>13</v>
      </c>
      <c r="R13" s="9">
        <f>-1*G10/1000</f>
        <v>-4.259</v>
      </c>
      <c r="S13" s="10">
        <f>H10/1000</f>
        <v>4.201</v>
      </c>
    </row>
    <row r="14" spans="1:19" ht="14.25" customHeight="1">
      <c r="A14" s="189">
        <v>8</v>
      </c>
      <c r="B14" s="190">
        <v>995</v>
      </c>
      <c r="C14" s="190">
        <v>489</v>
      </c>
      <c r="D14" s="190">
        <v>506</v>
      </c>
      <c r="E14" s="189">
        <v>43</v>
      </c>
      <c r="F14" s="190">
        <v>1774</v>
      </c>
      <c r="G14" s="190">
        <v>890</v>
      </c>
      <c r="H14" s="190">
        <v>884</v>
      </c>
      <c r="I14" s="194">
        <v>78</v>
      </c>
      <c r="J14" s="190">
        <v>1068</v>
      </c>
      <c r="K14" s="190">
        <v>492</v>
      </c>
      <c r="L14" s="190">
        <v>576</v>
      </c>
      <c r="M14" s="185"/>
      <c r="N14" s="1"/>
      <c r="O14" s="1"/>
      <c r="Q14" s="3" t="s">
        <v>17</v>
      </c>
      <c r="R14" s="9">
        <f>-1*G16/1000</f>
        <v>-4.258</v>
      </c>
      <c r="S14" s="10">
        <f>H16/1000</f>
        <v>4.205</v>
      </c>
    </row>
    <row r="15" spans="1:19" ht="14.25" customHeight="1">
      <c r="A15" s="191">
        <v>9</v>
      </c>
      <c r="B15" s="192">
        <v>993</v>
      </c>
      <c r="C15" s="192">
        <v>518</v>
      </c>
      <c r="D15" s="192">
        <v>475</v>
      </c>
      <c r="E15" s="191">
        <v>44</v>
      </c>
      <c r="F15" s="192">
        <v>1752</v>
      </c>
      <c r="G15" s="192">
        <v>871</v>
      </c>
      <c r="H15" s="192">
        <v>881</v>
      </c>
      <c r="I15" s="191">
        <v>79</v>
      </c>
      <c r="J15" s="192">
        <v>1133</v>
      </c>
      <c r="K15" s="192">
        <v>485</v>
      </c>
      <c r="L15" s="192">
        <v>648</v>
      </c>
      <c r="M15" s="185"/>
      <c r="N15" s="1"/>
      <c r="O15" s="1"/>
      <c r="Q15" s="3" t="s">
        <v>18</v>
      </c>
      <c r="R15" s="9">
        <f>-1*G22/1000</f>
        <v>-3.657</v>
      </c>
      <c r="S15" s="10">
        <f>H22/1000</f>
        <v>3.5</v>
      </c>
    </row>
    <row r="16" spans="1:19" ht="14.25" customHeight="1">
      <c r="A16" s="193" t="s">
        <v>10</v>
      </c>
      <c r="B16" s="187">
        <v>5008</v>
      </c>
      <c r="C16" s="187">
        <v>2565</v>
      </c>
      <c r="D16" s="187">
        <v>2443</v>
      </c>
      <c r="E16" s="186" t="s">
        <v>17</v>
      </c>
      <c r="F16" s="187">
        <v>8463</v>
      </c>
      <c r="G16" s="187">
        <v>4258</v>
      </c>
      <c r="H16" s="187">
        <v>4205</v>
      </c>
      <c r="I16" s="186" t="s">
        <v>19</v>
      </c>
      <c r="J16" s="187">
        <v>4357</v>
      </c>
      <c r="K16" s="187">
        <v>1806</v>
      </c>
      <c r="L16" s="188">
        <v>2551</v>
      </c>
      <c r="M16" s="185"/>
      <c r="N16" s="1"/>
      <c r="O16" s="1"/>
      <c r="Q16" s="3" t="s">
        <v>20</v>
      </c>
      <c r="R16" s="9">
        <f>-1*G28/1000</f>
        <v>-3.299</v>
      </c>
      <c r="S16" s="10">
        <f>H28/1000</f>
        <v>3.335</v>
      </c>
    </row>
    <row r="17" spans="1:19" ht="14.25" customHeight="1">
      <c r="A17" s="189">
        <v>10</v>
      </c>
      <c r="B17" s="190">
        <v>950</v>
      </c>
      <c r="C17" s="190">
        <v>479</v>
      </c>
      <c r="D17" s="190">
        <v>471</v>
      </c>
      <c r="E17" s="189">
        <v>45</v>
      </c>
      <c r="F17" s="190">
        <v>1808</v>
      </c>
      <c r="G17" s="190">
        <v>862</v>
      </c>
      <c r="H17" s="190">
        <v>946</v>
      </c>
      <c r="I17" s="189">
        <v>80</v>
      </c>
      <c r="J17" s="190">
        <v>1034</v>
      </c>
      <c r="K17" s="190">
        <v>453</v>
      </c>
      <c r="L17" s="190">
        <v>581</v>
      </c>
      <c r="M17" s="185"/>
      <c r="N17" s="1"/>
      <c r="O17" s="1"/>
      <c r="Q17" s="3" t="s">
        <v>21</v>
      </c>
      <c r="R17" s="9">
        <f>-1*G34/1000</f>
        <v>-3.556</v>
      </c>
      <c r="S17" s="10">
        <f>H34/1000</f>
        <v>3.694</v>
      </c>
    </row>
    <row r="18" spans="1:19" ht="14.25" customHeight="1">
      <c r="A18" s="189">
        <v>11</v>
      </c>
      <c r="B18" s="190">
        <v>997</v>
      </c>
      <c r="C18" s="190">
        <v>508</v>
      </c>
      <c r="D18" s="190">
        <v>489</v>
      </c>
      <c r="E18" s="189">
        <v>46</v>
      </c>
      <c r="F18" s="190">
        <v>1677</v>
      </c>
      <c r="G18" s="190">
        <v>860</v>
      </c>
      <c r="H18" s="190">
        <v>817</v>
      </c>
      <c r="I18" s="189">
        <v>81</v>
      </c>
      <c r="J18" s="190">
        <v>940</v>
      </c>
      <c r="K18" s="190">
        <v>390</v>
      </c>
      <c r="L18" s="190">
        <v>550</v>
      </c>
      <c r="M18" s="185"/>
      <c r="N18" s="1"/>
      <c r="O18" s="1"/>
      <c r="Q18" s="3" t="s">
        <v>22</v>
      </c>
      <c r="R18" s="9">
        <f>-1*G40/1000</f>
        <v>-4.217</v>
      </c>
      <c r="S18" s="10">
        <f>H40/1000</f>
        <v>4.696</v>
      </c>
    </row>
    <row r="19" spans="1:19" ht="14.25" customHeight="1">
      <c r="A19" s="189">
        <v>12</v>
      </c>
      <c r="B19" s="190">
        <v>1068</v>
      </c>
      <c r="C19" s="190">
        <v>544</v>
      </c>
      <c r="D19" s="190">
        <v>524</v>
      </c>
      <c r="E19" s="189">
        <v>47</v>
      </c>
      <c r="F19" s="190">
        <v>1706</v>
      </c>
      <c r="G19" s="190">
        <v>867</v>
      </c>
      <c r="H19" s="190">
        <v>839</v>
      </c>
      <c r="I19" s="189">
        <v>82</v>
      </c>
      <c r="J19" s="190">
        <v>858</v>
      </c>
      <c r="K19" s="190">
        <v>360</v>
      </c>
      <c r="L19" s="190">
        <v>498</v>
      </c>
      <c r="M19" s="185"/>
      <c r="N19" s="1"/>
      <c r="O19" s="1"/>
      <c r="Q19" s="3" t="s">
        <v>8</v>
      </c>
      <c r="R19" s="9">
        <f>-1*K4/1000</f>
        <v>-3.243</v>
      </c>
      <c r="S19" s="10">
        <f>L4/1000</f>
        <v>3.753</v>
      </c>
    </row>
    <row r="20" spans="1:19" ht="14.25" customHeight="1">
      <c r="A20" s="189">
        <v>13</v>
      </c>
      <c r="B20" s="190">
        <v>1007</v>
      </c>
      <c r="C20" s="190">
        <v>529</v>
      </c>
      <c r="D20" s="190">
        <v>478</v>
      </c>
      <c r="E20" s="189">
        <v>48</v>
      </c>
      <c r="F20" s="190">
        <v>1627</v>
      </c>
      <c r="G20" s="190">
        <v>830</v>
      </c>
      <c r="H20" s="190">
        <v>797</v>
      </c>
      <c r="I20" s="189">
        <v>83</v>
      </c>
      <c r="J20" s="190">
        <v>780</v>
      </c>
      <c r="K20" s="190">
        <v>304</v>
      </c>
      <c r="L20" s="190">
        <v>476</v>
      </c>
      <c r="M20" s="185"/>
      <c r="N20" s="1"/>
      <c r="O20" s="1"/>
      <c r="Q20" s="3" t="s">
        <v>14</v>
      </c>
      <c r="R20" s="9">
        <f>-1*K10/1000</f>
        <v>-2.731</v>
      </c>
      <c r="S20" s="10">
        <f>L10/1000</f>
        <v>3.193</v>
      </c>
    </row>
    <row r="21" spans="1:19" ht="14.25" customHeight="1">
      <c r="A21" s="191">
        <v>14</v>
      </c>
      <c r="B21" s="192">
        <v>986</v>
      </c>
      <c r="C21" s="192">
        <v>505</v>
      </c>
      <c r="D21" s="192">
        <v>481</v>
      </c>
      <c r="E21" s="191">
        <v>49</v>
      </c>
      <c r="F21" s="192">
        <v>1645</v>
      </c>
      <c r="G21" s="192">
        <v>839</v>
      </c>
      <c r="H21" s="192">
        <v>806</v>
      </c>
      <c r="I21" s="191">
        <v>84</v>
      </c>
      <c r="J21" s="192">
        <v>745</v>
      </c>
      <c r="K21" s="192">
        <v>299</v>
      </c>
      <c r="L21" s="192">
        <v>446</v>
      </c>
      <c r="M21" s="185"/>
      <c r="N21" s="1"/>
      <c r="O21" s="1"/>
      <c r="Q21" s="3" t="s">
        <v>19</v>
      </c>
      <c r="R21" s="9">
        <f>-1*K16/1000</f>
        <v>-1.806</v>
      </c>
      <c r="S21" s="10">
        <f>L16/1000</f>
        <v>2.551</v>
      </c>
    </row>
    <row r="22" spans="1:19" ht="14.25" customHeight="1">
      <c r="A22" s="186" t="s">
        <v>11</v>
      </c>
      <c r="B22" s="187">
        <v>5271</v>
      </c>
      <c r="C22" s="187">
        <v>2664</v>
      </c>
      <c r="D22" s="187">
        <v>2607</v>
      </c>
      <c r="E22" s="186" t="s">
        <v>18</v>
      </c>
      <c r="F22" s="187">
        <v>7157</v>
      </c>
      <c r="G22" s="187">
        <v>3657</v>
      </c>
      <c r="H22" s="187">
        <v>3500</v>
      </c>
      <c r="I22" s="186" t="s">
        <v>23</v>
      </c>
      <c r="J22" s="187">
        <v>2548</v>
      </c>
      <c r="K22" s="187">
        <v>861</v>
      </c>
      <c r="L22" s="188">
        <v>1687</v>
      </c>
      <c r="M22" s="185"/>
      <c r="N22" s="1"/>
      <c r="O22" s="1"/>
      <c r="Q22" s="3" t="s">
        <v>23</v>
      </c>
      <c r="R22" s="9">
        <f>-1*K22/1000</f>
        <v>-0.861</v>
      </c>
      <c r="S22" s="10">
        <f>L22/1000</f>
        <v>1.687</v>
      </c>
    </row>
    <row r="23" spans="1:19" ht="14.25" customHeight="1">
      <c r="A23" s="189">
        <v>15</v>
      </c>
      <c r="B23" s="190">
        <v>1085</v>
      </c>
      <c r="C23" s="190">
        <v>539</v>
      </c>
      <c r="D23" s="190">
        <v>546</v>
      </c>
      <c r="E23" s="189">
        <v>50</v>
      </c>
      <c r="F23" s="190">
        <v>1316</v>
      </c>
      <c r="G23" s="190">
        <v>660</v>
      </c>
      <c r="H23" s="190">
        <v>656</v>
      </c>
      <c r="I23" s="189">
        <v>85</v>
      </c>
      <c r="J23" s="190">
        <v>658</v>
      </c>
      <c r="K23" s="190">
        <v>244</v>
      </c>
      <c r="L23" s="190">
        <v>414</v>
      </c>
      <c r="M23" s="185"/>
      <c r="N23" s="1"/>
      <c r="O23" s="1"/>
      <c r="Q23" s="3" t="s">
        <v>24</v>
      </c>
      <c r="R23" s="9">
        <f>-1*K28/1000</f>
        <v>-0.302</v>
      </c>
      <c r="S23" s="10">
        <f>L28/1000</f>
        <v>0.811</v>
      </c>
    </row>
    <row r="24" spans="1:19" ht="14.25" customHeight="1">
      <c r="A24" s="189">
        <v>16</v>
      </c>
      <c r="B24" s="190">
        <v>1014</v>
      </c>
      <c r="C24" s="190">
        <v>490</v>
      </c>
      <c r="D24" s="190">
        <v>524</v>
      </c>
      <c r="E24" s="189">
        <v>51</v>
      </c>
      <c r="F24" s="190">
        <v>1585</v>
      </c>
      <c r="G24" s="190">
        <v>821</v>
      </c>
      <c r="H24" s="190">
        <v>764</v>
      </c>
      <c r="I24" s="189">
        <v>86</v>
      </c>
      <c r="J24" s="190">
        <v>558</v>
      </c>
      <c r="K24" s="190">
        <v>198</v>
      </c>
      <c r="L24" s="190">
        <v>360</v>
      </c>
      <c r="M24" s="185"/>
      <c r="N24" s="1"/>
      <c r="O24" s="1"/>
      <c r="Q24" s="11" t="s">
        <v>25</v>
      </c>
      <c r="R24" s="9">
        <f>-1*K34/1000</f>
        <v>-0.046</v>
      </c>
      <c r="S24" s="10">
        <f>L34/1000</f>
        <v>0.206</v>
      </c>
    </row>
    <row r="25" spans="1:19" ht="14.25" customHeight="1" thickBot="1">
      <c r="A25" s="189">
        <v>17</v>
      </c>
      <c r="B25" s="190">
        <v>1085</v>
      </c>
      <c r="C25" s="190">
        <v>593</v>
      </c>
      <c r="D25" s="190">
        <v>492</v>
      </c>
      <c r="E25" s="189">
        <v>52</v>
      </c>
      <c r="F25" s="190">
        <v>1504</v>
      </c>
      <c r="G25" s="190">
        <v>743</v>
      </c>
      <c r="H25" s="190">
        <v>761</v>
      </c>
      <c r="I25" s="189">
        <v>87</v>
      </c>
      <c r="J25" s="190">
        <v>520</v>
      </c>
      <c r="K25" s="190">
        <v>166</v>
      </c>
      <c r="L25" s="190">
        <v>354</v>
      </c>
      <c r="M25" s="185"/>
      <c r="N25" s="1"/>
      <c r="O25" s="1"/>
      <c r="Q25" s="12" t="s">
        <v>26</v>
      </c>
      <c r="R25" s="13">
        <f>-1*K40/1000</f>
        <v>-0.005</v>
      </c>
      <c r="S25" s="14">
        <f>L40/1000</f>
        <v>0.036</v>
      </c>
    </row>
    <row r="26" spans="1:15" ht="14.25" customHeight="1">
      <c r="A26" s="189">
        <v>18</v>
      </c>
      <c r="B26" s="190">
        <v>1032</v>
      </c>
      <c r="C26" s="190">
        <v>521</v>
      </c>
      <c r="D26" s="190">
        <v>511</v>
      </c>
      <c r="E26" s="189">
        <v>53</v>
      </c>
      <c r="F26" s="190">
        <v>1424</v>
      </c>
      <c r="G26" s="190">
        <v>733</v>
      </c>
      <c r="H26" s="190">
        <v>691</v>
      </c>
      <c r="I26" s="189">
        <v>88</v>
      </c>
      <c r="J26" s="190">
        <v>461</v>
      </c>
      <c r="K26" s="190">
        <v>145</v>
      </c>
      <c r="L26" s="190">
        <v>316</v>
      </c>
      <c r="M26" s="185"/>
      <c r="N26" s="1"/>
      <c r="O26" s="1"/>
    </row>
    <row r="27" spans="1:15" ht="14.25" customHeight="1">
      <c r="A27" s="191">
        <v>19</v>
      </c>
      <c r="B27" s="192">
        <v>1055</v>
      </c>
      <c r="C27" s="192">
        <v>521</v>
      </c>
      <c r="D27" s="192">
        <v>534</v>
      </c>
      <c r="E27" s="191">
        <v>54</v>
      </c>
      <c r="F27" s="192">
        <v>1328</v>
      </c>
      <c r="G27" s="192">
        <v>700</v>
      </c>
      <c r="H27" s="192">
        <v>628</v>
      </c>
      <c r="I27" s="191">
        <v>89</v>
      </c>
      <c r="J27" s="192">
        <v>351</v>
      </c>
      <c r="K27" s="192">
        <v>108</v>
      </c>
      <c r="L27" s="192">
        <v>243</v>
      </c>
      <c r="M27" s="185"/>
      <c r="N27" s="1"/>
      <c r="O27" s="1"/>
    </row>
    <row r="28" spans="1:15" ht="14.25" customHeight="1">
      <c r="A28" s="186" t="s">
        <v>12</v>
      </c>
      <c r="B28" s="187">
        <v>4667</v>
      </c>
      <c r="C28" s="187">
        <v>2425</v>
      </c>
      <c r="D28" s="187">
        <v>2242</v>
      </c>
      <c r="E28" s="186" t="s">
        <v>20</v>
      </c>
      <c r="F28" s="187">
        <v>6634</v>
      </c>
      <c r="G28" s="187">
        <v>3299</v>
      </c>
      <c r="H28" s="187">
        <v>3335</v>
      </c>
      <c r="I28" s="186" t="s">
        <v>24</v>
      </c>
      <c r="J28" s="187">
        <v>1113</v>
      </c>
      <c r="K28" s="187">
        <v>302</v>
      </c>
      <c r="L28" s="188">
        <v>811</v>
      </c>
      <c r="M28" s="185"/>
      <c r="N28" s="1"/>
      <c r="O28" s="1"/>
    </row>
    <row r="29" spans="1:15" ht="14.25" customHeight="1">
      <c r="A29" s="189">
        <v>20</v>
      </c>
      <c r="B29" s="190">
        <v>1000</v>
      </c>
      <c r="C29" s="190">
        <v>527</v>
      </c>
      <c r="D29" s="190">
        <v>473</v>
      </c>
      <c r="E29" s="189">
        <v>55</v>
      </c>
      <c r="F29" s="190">
        <v>1357</v>
      </c>
      <c r="G29" s="190">
        <v>667</v>
      </c>
      <c r="H29" s="190">
        <v>690</v>
      </c>
      <c r="I29" s="189">
        <v>90</v>
      </c>
      <c r="J29" s="190">
        <v>329</v>
      </c>
      <c r="K29" s="190">
        <v>107</v>
      </c>
      <c r="L29" s="190">
        <v>222</v>
      </c>
      <c r="M29" s="185"/>
      <c r="N29" s="1"/>
      <c r="O29" s="1"/>
    </row>
    <row r="30" spans="1:15" ht="14.25" customHeight="1">
      <c r="A30" s="189">
        <v>21</v>
      </c>
      <c r="B30" s="190">
        <v>1018</v>
      </c>
      <c r="C30" s="190">
        <v>529</v>
      </c>
      <c r="D30" s="190">
        <v>489</v>
      </c>
      <c r="E30" s="189">
        <v>56</v>
      </c>
      <c r="F30" s="190">
        <v>1352</v>
      </c>
      <c r="G30" s="190">
        <v>647</v>
      </c>
      <c r="H30" s="190">
        <v>705</v>
      </c>
      <c r="I30" s="189">
        <v>91</v>
      </c>
      <c r="J30" s="190">
        <v>277</v>
      </c>
      <c r="K30" s="190">
        <v>85</v>
      </c>
      <c r="L30" s="190">
        <v>192</v>
      </c>
      <c r="M30" s="185"/>
      <c r="N30" s="1"/>
      <c r="O30" s="1"/>
    </row>
    <row r="31" spans="1:15" ht="14.25" customHeight="1">
      <c r="A31" s="189">
        <v>22</v>
      </c>
      <c r="B31" s="190">
        <v>930</v>
      </c>
      <c r="C31" s="190">
        <v>492</v>
      </c>
      <c r="D31" s="190">
        <v>438</v>
      </c>
      <c r="E31" s="189">
        <v>57</v>
      </c>
      <c r="F31" s="190">
        <v>1352</v>
      </c>
      <c r="G31" s="190">
        <v>679</v>
      </c>
      <c r="H31" s="190">
        <v>673</v>
      </c>
      <c r="I31" s="189">
        <v>92</v>
      </c>
      <c r="J31" s="190">
        <v>203</v>
      </c>
      <c r="K31" s="190">
        <v>50</v>
      </c>
      <c r="L31" s="190">
        <v>153</v>
      </c>
      <c r="M31" s="185"/>
      <c r="N31" s="1"/>
      <c r="O31" s="1"/>
    </row>
    <row r="32" spans="1:15" ht="14.25" customHeight="1">
      <c r="A32" s="189">
        <v>23</v>
      </c>
      <c r="B32" s="190">
        <v>865</v>
      </c>
      <c r="C32" s="190">
        <v>425</v>
      </c>
      <c r="D32" s="190">
        <v>440</v>
      </c>
      <c r="E32" s="189">
        <v>58</v>
      </c>
      <c r="F32" s="190">
        <v>1318</v>
      </c>
      <c r="G32" s="190">
        <v>658</v>
      </c>
      <c r="H32" s="190">
        <v>660</v>
      </c>
      <c r="I32" s="189">
        <v>93</v>
      </c>
      <c r="J32" s="190">
        <v>173</v>
      </c>
      <c r="K32" s="190">
        <v>38</v>
      </c>
      <c r="L32" s="190">
        <v>135</v>
      </c>
      <c r="M32" s="185"/>
      <c r="N32" s="1"/>
      <c r="O32" s="1"/>
    </row>
    <row r="33" spans="1:15" ht="14.25" customHeight="1">
      <c r="A33" s="191">
        <v>24</v>
      </c>
      <c r="B33" s="192">
        <v>854</v>
      </c>
      <c r="C33" s="192">
        <v>452</v>
      </c>
      <c r="D33" s="192">
        <v>402</v>
      </c>
      <c r="E33" s="191">
        <v>59</v>
      </c>
      <c r="F33" s="192">
        <v>1255</v>
      </c>
      <c r="G33" s="192">
        <v>648</v>
      </c>
      <c r="H33" s="192">
        <v>607</v>
      </c>
      <c r="I33" s="191">
        <v>94</v>
      </c>
      <c r="J33" s="192">
        <v>131</v>
      </c>
      <c r="K33" s="192">
        <v>22</v>
      </c>
      <c r="L33" s="192">
        <v>109</v>
      </c>
      <c r="M33" s="185"/>
      <c r="N33" s="1"/>
      <c r="O33" s="1"/>
    </row>
    <row r="34" spans="1:15" ht="14.25" customHeight="1">
      <c r="A34" s="186" t="s">
        <v>15</v>
      </c>
      <c r="B34" s="187">
        <v>4977</v>
      </c>
      <c r="C34" s="187">
        <v>2551</v>
      </c>
      <c r="D34" s="187">
        <v>2426</v>
      </c>
      <c r="E34" s="186" t="s">
        <v>21</v>
      </c>
      <c r="F34" s="187">
        <v>7250</v>
      </c>
      <c r="G34" s="187">
        <v>3556</v>
      </c>
      <c r="H34" s="187">
        <v>3694</v>
      </c>
      <c r="I34" s="186" t="s">
        <v>25</v>
      </c>
      <c r="J34" s="187">
        <v>252</v>
      </c>
      <c r="K34" s="187">
        <v>46</v>
      </c>
      <c r="L34" s="188">
        <v>206</v>
      </c>
      <c r="M34" s="185"/>
      <c r="N34" s="1"/>
      <c r="O34" s="1"/>
    </row>
    <row r="35" spans="1:15" ht="14.25" customHeight="1">
      <c r="A35" s="189">
        <v>25</v>
      </c>
      <c r="B35" s="190">
        <v>918</v>
      </c>
      <c r="C35" s="190">
        <v>478</v>
      </c>
      <c r="D35" s="190">
        <v>440</v>
      </c>
      <c r="E35" s="189">
        <v>60</v>
      </c>
      <c r="F35" s="190">
        <v>1317</v>
      </c>
      <c r="G35" s="190">
        <v>630</v>
      </c>
      <c r="H35" s="190">
        <v>687</v>
      </c>
      <c r="I35" s="189">
        <v>95</v>
      </c>
      <c r="J35" s="190">
        <v>105</v>
      </c>
      <c r="K35" s="190">
        <v>25</v>
      </c>
      <c r="L35" s="190">
        <v>80</v>
      </c>
      <c r="M35" s="185"/>
      <c r="N35" s="1"/>
      <c r="O35" s="1"/>
    </row>
    <row r="36" spans="1:15" ht="14.25" customHeight="1">
      <c r="A36" s="189">
        <v>26</v>
      </c>
      <c r="B36" s="190">
        <v>980</v>
      </c>
      <c r="C36" s="190">
        <v>494</v>
      </c>
      <c r="D36" s="190">
        <v>486</v>
      </c>
      <c r="E36" s="189">
        <v>61</v>
      </c>
      <c r="F36" s="190">
        <v>1456</v>
      </c>
      <c r="G36" s="190">
        <v>693</v>
      </c>
      <c r="H36" s="190">
        <v>763</v>
      </c>
      <c r="I36" s="189">
        <v>96</v>
      </c>
      <c r="J36" s="190">
        <v>59</v>
      </c>
      <c r="K36" s="190">
        <v>7</v>
      </c>
      <c r="L36" s="190">
        <v>52</v>
      </c>
      <c r="M36" s="185"/>
      <c r="N36" s="1"/>
      <c r="O36" s="1"/>
    </row>
    <row r="37" spans="1:15" ht="14.25" customHeight="1">
      <c r="A37" s="189">
        <v>27</v>
      </c>
      <c r="B37" s="190">
        <v>1008</v>
      </c>
      <c r="C37" s="190">
        <v>536</v>
      </c>
      <c r="D37" s="190">
        <v>472</v>
      </c>
      <c r="E37" s="189">
        <v>62</v>
      </c>
      <c r="F37" s="190">
        <v>1438</v>
      </c>
      <c r="G37" s="190">
        <v>718</v>
      </c>
      <c r="H37" s="190">
        <v>720</v>
      </c>
      <c r="I37" s="189">
        <v>97</v>
      </c>
      <c r="J37" s="190">
        <v>41</v>
      </c>
      <c r="K37" s="190">
        <v>8</v>
      </c>
      <c r="L37" s="190">
        <v>33</v>
      </c>
      <c r="M37" s="185"/>
      <c r="N37" s="1"/>
      <c r="O37" s="1"/>
    </row>
    <row r="38" spans="1:15" ht="14.25" customHeight="1">
      <c r="A38" s="189">
        <v>28</v>
      </c>
      <c r="B38" s="190">
        <v>1033</v>
      </c>
      <c r="C38" s="190">
        <v>516</v>
      </c>
      <c r="D38" s="190">
        <v>517</v>
      </c>
      <c r="E38" s="189">
        <v>63</v>
      </c>
      <c r="F38" s="190">
        <v>1490</v>
      </c>
      <c r="G38" s="190">
        <v>736</v>
      </c>
      <c r="H38" s="190">
        <v>754</v>
      </c>
      <c r="I38" s="189">
        <v>98</v>
      </c>
      <c r="J38" s="190">
        <v>25</v>
      </c>
      <c r="K38" s="190">
        <v>5</v>
      </c>
      <c r="L38" s="190">
        <v>20</v>
      </c>
      <c r="M38" s="185"/>
      <c r="N38" s="1"/>
      <c r="O38" s="1"/>
    </row>
    <row r="39" spans="1:15" ht="14.25" customHeight="1">
      <c r="A39" s="191">
        <v>29</v>
      </c>
      <c r="B39" s="192">
        <v>1038</v>
      </c>
      <c r="C39" s="192">
        <v>527</v>
      </c>
      <c r="D39" s="192">
        <v>511</v>
      </c>
      <c r="E39" s="191">
        <v>64</v>
      </c>
      <c r="F39" s="192">
        <v>1549</v>
      </c>
      <c r="G39" s="192">
        <v>779</v>
      </c>
      <c r="H39" s="192">
        <v>770</v>
      </c>
      <c r="I39" s="191">
        <v>99</v>
      </c>
      <c r="J39" s="192">
        <v>22</v>
      </c>
      <c r="K39" s="192">
        <v>1</v>
      </c>
      <c r="L39" s="192">
        <v>21</v>
      </c>
      <c r="M39" s="185"/>
      <c r="N39" s="1"/>
      <c r="O39" s="1"/>
    </row>
    <row r="40" spans="1:15" ht="14.25" customHeight="1">
      <c r="A40" s="186" t="s">
        <v>16</v>
      </c>
      <c r="B40" s="187">
        <v>5522</v>
      </c>
      <c r="C40" s="187">
        <v>2860</v>
      </c>
      <c r="D40" s="187">
        <v>2662</v>
      </c>
      <c r="E40" s="186" t="s">
        <v>22</v>
      </c>
      <c r="F40" s="187">
        <v>8913</v>
      </c>
      <c r="G40" s="187">
        <v>4217</v>
      </c>
      <c r="H40" s="187">
        <v>4696</v>
      </c>
      <c r="I40" s="195" t="s">
        <v>26</v>
      </c>
      <c r="J40" s="187">
        <v>41</v>
      </c>
      <c r="K40" s="187">
        <v>5</v>
      </c>
      <c r="L40" s="188">
        <v>36</v>
      </c>
      <c r="M40" s="185"/>
      <c r="N40" s="1"/>
      <c r="O40" s="1"/>
    </row>
    <row r="41" spans="1:15" ht="14.25" customHeight="1">
      <c r="A41" s="189">
        <v>30</v>
      </c>
      <c r="B41" s="190">
        <v>1088</v>
      </c>
      <c r="C41" s="190">
        <v>559</v>
      </c>
      <c r="D41" s="190">
        <v>529</v>
      </c>
      <c r="E41" s="189">
        <v>65</v>
      </c>
      <c r="F41" s="190">
        <v>1655</v>
      </c>
      <c r="G41" s="190">
        <v>814</v>
      </c>
      <c r="H41" s="190">
        <v>841</v>
      </c>
      <c r="I41" s="191" t="s">
        <v>27</v>
      </c>
      <c r="J41" s="192">
        <v>652</v>
      </c>
      <c r="K41" s="192">
        <v>403</v>
      </c>
      <c r="L41" s="192">
        <v>249</v>
      </c>
      <c r="M41" s="185"/>
      <c r="N41" s="1"/>
      <c r="O41" s="1"/>
    </row>
    <row r="42" spans="1:15" ht="14.25" customHeight="1">
      <c r="A42" s="189">
        <v>31</v>
      </c>
      <c r="B42" s="190">
        <v>1035</v>
      </c>
      <c r="C42" s="190">
        <v>551</v>
      </c>
      <c r="D42" s="190">
        <v>484</v>
      </c>
      <c r="E42" s="189">
        <v>66</v>
      </c>
      <c r="F42" s="190">
        <v>1720</v>
      </c>
      <c r="G42" s="190">
        <v>785</v>
      </c>
      <c r="H42" s="190">
        <v>935</v>
      </c>
      <c r="I42" s="189" t="s">
        <v>28</v>
      </c>
      <c r="J42" s="190">
        <v>14046</v>
      </c>
      <c r="K42" s="190">
        <v>7226</v>
      </c>
      <c r="L42" s="190">
        <v>6820</v>
      </c>
      <c r="M42" s="196" t="s">
        <v>32</v>
      </c>
      <c r="N42" s="1"/>
      <c r="O42" s="1"/>
    </row>
    <row r="43" spans="1:15" ht="14.25" customHeight="1">
      <c r="A43" s="189">
        <v>32</v>
      </c>
      <c r="B43" s="190">
        <v>1160</v>
      </c>
      <c r="C43" s="190">
        <v>583</v>
      </c>
      <c r="D43" s="190">
        <v>577</v>
      </c>
      <c r="E43" s="189">
        <v>67</v>
      </c>
      <c r="F43" s="190">
        <v>1877</v>
      </c>
      <c r="G43" s="190">
        <v>907</v>
      </c>
      <c r="H43" s="190">
        <v>970</v>
      </c>
      <c r="I43" s="189" t="s">
        <v>29</v>
      </c>
      <c r="J43" s="190">
        <v>65128</v>
      </c>
      <c r="K43" s="190">
        <v>32999</v>
      </c>
      <c r="L43" s="190">
        <v>32129</v>
      </c>
      <c r="M43" s="197"/>
      <c r="N43" s="1"/>
      <c r="O43" s="1"/>
    </row>
    <row r="44" spans="1:15" ht="14.25" customHeight="1">
      <c r="A44" s="189">
        <v>33</v>
      </c>
      <c r="B44" s="190">
        <v>1144</v>
      </c>
      <c r="C44" s="190">
        <v>612</v>
      </c>
      <c r="D44" s="190">
        <v>532</v>
      </c>
      <c r="E44" s="189">
        <v>68</v>
      </c>
      <c r="F44" s="190">
        <v>1865</v>
      </c>
      <c r="G44" s="190">
        <v>885</v>
      </c>
      <c r="H44" s="190">
        <v>980</v>
      </c>
      <c r="I44" s="191" t="s">
        <v>30</v>
      </c>
      <c r="J44" s="192">
        <v>30144</v>
      </c>
      <c r="K44" s="192">
        <v>13211</v>
      </c>
      <c r="L44" s="192">
        <v>16933</v>
      </c>
      <c r="M44" s="185"/>
      <c r="N44" s="1"/>
      <c r="O44" s="1"/>
    </row>
    <row r="45" spans="1:15" ht="14.25" customHeight="1" thickBot="1">
      <c r="A45" s="198">
        <v>34</v>
      </c>
      <c r="B45" s="199">
        <v>1095</v>
      </c>
      <c r="C45" s="199">
        <v>555</v>
      </c>
      <c r="D45" s="199">
        <v>540</v>
      </c>
      <c r="E45" s="198">
        <v>69</v>
      </c>
      <c r="F45" s="199">
        <v>1796</v>
      </c>
      <c r="G45" s="199">
        <v>826</v>
      </c>
      <c r="H45" s="199">
        <v>970</v>
      </c>
      <c r="I45" s="198" t="s">
        <v>31</v>
      </c>
      <c r="J45" s="200">
        <v>46.918339157320844</v>
      </c>
      <c r="K45" s="200">
        <v>45.412044314694214</v>
      </c>
      <c r="L45" s="200">
        <v>48.35870226548799</v>
      </c>
      <c r="M45" s="185"/>
      <c r="N45" s="1"/>
      <c r="O45" s="1"/>
    </row>
    <row r="46" ht="13.5">
      <c r="I46" s="201"/>
    </row>
    <row r="47" ht="14.25" thickBot="1"/>
    <row r="48" spans="9:12" ht="13.5">
      <c r="I48" s="202"/>
      <c r="J48" s="203" t="s">
        <v>42</v>
      </c>
      <c r="K48" s="203" t="s">
        <v>43</v>
      </c>
      <c r="L48" s="204" t="s">
        <v>44</v>
      </c>
    </row>
    <row r="49" spans="9:12" ht="13.5">
      <c r="I49" s="205" t="s">
        <v>56</v>
      </c>
      <c r="J49" s="210">
        <v>15.3</v>
      </c>
      <c r="K49" s="210">
        <v>69.2</v>
      </c>
      <c r="L49" s="211">
        <v>15.6</v>
      </c>
    </row>
    <row r="50" spans="9:12" ht="13.5">
      <c r="I50" s="205" t="s">
        <v>45</v>
      </c>
      <c r="J50" s="210">
        <v>14.1</v>
      </c>
      <c r="K50" s="210">
        <v>66.7</v>
      </c>
      <c r="L50" s="211">
        <v>19.1</v>
      </c>
    </row>
    <row r="51" spans="9:12" ht="13.5">
      <c r="I51" s="205" t="s">
        <v>46</v>
      </c>
      <c r="J51" s="210">
        <v>13.5</v>
      </c>
      <c r="K51" s="210">
        <v>63.7</v>
      </c>
      <c r="L51" s="211">
        <v>22.8</v>
      </c>
    </row>
    <row r="52" spans="9:12" ht="13.5">
      <c r="I52" s="205" t="s">
        <v>54</v>
      </c>
      <c r="J52" s="210">
        <v>13</v>
      </c>
      <c r="K52" s="210">
        <v>60.2</v>
      </c>
      <c r="L52" s="211">
        <v>26.8</v>
      </c>
    </row>
    <row r="53" spans="9:12" ht="14.25" thickBot="1">
      <c r="I53" s="83" t="s">
        <v>55</v>
      </c>
      <c r="J53" s="212">
        <v>12.8</v>
      </c>
      <c r="K53" s="212">
        <v>59.6</v>
      </c>
      <c r="L53" s="213">
        <v>27.6</v>
      </c>
    </row>
  </sheetData>
  <sheetProtection/>
  <printOptions horizontalCentered="1" vertic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0"/>
  </sheetPr>
  <dimension ref="A1:S53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2" width="11.125" style="173" customWidth="1"/>
    <col min="13" max="13" width="9.00390625" style="173" customWidth="1"/>
    <col min="14" max="16384" width="9.00390625" style="2" customWidth="1"/>
  </cols>
  <sheetData>
    <row r="1" spans="1:15" ht="27" customHeight="1" thickBot="1">
      <c r="A1" s="168" t="s">
        <v>34</v>
      </c>
      <c r="B1" s="169"/>
      <c r="C1" s="170"/>
      <c r="D1" s="171"/>
      <c r="E1" s="172"/>
      <c r="F1" s="172"/>
      <c r="G1" s="172"/>
      <c r="H1" s="172"/>
      <c r="I1" s="172"/>
      <c r="K1" s="174"/>
      <c r="L1" s="215" t="s">
        <v>52</v>
      </c>
      <c r="M1" s="175"/>
      <c r="N1" s="1"/>
      <c r="O1" s="1"/>
    </row>
    <row r="2" spans="1:15" ht="16.5" customHeight="1">
      <c r="A2" s="176" t="s">
        <v>1</v>
      </c>
      <c r="B2" s="177" t="s">
        <v>2</v>
      </c>
      <c r="C2" s="177" t="s">
        <v>3</v>
      </c>
      <c r="D2" s="177" t="s">
        <v>4</v>
      </c>
      <c r="E2" s="176" t="s">
        <v>1</v>
      </c>
      <c r="F2" s="177" t="s">
        <v>2</v>
      </c>
      <c r="G2" s="177" t="s">
        <v>3</v>
      </c>
      <c r="H2" s="177" t="s">
        <v>4</v>
      </c>
      <c r="I2" s="176" t="s">
        <v>1</v>
      </c>
      <c r="J2" s="178" t="s">
        <v>2</v>
      </c>
      <c r="K2" s="177" t="s">
        <v>3</v>
      </c>
      <c r="L2" s="177" t="s">
        <v>4</v>
      </c>
      <c r="M2" s="179"/>
      <c r="N2" s="1"/>
      <c r="O2" s="1"/>
    </row>
    <row r="3" spans="1:15" ht="16.5" customHeight="1" thickBot="1">
      <c r="A3" s="180" t="s">
        <v>5</v>
      </c>
      <c r="B3" s="181">
        <v>130326</v>
      </c>
      <c r="C3" s="181">
        <v>64062</v>
      </c>
      <c r="D3" s="181">
        <v>66264</v>
      </c>
      <c r="E3" s="182"/>
      <c r="F3" s="183"/>
      <c r="G3" s="183"/>
      <c r="H3" s="183"/>
      <c r="I3" s="184"/>
      <c r="J3" s="183"/>
      <c r="K3" s="183"/>
      <c r="L3" s="183"/>
      <c r="M3" s="185"/>
      <c r="N3" s="1"/>
      <c r="O3" s="1"/>
    </row>
    <row r="4" spans="1:19" ht="14.25" customHeight="1">
      <c r="A4" s="186" t="s">
        <v>6</v>
      </c>
      <c r="B4" s="187">
        <v>5089</v>
      </c>
      <c r="C4" s="187">
        <v>2597</v>
      </c>
      <c r="D4" s="187">
        <v>2492</v>
      </c>
      <c r="E4" s="186" t="s">
        <v>7</v>
      </c>
      <c r="F4" s="187">
        <v>8051</v>
      </c>
      <c r="G4" s="187">
        <v>4207</v>
      </c>
      <c r="H4" s="187">
        <v>3844</v>
      </c>
      <c r="I4" s="186" t="s">
        <v>8</v>
      </c>
      <c r="J4" s="187">
        <v>7902</v>
      </c>
      <c r="K4" s="187">
        <v>3812</v>
      </c>
      <c r="L4" s="188">
        <v>4090</v>
      </c>
      <c r="M4" s="185"/>
      <c r="N4" s="1"/>
      <c r="O4" s="1"/>
      <c r="Q4" s="4"/>
      <c r="R4" s="5" t="s">
        <v>3</v>
      </c>
      <c r="S4" s="6" t="s">
        <v>4</v>
      </c>
    </row>
    <row r="5" spans="1:19" ht="14.25" customHeight="1">
      <c r="A5" s="189">
        <v>0</v>
      </c>
      <c r="B5" s="190">
        <v>942</v>
      </c>
      <c r="C5" s="190">
        <v>454</v>
      </c>
      <c r="D5" s="190">
        <v>488</v>
      </c>
      <c r="E5" s="189">
        <v>35</v>
      </c>
      <c r="F5" s="190">
        <v>1467</v>
      </c>
      <c r="G5" s="190">
        <v>778</v>
      </c>
      <c r="H5" s="190">
        <v>689</v>
      </c>
      <c r="I5" s="189">
        <v>70</v>
      </c>
      <c r="J5" s="190">
        <v>1336</v>
      </c>
      <c r="K5" s="190">
        <v>679</v>
      </c>
      <c r="L5" s="190">
        <v>657</v>
      </c>
      <c r="M5" s="185"/>
      <c r="N5" s="1"/>
      <c r="O5" s="1"/>
      <c r="Q5" s="3" t="s">
        <v>6</v>
      </c>
      <c r="R5" s="7">
        <f>-1*C4/1000</f>
        <v>-2.597</v>
      </c>
      <c r="S5" s="8">
        <f>D4/1000</f>
        <v>2.492</v>
      </c>
    </row>
    <row r="6" spans="1:19" ht="14.25" customHeight="1">
      <c r="A6" s="189">
        <v>1</v>
      </c>
      <c r="B6" s="190">
        <v>968</v>
      </c>
      <c r="C6" s="190">
        <v>505</v>
      </c>
      <c r="D6" s="190">
        <v>463</v>
      </c>
      <c r="E6" s="189">
        <v>36</v>
      </c>
      <c r="F6" s="190">
        <v>1608</v>
      </c>
      <c r="G6" s="190">
        <v>856</v>
      </c>
      <c r="H6" s="190">
        <v>752</v>
      </c>
      <c r="I6" s="189">
        <v>71</v>
      </c>
      <c r="J6" s="190">
        <v>1489</v>
      </c>
      <c r="K6" s="190">
        <v>733</v>
      </c>
      <c r="L6" s="190">
        <v>756</v>
      </c>
      <c r="M6" s="185"/>
      <c r="N6" s="1"/>
      <c r="O6" s="1"/>
      <c r="Q6" s="3" t="s">
        <v>9</v>
      </c>
      <c r="R6" s="9">
        <f>-1*C10/1000</f>
        <v>-3.054</v>
      </c>
      <c r="S6" s="10">
        <f>D10/1000</f>
        <v>2.919</v>
      </c>
    </row>
    <row r="7" spans="1:19" ht="14.25" customHeight="1">
      <c r="A7" s="189">
        <v>2</v>
      </c>
      <c r="B7" s="190">
        <v>987</v>
      </c>
      <c r="C7" s="190">
        <v>497</v>
      </c>
      <c r="D7" s="190">
        <v>490</v>
      </c>
      <c r="E7" s="189">
        <v>37</v>
      </c>
      <c r="F7" s="190">
        <v>1532</v>
      </c>
      <c r="G7" s="190">
        <v>794</v>
      </c>
      <c r="H7" s="190">
        <v>738</v>
      </c>
      <c r="I7" s="189">
        <v>72</v>
      </c>
      <c r="J7" s="190">
        <v>1733</v>
      </c>
      <c r="K7" s="190">
        <v>824</v>
      </c>
      <c r="L7" s="190">
        <v>909</v>
      </c>
      <c r="M7" s="185"/>
      <c r="N7" s="1"/>
      <c r="O7" s="1"/>
      <c r="Q7" s="3" t="s">
        <v>10</v>
      </c>
      <c r="R7" s="9">
        <f>-1*C16/1000</f>
        <v>-3.223</v>
      </c>
      <c r="S7" s="10">
        <f>D16/1000</f>
        <v>2.973</v>
      </c>
    </row>
    <row r="8" spans="1:19" ht="14.25" customHeight="1">
      <c r="A8" s="189">
        <v>3</v>
      </c>
      <c r="B8" s="190">
        <v>1100</v>
      </c>
      <c r="C8" s="190">
        <v>573</v>
      </c>
      <c r="D8" s="190">
        <v>527</v>
      </c>
      <c r="E8" s="189">
        <v>38</v>
      </c>
      <c r="F8" s="190">
        <v>1641</v>
      </c>
      <c r="G8" s="190">
        <v>861</v>
      </c>
      <c r="H8" s="190">
        <v>780</v>
      </c>
      <c r="I8" s="189">
        <v>73</v>
      </c>
      <c r="J8" s="190">
        <v>1687</v>
      </c>
      <c r="K8" s="190">
        <v>792</v>
      </c>
      <c r="L8" s="190">
        <v>895</v>
      </c>
      <c r="M8" s="185"/>
      <c r="N8" s="1"/>
      <c r="O8" s="1"/>
      <c r="Q8" s="3" t="s">
        <v>11</v>
      </c>
      <c r="R8" s="9">
        <f>-1*C22/1000</f>
        <v>-3.247</v>
      </c>
      <c r="S8" s="10">
        <f>D22/1000</f>
        <v>3.005</v>
      </c>
    </row>
    <row r="9" spans="1:19" ht="14.25" customHeight="1">
      <c r="A9" s="191">
        <v>4</v>
      </c>
      <c r="B9" s="192">
        <v>1092</v>
      </c>
      <c r="C9" s="192">
        <v>568</v>
      </c>
      <c r="D9" s="192">
        <v>524</v>
      </c>
      <c r="E9" s="191">
        <v>39</v>
      </c>
      <c r="F9" s="192">
        <v>1803</v>
      </c>
      <c r="G9" s="192">
        <v>918</v>
      </c>
      <c r="H9" s="192">
        <v>885</v>
      </c>
      <c r="I9" s="191">
        <v>74</v>
      </c>
      <c r="J9" s="192">
        <v>1657</v>
      </c>
      <c r="K9" s="192">
        <v>784</v>
      </c>
      <c r="L9" s="192">
        <v>873</v>
      </c>
      <c r="M9" s="185"/>
      <c r="N9" s="1"/>
      <c r="O9" s="1"/>
      <c r="Q9" s="3" t="s">
        <v>12</v>
      </c>
      <c r="R9" s="9">
        <f>-1*C28/1000</f>
        <v>-2.284</v>
      </c>
      <c r="S9" s="10">
        <f>D28/1000</f>
        <v>2.241</v>
      </c>
    </row>
    <row r="10" spans="1:19" ht="14.25" customHeight="1">
      <c r="A10" s="193" t="s">
        <v>9</v>
      </c>
      <c r="B10" s="187">
        <v>5973</v>
      </c>
      <c r="C10" s="187">
        <v>3054</v>
      </c>
      <c r="D10" s="187">
        <v>2919</v>
      </c>
      <c r="E10" s="186" t="s">
        <v>13</v>
      </c>
      <c r="F10" s="187">
        <v>9907</v>
      </c>
      <c r="G10" s="187">
        <v>5112</v>
      </c>
      <c r="H10" s="187">
        <v>4795</v>
      </c>
      <c r="I10" s="186" t="s">
        <v>14</v>
      </c>
      <c r="J10" s="187">
        <v>6788</v>
      </c>
      <c r="K10" s="187">
        <v>3116</v>
      </c>
      <c r="L10" s="188">
        <v>3672</v>
      </c>
      <c r="M10" s="185"/>
      <c r="N10" s="1"/>
      <c r="O10" s="1"/>
      <c r="Q10" s="3" t="s">
        <v>15</v>
      </c>
      <c r="R10" s="9">
        <f>-1*C34/1000</f>
        <v>-3.053</v>
      </c>
      <c r="S10" s="10">
        <f>D34/1000</f>
        <v>2.882</v>
      </c>
    </row>
    <row r="11" spans="1:19" ht="14.25" customHeight="1">
      <c r="A11" s="189">
        <v>5</v>
      </c>
      <c r="B11" s="190">
        <v>1122</v>
      </c>
      <c r="C11" s="190">
        <v>582</v>
      </c>
      <c r="D11" s="190">
        <v>540</v>
      </c>
      <c r="E11" s="189">
        <v>40</v>
      </c>
      <c r="F11" s="190">
        <v>1851</v>
      </c>
      <c r="G11" s="190">
        <v>969</v>
      </c>
      <c r="H11" s="190">
        <v>882</v>
      </c>
      <c r="I11" s="189">
        <v>75</v>
      </c>
      <c r="J11" s="190">
        <v>1630</v>
      </c>
      <c r="K11" s="190">
        <v>759</v>
      </c>
      <c r="L11" s="190">
        <v>871</v>
      </c>
      <c r="M11" s="185"/>
      <c r="N11" s="1"/>
      <c r="O11" s="1"/>
      <c r="Q11" s="3" t="s">
        <v>16</v>
      </c>
      <c r="R11" s="9">
        <f>-1*C40/1000</f>
        <v>-3.752</v>
      </c>
      <c r="S11" s="10">
        <f>D40/1000</f>
        <v>3.406</v>
      </c>
    </row>
    <row r="12" spans="1:19" ht="14.25" customHeight="1">
      <c r="A12" s="189">
        <v>6</v>
      </c>
      <c r="B12" s="190">
        <v>1180</v>
      </c>
      <c r="C12" s="190">
        <v>583</v>
      </c>
      <c r="D12" s="190">
        <v>597</v>
      </c>
      <c r="E12" s="189">
        <v>41</v>
      </c>
      <c r="F12" s="190">
        <v>1881</v>
      </c>
      <c r="G12" s="190">
        <v>1002</v>
      </c>
      <c r="H12" s="190">
        <v>879</v>
      </c>
      <c r="I12" s="194">
        <v>76</v>
      </c>
      <c r="J12" s="190">
        <v>1492</v>
      </c>
      <c r="K12" s="190">
        <v>725</v>
      </c>
      <c r="L12" s="190">
        <v>767</v>
      </c>
      <c r="M12" s="185"/>
      <c r="N12" s="1"/>
      <c r="O12" s="1"/>
      <c r="Q12" s="3" t="s">
        <v>7</v>
      </c>
      <c r="R12" s="9">
        <f>-1*G4/1000</f>
        <v>-4.207</v>
      </c>
      <c r="S12" s="10">
        <f>H4/1000</f>
        <v>3.844</v>
      </c>
    </row>
    <row r="13" spans="1:19" ht="14.25" customHeight="1">
      <c r="A13" s="189">
        <v>7</v>
      </c>
      <c r="B13" s="190">
        <v>1162</v>
      </c>
      <c r="C13" s="190">
        <v>606</v>
      </c>
      <c r="D13" s="190">
        <v>556</v>
      </c>
      <c r="E13" s="189">
        <v>42</v>
      </c>
      <c r="F13" s="190">
        <v>2146</v>
      </c>
      <c r="G13" s="190">
        <v>1067</v>
      </c>
      <c r="H13" s="190">
        <v>1079</v>
      </c>
      <c r="I13" s="189">
        <v>77</v>
      </c>
      <c r="J13" s="190">
        <v>1162</v>
      </c>
      <c r="K13" s="190">
        <v>519</v>
      </c>
      <c r="L13" s="190">
        <v>643</v>
      </c>
      <c r="M13" s="185"/>
      <c r="N13" s="1"/>
      <c r="O13" s="1"/>
      <c r="Q13" s="3" t="s">
        <v>13</v>
      </c>
      <c r="R13" s="9">
        <f>-1*G10/1000</f>
        <v>-5.112</v>
      </c>
      <c r="S13" s="10">
        <f>H10/1000</f>
        <v>4.795</v>
      </c>
    </row>
    <row r="14" spans="1:19" ht="14.25" customHeight="1">
      <c r="A14" s="189">
        <v>8</v>
      </c>
      <c r="B14" s="190">
        <v>1250</v>
      </c>
      <c r="C14" s="190">
        <v>644</v>
      </c>
      <c r="D14" s="190">
        <v>606</v>
      </c>
      <c r="E14" s="189">
        <v>43</v>
      </c>
      <c r="F14" s="190">
        <v>2089</v>
      </c>
      <c r="G14" s="190">
        <v>1070</v>
      </c>
      <c r="H14" s="190">
        <v>1019</v>
      </c>
      <c r="I14" s="194">
        <v>78</v>
      </c>
      <c r="J14" s="190">
        <v>1263</v>
      </c>
      <c r="K14" s="190">
        <v>548</v>
      </c>
      <c r="L14" s="190">
        <v>715</v>
      </c>
      <c r="M14" s="185"/>
      <c r="N14" s="1"/>
      <c r="O14" s="1"/>
      <c r="Q14" s="3" t="s">
        <v>17</v>
      </c>
      <c r="R14" s="9">
        <f>-1*G16/1000</f>
        <v>-4.881</v>
      </c>
      <c r="S14" s="10">
        <f>H16/1000</f>
        <v>4.495</v>
      </c>
    </row>
    <row r="15" spans="1:19" ht="14.25" customHeight="1">
      <c r="A15" s="191">
        <v>9</v>
      </c>
      <c r="B15" s="192">
        <v>1259</v>
      </c>
      <c r="C15" s="192">
        <v>639</v>
      </c>
      <c r="D15" s="192">
        <v>620</v>
      </c>
      <c r="E15" s="191">
        <v>44</v>
      </c>
      <c r="F15" s="192">
        <v>1940</v>
      </c>
      <c r="G15" s="192">
        <v>1004</v>
      </c>
      <c r="H15" s="192">
        <v>936</v>
      </c>
      <c r="I15" s="191">
        <v>79</v>
      </c>
      <c r="J15" s="192">
        <v>1241</v>
      </c>
      <c r="K15" s="192">
        <v>565</v>
      </c>
      <c r="L15" s="192">
        <v>676</v>
      </c>
      <c r="M15" s="185"/>
      <c r="N15" s="1"/>
      <c r="O15" s="1"/>
      <c r="Q15" s="3" t="s">
        <v>18</v>
      </c>
      <c r="R15" s="9">
        <f>-1*G22/1000</f>
        <v>-3.981</v>
      </c>
      <c r="S15" s="10">
        <f>H22/1000</f>
        <v>3.93</v>
      </c>
    </row>
    <row r="16" spans="1:19" ht="14.25" customHeight="1">
      <c r="A16" s="193" t="s">
        <v>10</v>
      </c>
      <c r="B16" s="187">
        <v>6196</v>
      </c>
      <c r="C16" s="187">
        <v>3223</v>
      </c>
      <c r="D16" s="187">
        <v>2973</v>
      </c>
      <c r="E16" s="186" t="s">
        <v>17</v>
      </c>
      <c r="F16" s="187">
        <v>9376</v>
      </c>
      <c r="G16" s="187">
        <v>4881</v>
      </c>
      <c r="H16" s="187">
        <v>4495</v>
      </c>
      <c r="I16" s="186" t="s">
        <v>19</v>
      </c>
      <c r="J16" s="187">
        <v>4831</v>
      </c>
      <c r="K16" s="187">
        <v>1875</v>
      </c>
      <c r="L16" s="188">
        <v>2956</v>
      </c>
      <c r="M16" s="185"/>
      <c r="N16" s="1"/>
      <c r="O16" s="1"/>
      <c r="Q16" s="3" t="s">
        <v>20</v>
      </c>
      <c r="R16" s="9">
        <f>-1*G28/1000</f>
        <v>-3.952</v>
      </c>
      <c r="S16" s="10">
        <f>H28/1000</f>
        <v>4.062</v>
      </c>
    </row>
    <row r="17" spans="1:19" ht="14.25" customHeight="1">
      <c r="A17" s="189">
        <v>10</v>
      </c>
      <c r="B17" s="190">
        <v>1172</v>
      </c>
      <c r="C17" s="190">
        <v>598</v>
      </c>
      <c r="D17" s="190">
        <v>574</v>
      </c>
      <c r="E17" s="189">
        <v>45</v>
      </c>
      <c r="F17" s="190">
        <v>1958</v>
      </c>
      <c r="G17" s="190">
        <v>1018</v>
      </c>
      <c r="H17" s="190">
        <v>940</v>
      </c>
      <c r="I17" s="189">
        <v>80</v>
      </c>
      <c r="J17" s="190">
        <v>1064</v>
      </c>
      <c r="K17" s="190">
        <v>439</v>
      </c>
      <c r="L17" s="190">
        <v>625</v>
      </c>
      <c r="M17" s="185"/>
      <c r="N17" s="1"/>
      <c r="O17" s="1"/>
      <c r="Q17" s="3" t="s">
        <v>21</v>
      </c>
      <c r="R17" s="9">
        <f>-1*G34/1000</f>
        <v>-4.475</v>
      </c>
      <c r="S17" s="10">
        <f>H34/1000</f>
        <v>4.646</v>
      </c>
    </row>
    <row r="18" spans="1:19" ht="14.25" customHeight="1">
      <c r="A18" s="189">
        <v>11</v>
      </c>
      <c r="B18" s="190">
        <v>1210</v>
      </c>
      <c r="C18" s="190">
        <v>619</v>
      </c>
      <c r="D18" s="190">
        <v>591</v>
      </c>
      <c r="E18" s="189">
        <v>46</v>
      </c>
      <c r="F18" s="190">
        <v>1995</v>
      </c>
      <c r="G18" s="190">
        <v>1007</v>
      </c>
      <c r="H18" s="190">
        <v>988</v>
      </c>
      <c r="I18" s="189">
        <v>81</v>
      </c>
      <c r="J18" s="190">
        <v>1093</v>
      </c>
      <c r="K18" s="190">
        <v>445</v>
      </c>
      <c r="L18" s="190">
        <v>648</v>
      </c>
      <c r="M18" s="185"/>
      <c r="N18" s="1"/>
      <c r="O18" s="1"/>
      <c r="Q18" s="3" t="s">
        <v>22</v>
      </c>
      <c r="R18" s="9">
        <f>-1*G40/1000</f>
        <v>-5.417</v>
      </c>
      <c r="S18" s="10">
        <f>H40/1000</f>
        <v>5.817</v>
      </c>
    </row>
    <row r="19" spans="1:19" ht="14.25" customHeight="1">
      <c r="A19" s="189">
        <v>12</v>
      </c>
      <c r="B19" s="190">
        <v>1218</v>
      </c>
      <c r="C19" s="190">
        <v>662</v>
      </c>
      <c r="D19" s="190">
        <v>556</v>
      </c>
      <c r="E19" s="189">
        <v>47</v>
      </c>
      <c r="F19" s="190">
        <v>1802</v>
      </c>
      <c r="G19" s="190">
        <v>956</v>
      </c>
      <c r="H19" s="190">
        <v>846</v>
      </c>
      <c r="I19" s="189">
        <v>82</v>
      </c>
      <c r="J19" s="190">
        <v>929</v>
      </c>
      <c r="K19" s="190">
        <v>348</v>
      </c>
      <c r="L19" s="190">
        <v>581</v>
      </c>
      <c r="M19" s="185"/>
      <c r="N19" s="1"/>
      <c r="O19" s="1"/>
      <c r="Q19" s="3" t="s">
        <v>8</v>
      </c>
      <c r="R19" s="9">
        <f>-1*K4/1000</f>
        <v>-3.812</v>
      </c>
      <c r="S19" s="10">
        <f>L4/1000</f>
        <v>4.09</v>
      </c>
    </row>
    <row r="20" spans="1:19" ht="14.25" customHeight="1">
      <c r="A20" s="189">
        <v>13</v>
      </c>
      <c r="B20" s="190">
        <v>1313</v>
      </c>
      <c r="C20" s="190">
        <v>667</v>
      </c>
      <c r="D20" s="190">
        <v>646</v>
      </c>
      <c r="E20" s="189">
        <v>48</v>
      </c>
      <c r="F20" s="190">
        <v>1763</v>
      </c>
      <c r="G20" s="190">
        <v>945</v>
      </c>
      <c r="H20" s="190">
        <v>818</v>
      </c>
      <c r="I20" s="189">
        <v>83</v>
      </c>
      <c r="J20" s="190">
        <v>934</v>
      </c>
      <c r="K20" s="190">
        <v>346</v>
      </c>
      <c r="L20" s="190">
        <v>588</v>
      </c>
      <c r="M20" s="185"/>
      <c r="N20" s="1"/>
      <c r="O20" s="1"/>
      <c r="Q20" s="3" t="s">
        <v>14</v>
      </c>
      <c r="R20" s="9">
        <f>-1*K10/1000</f>
        <v>-3.116</v>
      </c>
      <c r="S20" s="10">
        <f>L10/1000</f>
        <v>3.672</v>
      </c>
    </row>
    <row r="21" spans="1:19" ht="14.25" customHeight="1">
      <c r="A21" s="191">
        <v>14</v>
      </c>
      <c r="B21" s="192">
        <v>1283</v>
      </c>
      <c r="C21" s="192">
        <v>677</v>
      </c>
      <c r="D21" s="192">
        <v>606</v>
      </c>
      <c r="E21" s="191">
        <v>49</v>
      </c>
      <c r="F21" s="192">
        <v>1858</v>
      </c>
      <c r="G21" s="192">
        <v>955</v>
      </c>
      <c r="H21" s="192">
        <v>903</v>
      </c>
      <c r="I21" s="191">
        <v>84</v>
      </c>
      <c r="J21" s="192">
        <v>811</v>
      </c>
      <c r="K21" s="192">
        <v>297</v>
      </c>
      <c r="L21" s="192">
        <v>514</v>
      </c>
      <c r="M21" s="185"/>
      <c r="N21" s="1"/>
      <c r="O21" s="1"/>
      <c r="Q21" s="3" t="s">
        <v>19</v>
      </c>
      <c r="R21" s="9">
        <f>-1*K16/1000</f>
        <v>-1.875</v>
      </c>
      <c r="S21" s="10">
        <f>L16/1000</f>
        <v>2.956</v>
      </c>
    </row>
    <row r="22" spans="1:19" ht="14.25" customHeight="1">
      <c r="A22" s="186" t="s">
        <v>11</v>
      </c>
      <c r="B22" s="187">
        <v>6252</v>
      </c>
      <c r="C22" s="187">
        <v>3247</v>
      </c>
      <c r="D22" s="187">
        <v>3005</v>
      </c>
      <c r="E22" s="186" t="s">
        <v>18</v>
      </c>
      <c r="F22" s="187">
        <v>7911</v>
      </c>
      <c r="G22" s="187">
        <v>3981</v>
      </c>
      <c r="H22" s="187">
        <v>3930</v>
      </c>
      <c r="I22" s="186" t="s">
        <v>23</v>
      </c>
      <c r="J22" s="187">
        <v>3240</v>
      </c>
      <c r="K22" s="187">
        <v>1044</v>
      </c>
      <c r="L22" s="188">
        <v>2196</v>
      </c>
      <c r="M22" s="185"/>
      <c r="N22" s="1"/>
      <c r="O22" s="1"/>
      <c r="Q22" s="3" t="s">
        <v>23</v>
      </c>
      <c r="R22" s="9">
        <f>-1*K22/1000</f>
        <v>-1.044</v>
      </c>
      <c r="S22" s="10">
        <f>L22/1000</f>
        <v>2.196</v>
      </c>
    </row>
    <row r="23" spans="1:19" ht="14.25" customHeight="1">
      <c r="A23" s="189">
        <v>15</v>
      </c>
      <c r="B23" s="190">
        <v>1387</v>
      </c>
      <c r="C23" s="190">
        <v>733</v>
      </c>
      <c r="D23" s="190">
        <v>654</v>
      </c>
      <c r="E23" s="189">
        <v>50</v>
      </c>
      <c r="F23" s="190">
        <v>1463</v>
      </c>
      <c r="G23" s="190">
        <v>736</v>
      </c>
      <c r="H23" s="190">
        <v>727</v>
      </c>
      <c r="I23" s="189">
        <v>85</v>
      </c>
      <c r="J23" s="190">
        <v>788</v>
      </c>
      <c r="K23" s="190">
        <v>279</v>
      </c>
      <c r="L23" s="190">
        <v>509</v>
      </c>
      <c r="M23" s="185"/>
      <c r="N23" s="1"/>
      <c r="O23" s="1"/>
      <c r="Q23" s="3" t="s">
        <v>24</v>
      </c>
      <c r="R23" s="9">
        <f>-1*K28/1000</f>
        <v>-0.368</v>
      </c>
      <c r="S23" s="10">
        <f>L28/1000</f>
        <v>1.133</v>
      </c>
    </row>
    <row r="24" spans="1:19" ht="14.25" customHeight="1">
      <c r="A24" s="189">
        <v>16</v>
      </c>
      <c r="B24" s="190">
        <v>1264</v>
      </c>
      <c r="C24" s="190">
        <v>674</v>
      </c>
      <c r="D24" s="190">
        <v>590</v>
      </c>
      <c r="E24" s="189">
        <v>51</v>
      </c>
      <c r="F24" s="190">
        <v>1693</v>
      </c>
      <c r="G24" s="190">
        <v>854</v>
      </c>
      <c r="H24" s="190">
        <v>839</v>
      </c>
      <c r="I24" s="189">
        <v>86</v>
      </c>
      <c r="J24" s="190">
        <v>715</v>
      </c>
      <c r="K24" s="190">
        <v>259</v>
      </c>
      <c r="L24" s="190">
        <v>456</v>
      </c>
      <c r="M24" s="185"/>
      <c r="N24" s="1"/>
      <c r="O24" s="1"/>
      <c r="Q24" s="11" t="s">
        <v>25</v>
      </c>
      <c r="R24" s="9">
        <f>-1*K34/1000</f>
        <v>-0.061</v>
      </c>
      <c r="S24" s="10">
        <f>L34/1000</f>
        <v>0.307</v>
      </c>
    </row>
    <row r="25" spans="1:19" ht="14.25" customHeight="1" thickBot="1">
      <c r="A25" s="189">
        <v>17</v>
      </c>
      <c r="B25" s="190">
        <v>1253</v>
      </c>
      <c r="C25" s="190">
        <v>651</v>
      </c>
      <c r="D25" s="190">
        <v>602</v>
      </c>
      <c r="E25" s="189">
        <v>52</v>
      </c>
      <c r="F25" s="190">
        <v>1632</v>
      </c>
      <c r="G25" s="190">
        <v>796</v>
      </c>
      <c r="H25" s="190">
        <v>836</v>
      </c>
      <c r="I25" s="189">
        <v>87</v>
      </c>
      <c r="J25" s="190">
        <v>632</v>
      </c>
      <c r="K25" s="190">
        <v>200</v>
      </c>
      <c r="L25" s="190">
        <v>432</v>
      </c>
      <c r="M25" s="185"/>
      <c r="N25" s="1"/>
      <c r="O25" s="1"/>
      <c r="Q25" s="12" t="s">
        <v>26</v>
      </c>
      <c r="R25" s="13">
        <f>-1*K40/1000</f>
        <v>-0.019</v>
      </c>
      <c r="S25" s="14">
        <f>L40/1000</f>
        <v>0.061</v>
      </c>
    </row>
    <row r="26" spans="1:15" ht="14.25" customHeight="1">
      <c r="A26" s="189">
        <v>18</v>
      </c>
      <c r="B26" s="190">
        <v>1291</v>
      </c>
      <c r="C26" s="190">
        <v>646</v>
      </c>
      <c r="D26" s="190">
        <v>645</v>
      </c>
      <c r="E26" s="189">
        <v>53</v>
      </c>
      <c r="F26" s="190">
        <v>1570</v>
      </c>
      <c r="G26" s="190">
        <v>805</v>
      </c>
      <c r="H26" s="190">
        <v>765</v>
      </c>
      <c r="I26" s="189">
        <v>88</v>
      </c>
      <c r="J26" s="190">
        <v>589</v>
      </c>
      <c r="K26" s="190">
        <v>170</v>
      </c>
      <c r="L26" s="190">
        <v>419</v>
      </c>
      <c r="M26" s="185"/>
      <c r="N26" s="1"/>
      <c r="O26" s="1"/>
    </row>
    <row r="27" spans="1:15" ht="14.25" customHeight="1">
      <c r="A27" s="191">
        <v>19</v>
      </c>
      <c r="B27" s="192">
        <v>1057</v>
      </c>
      <c r="C27" s="192">
        <v>543</v>
      </c>
      <c r="D27" s="192">
        <v>514</v>
      </c>
      <c r="E27" s="191">
        <v>54</v>
      </c>
      <c r="F27" s="192">
        <v>1553</v>
      </c>
      <c r="G27" s="192">
        <v>790</v>
      </c>
      <c r="H27" s="192">
        <v>763</v>
      </c>
      <c r="I27" s="191">
        <v>89</v>
      </c>
      <c r="J27" s="192">
        <v>516</v>
      </c>
      <c r="K27" s="192">
        <v>136</v>
      </c>
      <c r="L27" s="192">
        <v>380</v>
      </c>
      <c r="M27" s="185"/>
      <c r="N27" s="1"/>
      <c r="O27" s="1"/>
    </row>
    <row r="28" spans="1:15" ht="14.25" customHeight="1">
      <c r="A28" s="186" t="s">
        <v>12</v>
      </c>
      <c r="B28" s="187">
        <v>4525</v>
      </c>
      <c r="C28" s="187">
        <v>2284</v>
      </c>
      <c r="D28" s="187">
        <v>2241</v>
      </c>
      <c r="E28" s="186" t="s">
        <v>20</v>
      </c>
      <c r="F28" s="187">
        <v>8014</v>
      </c>
      <c r="G28" s="187">
        <v>3952</v>
      </c>
      <c r="H28" s="187">
        <v>4062</v>
      </c>
      <c r="I28" s="186" t="s">
        <v>24</v>
      </c>
      <c r="J28" s="187">
        <v>1501</v>
      </c>
      <c r="K28" s="187">
        <v>368</v>
      </c>
      <c r="L28" s="188">
        <v>1133</v>
      </c>
      <c r="M28" s="185"/>
      <c r="N28" s="1"/>
      <c r="O28" s="1"/>
    </row>
    <row r="29" spans="1:15" ht="14.25" customHeight="1">
      <c r="A29" s="189">
        <v>20</v>
      </c>
      <c r="B29" s="190">
        <v>921</v>
      </c>
      <c r="C29" s="190">
        <v>451</v>
      </c>
      <c r="D29" s="190">
        <v>470</v>
      </c>
      <c r="E29" s="189">
        <v>55</v>
      </c>
      <c r="F29" s="190">
        <v>1537</v>
      </c>
      <c r="G29" s="190">
        <v>772</v>
      </c>
      <c r="H29" s="190">
        <v>765</v>
      </c>
      <c r="I29" s="189">
        <v>90</v>
      </c>
      <c r="J29" s="190">
        <v>467</v>
      </c>
      <c r="K29" s="190">
        <v>137</v>
      </c>
      <c r="L29" s="190">
        <v>330</v>
      </c>
      <c r="M29" s="185"/>
      <c r="N29" s="1"/>
      <c r="O29" s="1"/>
    </row>
    <row r="30" spans="1:15" ht="14.25" customHeight="1">
      <c r="A30" s="189">
        <v>21</v>
      </c>
      <c r="B30" s="190">
        <v>867</v>
      </c>
      <c r="C30" s="190">
        <v>441</v>
      </c>
      <c r="D30" s="190">
        <v>426</v>
      </c>
      <c r="E30" s="189">
        <v>56</v>
      </c>
      <c r="F30" s="190">
        <v>1621</v>
      </c>
      <c r="G30" s="190">
        <v>777</v>
      </c>
      <c r="H30" s="190">
        <v>844</v>
      </c>
      <c r="I30" s="189">
        <v>91</v>
      </c>
      <c r="J30" s="190">
        <v>357</v>
      </c>
      <c r="K30" s="190">
        <v>100</v>
      </c>
      <c r="L30" s="190">
        <v>257</v>
      </c>
      <c r="M30" s="185"/>
      <c r="N30" s="1"/>
      <c r="O30" s="1"/>
    </row>
    <row r="31" spans="1:15" ht="14.25" customHeight="1">
      <c r="A31" s="189">
        <v>22</v>
      </c>
      <c r="B31" s="190">
        <v>874</v>
      </c>
      <c r="C31" s="190">
        <v>443</v>
      </c>
      <c r="D31" s="190">
        <v>431</v>
      </c>
      <c r="E31" s="189">
        <v>57</v>
      </c>
      <c r="F31" s="190">
        <v>1637</v>
      </c>
      <c r="G31" s="190">
        <v>809</v>
      </c>
      <c r="H31" s="190">
        <v>828</v>
      </c>
      <c r="I31" s="189">
        <v>92</v>
      </c>
      <c r="J31" s="190">
        <v>277</v>
      </c>
      <c r="K31" s="190">
        <v>51</v>
      </c>
      <c r="L31" s="190">
        <v>226</v>
      </c>
      <c r="M31" s="185"/>
      <c r="N31" s="1"/>
      <c r="O31" s="1"/>
    </row>
    <row r="32" spans="1:15" ht="14.25" customHeight="1">
      <c r="A32" s="189">
        <v>23</v>
      </c>
      <c r="B32" s="190">
        <v>905</v>
      </c>
      <c r="C32" s="190">
        <v>472</v>
      </c>
      <c r="D32" s="190">
        <v>433</v>
      </c>
      <c r="E32" s="189">
        <v>58</v>
      </c>
      <c r="F32" s="190">
        <v>1595</v>
      </c>
      <c r="G32" s="190">
        <v>784</v>
      </c>
      <c r="H32" s="190">
        <v>811</v>
      </c>
      <c r="I32" s="189">
        <v>93</v>
      </c>
      <c r="J32" s="190">
        <v>231</v>
      </c>
      <c r="K32" s="190">
        <v>47</v>
      </c>
      <c r="L32" s="190">
        <v>184</v>
      </c>
      <c r="M32" s="185"/>
      <c r="N32" s="1"/>
      <c r="O32" s="1"/>
    </row>
    <row r="33" spans="1:15" ht="14.25" customHeight="1">
      <c r="A33" s="191">
        <v>24</v>
      </c>
      <c r="B33" s="192">
        <v>958</v>
      </c>
      <c r="C33" s="192">
        <v>477</v>
      </c>
      <c r="D33" s="192">
        <v>481</v>
      </c>
      <c r="E33" s="191">
        <v>59</v>
      </c>
      <c r="F33" s="192">
        <v>1624</v>
      </c>
      <c r="G33" s="192">
        <v>810</v>
      </c>
      <c r="H33" s="192">
        <v>814</v>
      </c>
      <c r="I33" s="191">
        <v>94</v>
      </c>
      <c r="J33" s="192">
        <v>169</v>
      </c>
      <c r="K33" s="192">
        <v>33</v>
      </c>
      <c r="L33" s="192">
        <v>136</v>
      </c>
      <c r="M33" s="185"/>
      <c r="N33" s="1"/>
      <c r="O33" s="1"/>
    </row>
    <row r="34" spans="1:15" ht="14.25" customHeight="1">
      <c r="A34" s="186" t="s">
        <v>15</v>
      </c>
      <c r="B34" s="187">
        <v>5935</v>
      </c>
      <c r="C34" s="187">
        <v>3053</v>
      </c>
      <c r="D34" s="187">
        <v>2882</v>
      </c>
      <c r="E34" s="186" t="s">
        <v>21</v>
      </c>
      <c r="F34" s="187">
        <v>9121</v>
      </c>
      <c r="G34" s="187">
        <v>4475</v>
      </c>
      <c r="H34" s="187">
        <v>4646</v>
      </c>
      <c r="I34" s="186" t="s">
        <v>25</v>
      </c>
      <c r="J34" s="187">
        <v>368</v>
      </c>
      <c r="K34" s="187">
        <v>61</v>
      </c>
      <c r="L34" s="188">
        <v>307</v>
      </c>
      <c r="M34" s="185"/>
      <c r="N34" s="1"/>
      <c r="O34" s="1"/>
    </row>
    <row r="35" spans="1:15" ht="14.25" customHeight="1">
      <c r="A35" s="189">
        <v>25</v>
      </c>
      <c r="B35" s="190">
        <v>1123</v>
      </c>
      <c r="C35" s="190">
        <v>601</v>
      </c>
      <c r="D35" s="190">
        <v>522</v>
      </c>
      <c r="E35" s="189">
        <v>60</v>
      </c>
      <c r="F35" s="190">
        <v>1712</v>
      </c>
      <c r="G35" s="190">
        <v>857</v>
      </c>
      <c r="H35" s="190">
        <v>855</v>
      </c>
      <c r="I35" s="189">
        <v>95</v>
      </c>
      <c r="J35" s="190">
        <v>131</v>
      </c>
      <c r="K35" s="190">
        <v>26</v>
      </c>
      <c r="L35" s="190">
        <v>105</v>
      </c>
      <c r="M35" s="185"/>
      <c r="N35" s="1"/>
      <c r="O35" s="1"/>
    </row>
    <row r="36" spans="1:15" ht="14.25" customHeight="1">
      <c r="A36" s="189">
        <v>26</v>
      </c>
      <c r="B36" s="190">
        <v>1130</v>
      </c>
      <c r="C36" s="190">
        <v>577</v>
      </c>
      <c r="D36" s="190">
        <v>553</v>
      </c>
      <c r="E36" s="189">
        <v>61</v>
      </c>
      <c r="F36" s="190">
        <v>1762</v>
      </c>
      <c r="G36" s="190">
        <v>864</v>
      </c>
      <c r="H36" s="190">
        <v>898</v>
      </c>
      <c r="I36" s="189">
        <v>96</v>
      </c>
      <c r="J36" s="190">
        <v>112</v>
      </c>
      <c r="K36" s="190">
        <v>19</v>
      </c>
      <c r="L36" s="190">
        <v>93</v>
      </c>
      <c r="M36" s="185"/>
      <c r="N36" s="1"/>
      <c r="O36" s="1"/>
    </row>
    <row r="37" spans="1:15" ht="14.25" customHeight="1">
      <c r="A37" s="189">
        <v>27</v>
      </c>
      <c r="B37" s="190">
        <v>1183</v>
      </c>
      <c r="C37" s="190">
        <v>622</v>
      </c>
      <c r="D37" s="190">
        <v>561</v>
      </c>
      <c r="E37" s="189">
        <v>62</v>
      </c>
      <c r="F37" s="190">
        <v>1716</v>
      </c>
      <c r="G37" s="190">
        <v>834</v>
      </c>
      <c r="H37" s="190">
        <v>882</v>
      </c>
      <c r="I37" s="189">
        <v>97</v>
      </c>
      <c r="J37" s="190">
        <v>48</v>
      </c>
      <c r="K37" s="190">
        <v>5</v>
      </c>
      <c r="L37" s="190">
        <v>43</v>
      </c>
      <c r="M37" s="185"/>
      <c r="N37" s="1"/>
      <c r="O37" s="1"/>
    </row>
    <row r="38" spans="1:15" ht="14.25" customHeight="1">
      <c r="A38" s="189">
        <v>28</v>
      </c>
      <c r="B38" s="190">
        <v>1219</v>
      </c>
      <c r="C38" s="190">
        <v>619</v>
      </c>
      <c r="D38" s="190">
        <v>600</v>
      </c>
      <c r="E38" s="189">
        <v>63</v>
      </c>
      <c r="F38" s="190">
        <v>1955</v>
      </c>
      <c r="G38" s="190">
        <v>948</v>
      </c>
      <c r="H38" s="190">
        <v>1007</v>
      </c>
      <c r="I38" s="189">
        <v>98</v>
      </c>
      <c r="J38" s="190">
        <v>53</v>
      </c>
      <c r="K38" s="190">
        <v>7</v>
      </c>
      <c r="L38" s="190">
        <v>46</v>
      </c>
      <c r="M38" s="185"/>
      <c r="N38" s="1"/>
      <c r="O38" s="1"/>
    </row>
    <row r="39" spans="1:15" ht="14.25" customHeight="1">
      <c r="A39" s="191">
        <v>29</v>
      </c>
      <c r="B39" s="192">
        <v>1280</v>
      </c>
      <c r="C39" s="192">
        <v>634</v>
      </c>
      <c r="D39" s="192">
        <v>646</v>
      </c>
      <c r="E39" s="191">
        <v>64</v>
      </c>
      <c r="F39" s="192">
        <v>1976</v>
      </c>
      <c r="G39" s="192">
        <v>972</v>
      </c>
      <c r="H39" s="192">
        <v>1004</v>
      </c>
      <c r="I39" s="191">
        <v>99</v>
      </c>
      <c r="J39" s="192">
        <v>24</v>
      </c>
      <c r="K39" s="192">
        <v>4</v>
      </c>
      <c r="L39" s="192">
        <v>20</v>
      </c>
      <c r="M39" s="185"/>
      <c r="N39" s="1"/>
      <c r="O39" s="1"/>
    </row>
    <row r="40" spans="1:15" ht="14.25" customHeight="1">
      <c r="A40" s="186" t="s">
        <v>16</v>
      </c>
      <c r="B40" s="187">
        <v>7158</v>
      </c>
      <c r="C40" s="187">
        <v>3752</v>
      </c>
      <c r="D40" s="187">
        <v>3406</v>
      </c>
      <c r="E40" s="186" t="s">
        <v>22</v>
      </c>
      <c r="F40" s="187">
        <v>11234</v>
      </c>
      <c r="G40" s="187">
        <v>5417</v>
      </c>
      <c r="H40" s="187">
        <v>5817</v>
      </c>
      <c r="I40" s="195" t="s">
        <v>26</v>
      </c>
      <c r="J40" s="187">
        <v>80</v>
      </c>
      <c r="K40" s="187">
        <v>19</v>
      </c>
      <c r="L40" s="188">
        <v>61</v>
      </c>
      <c r="M40" s="185"/>
      <c r="N40" s="1"/>
      <c r="O40" s="1"/>
    </row>
    <row r="41" spans="1:15" ht="14.25" customHeight="1">
      <c r="A41" s="189">
        <v>30</v>
      </c>
      <c r="B41" s="190">
        <v>1330</v>
      </c>
      <c r="C41" s="190">
        <v>690</v>
      </c>
      <c r="D41" s="190">
        <v>640</v>
      </c>
      <c r="E41" s="189">
        <v>65</v>
      </c>
      <c r="F41" s="190">
        <v>2207</v>
      </c>
      <c r="G41" s="190">
        <v>1108</v>
      </c>
      <c r="H41" s="190">
        <v>1099</v>
      </c>
      <c r="I41" s="191" t="s">
        <v>27</v>
      </c>
      <c r="J41" s="192">
        <v>874</v>
      </c>
      <c r="K41" s="192">
        <v>532</v>
      </c>
      <c r="L41" s="192">
        <v>342</v>
      </c>
      <c r="M41" s="185"/>
      <c r="N41" s="1"/>
      <c r="O41" s="1"/>
    </row>
    <row r="42" spans="1:15" ht="14.25" customHeight="1">
      <c r="A42" s="189">
        <v>31</v>
      </c>
      <c r="B42" s="190">
        <v>1433</v>
      </c>
      <c r="C42" s="190">
        <v>760</v>
      </c>
      <c r="D42" s="190">
        <v>673</v>
      </c>
      <c r="E42" s="189">
        <v>66</v>
      </c>
      <c r="F42" s="190">
        <v>2295</v>
      </c>
      <c r="G42" s="190">
        <v>1121</v>
      </c>
      <c r="H42" s="190">
        <v>1174</v>
      </c>
      <c r="I42" s="189" t="s">
        <v>28</v>
      </c>
      <c r="J42" s="190">
        <v>17258</v>
      </c>
      <c r="K42" s="190">
        <v>8874</v>
      </c>
      <c r="L42" s="190">
        <v>8384</v>
      </c>
      <c r="M42" s="196" t="s">
        <v>32</v>
      </c>
      <c r="N42" s="1"/>
      <c r="O42" s="1"/>
    </row>
    <row r="43" spans="1:15" ht="14.25" customHeight="1">
      <c r="A43" s="189">
        <v>32</v>
      </c>
      <c r="B43" s="190">
        <v>1433</v>
      </c>
      <c r="C43" s="190">
        <v>745</v>
      </c>
      <c r="D43" s="190">
        <v>688</v>
      </c>
      <c r="E43" s="189">
        <v>67</v>
      </c>
      <c r="F43" s="190">
        <v>2368</v>
      </c>
      <c r="G43" s="190">
        <v>1130</v>
      </c>
      <c r="H43" s="190">
        <v>1238</v>
      </c>
      <c r="I43" s="189" t="s">
        <v>29</v>
      </c>
      <c r="J43" s="190">
        <v>76250</v>
      </c>
      <c r="K43" s="190">
        <v>38944</v>
      </c>
      <c r="L43" s="190">
        <v>37306</v>
      </c>
      <c r="M43" s="197"/>
      <c r="N43" s="1"/>
      <c r="O43" s="1"/>
    </row>
    <row r="44" spans="1:15" ht="14.25" customHeight="1">
      <c r="A44" s="189">
        <v>33</v>
      </c>
      <c r="B44" s="190">
        <v>1492</v>
      </c>
      <c r="C44" s="190">
        <v>762</v>
      </c>
      <c r="D44" s="190">
        <v>730</v>
      </c>
      <c r="E44" s="189">
        <v>68</v>
      </c>
      <c r="F44" s="190">
        <v>2315</v>
      </c>
      <c r="G44" s="190">
        <v>1082</v>
      </c>
      <c r="H44" s="190">
        <v>1233</v>
      </c>
      <c r="I44" s="191" t="s">
        <v>30</v>
      </c>
      <c r="J44" s="192">
        <v>35944</v>
      </c>
      <c r="K44" s="192">
        <v>15712</v>
      </c>
      <c r="L44" s="192">
        <v>20232</v>
      </c>
      <c r="M44" s="185"/>
      <c r="N44" s="1"/>
      <c r="O44" s="1"/>
    </row>
    <row r="45" spans="1:15" ht="14.25" customHeight="1" thickBot="1">
      <c r="A45" s="198">
        <v>34</v>
      </c>
      <c r="B45" s="199">
        <v>1470</v>
      </c>
      <c r="C45" s="199">
        <v>795</v>
      </c>
      <c r="D45" s="199">
        <v>675</v>
      </c>
      <c r="E45" s="198">
        <v>69</v>
      </c>
      <c r="F45" s="199">
        <v>2049</v>
      </c>
      <c r="G45" s="199">
        <v>976</v>
      </c>
      <c r="H45" s="199">
        <v>1073</v>
      </c>
      <c r="I45" s="198" t="s">
        <v>31</v>
      </c>
      <c r="J45" s="200">
        <v>46.957551833884374</v>
      </c>
      <c r="K45" s="200">
        <v>45.297119471116005</v>
      </c>
      <c r="L45" s="200">
        <v>48.55773489881982</v>
      </c>
      <c r="M45" s="185"/>
      <c r="N45" s="1"/>
      <c r="O45" s="1"/>
    </row>
    <row r="46" ht="13.5">
      <c r="I46" s="201"/>
    </row>
    <row r="47" ht="14.25" thickBot="1"/>
    <row r="48" spans="9:12" ht="13.5">
      <c r="I48" s="202"/>
      <c r="J48" s="203" t="s">
        <v>42</v>
      </c>
      <c r="K48" s="203" t="s">
        <v>43</v>
      </c>
      <c r="L48" s="204" t="s">
        <v>44</v>
      </c>
    </row>
    <row r="49" spans="9:12" ht="13.5">
      <c r="I49" s="205" t="s">
        <v>56</v>
      </c>
      <c r="J49" s="206">
        <v>15.9</v>
      </c>
      <c r="K49" s="206">
        <v>68.1</v>
      </c>
      <c r="L49" s="207">
        <v>16.1</v>
      </c>
    </row>
    <row r="50" spans="9:12" ht="13.5">
      <c r="I50" s="205" t="s">
        <v>45</v>
      </c>
      <c r="J50" s="206">
        <v>14.9</v>
      </c>
      <c r="K50" s="206">
        <v>66.3</v>
      </c>
      <c r="L50" s="207">
        <v>18.8</v>
      </c>
    </row>
    <row r="51" spans="9:12" ht="13.5">
      <c r="I51" s="205" t="s">
        <v>46</v>
      </c>
      <c r="J51" s="206">
        <v>14.3</v>
      </c>
      <c r="K51" s="206">
        <v>63.1</v>
      </c>
      <c r="L51" s="207">
        <v>22.6</v>
      </c>
    </row>
    <row r="52" spans="9:12" ht="13.5">
      <c r="I52" s="205" t="s">
        <v>54</v>
      </c>
      <c r="J52" s="206">
        <v>13.6</v>
      </c>
      <c r="K52" s="206">
        <v>59.5</v>
      </c>
      <c r="L52" s="207">
        <v>26.9</v>
      </c>
    </row>
    <row r="53" spans="9:12" ht="14.25" thickBot="1">
      <c r="I53" s="83" t="s">
        <v>55</v>
      </c>
      <c r="J53" s="208">
        <v>13.3</v>
      </c>
      <c r="K53" s="208">
        <v>58.9</v>
      </c>
      <c r="L53" s="209">
        <v>27.8</v>
      </c>
    </row>
  </sheetData>
  <sheetProtection/>
  <printOptions horizontalCentered="1" vertic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0"/>
  </sheetPr>
  <dimension ref="A1:S53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2" width="11.125" style="173" customWidth="1"/>
    <col min="13" max="13" width="9.00390625" style="173" customWidth="1"/>
    <col min="14" max="16384" width="9.00390625" style="2" customWidth="1"/>
  </cols>
  <sheetData>
    <row r="1" spans="1:15" ht="27" customHeight="1" thickBot="1">
      <c r="A1" s="168" t="s">
        <v>47</v>
      </c>
      <c r="B1" s="169"/>
      <c r="C1" s="170"/>
      <c r="D1" s="171"/>
      <c r="E1" s="172"/>
      <c r="F1" s="172"/>
      <c r="G1" s="172"/>
      <c r="H1" s="172"/>
      <c r="I1" s="172"/>
      <c r="K1" s="174"/>
      <c r="L1" s="215" t="s">
        <v>52</v>
      </c>
      <c r="M1" s="175"/>
      <c r="N1" s="1"/>
      <c r="O1" s="1"/>
    </row>
    <row r="2" spans="1:15" ht="16.5" customHeight="1">
      <c r="A2" s="176" t="s">
        <v>1</v>
      </c>
      <c r="B2" s="177" t="s">
        <v>2</v>
      </c>
      <c r="C2" s="177" t="s">
        <v>3</v>
      </c>
      <c r="D2" s="177" t="s">
        <v>4</v>
      </c>
      <c r="E2" s="176" t="s">
        <v>1</v>
      </c>
      <c r="F2" s="177" t="s">
        <v>2</v>
      </c>
      <c r="G2" s="177" t="s">
        <v>3</v>
      </c>
      <c r="H2" s="177" t="s">
        <v>4</v>
      </c>
      <c r="I2" s="176" t="s">
        <v>1</v>
      </c>
      <c r="J2" s="178" t="s">
        <v>2</v>
      </c>
      <c r="K2" s="177" t="s">
        <v>3</v>
      </c>
      <c r="L2" s="177" t="s">
        <v>4</v>
      </c>
      <c r="M2" s="179"/>
      <c r="N2" s="1"/>
      <c r="O2" s="1"/>
    </row>
    <row r="3" spans="1:15" ht="16.5" customHeight="1" thickBot="1">
      <c r="A3" s="180" t="s">
        <v>5</v>
      </c>
      <c r="B3" s="181">
        <v>247510</v>
      </c>
      <c r="C3" s="181">
        <v>121478</v>
      </c>
      <c r="D3" s="181">
        <v>126032</v>
      </c>
      <c r="E3" s="182"/>
      <c r="F3" s="183"/>
      <c r="G3" s="183"/>
      <c r="H3" s="183"/>
      <c r="I3" s="184"/>
      <c r="J3" s="183"/>
      <c r="K3" s="183"/>
      <c r="L3" s="183"/>
      <c r="M3" s="185"/>
      <c r="N3" s="1"/>
      <c r="O3" s="1"/>
    </row>
    <row r="4" spans="1:19" ht="14.25" customHeight="1">
      <c r="A4" s="186" t="s">
        <v>6</v>
      </c>
      <c r="B4" s="187">
        <v>9751</v>
      </c>
      <c r="C4" s="187">
        <v>4952</v>
      </c>
      <c r="D4" s="187">
        <v>4799</v>
      </c>
      <c r="E4" s="186" t="s">
        <v>7</v>
      </c>
      <c r="F4" s="187">
        <v>15035</v>
      </c>
      <c r="G4" s="187">
        <v>7721</v>
      </c>
      <c r="H4" s="187">
        <v>7314</v>
      </c>
      <c r="I4" s="186" t="s">
        <v>8</v>
      </c>
      <c r="J4" s="187">
        <v>14722</v>
      </c>
      <c r="K4" s="187">
        <v>6876</v>
      </c>
      <c r="L4" s="188">
        <v>7846</v>
      </c>
      <c r="M4" s="185"/>
      <c r="N4" s="1"/>
      <c r="O4" s="1"/>
      <c r="Q4" s="4"/>
      <c r="R4" s="5" t="s">
        <v>3</v>
      </c>
      <c r="S4" s="6" t="s">
        <v>4</v>
      </c>
    </row>
    <row r="5" spans="1:19" ht="14.25" customHeight="1">
      <c r="A5" s="189">
        <v>0</v>
      </c>
      <c r="B5" s="190">
        <v>1902</v>
      </c>
      <c r="C5" s="190">
        <v>985</v>
      </c>
      <c r="D5" s="190">
        <v>917</v>
      </c>
      <c r="E5" s="189">
        <v>35</v>
      </c>
      <c r="F5" s="190">
        <v>2771</v>
      </c>
      <c r="G5" s="190">
        <v>1422</v>
      </c>
      <c r="H5" s="190">
        <v>1349</v>
      </c>
      <c r="I5" s="189">
        <v>70</v>
      </c>
      <c r="J5" s="190">
        <v>2428</v>
      </c>
      <c r="K5" s="190">
        <v>1166</v>
      </c>
      <c r="L5" s="190">
        <v>1262</v>
      </c>
      <c r="M5" s="185"/>
      <c r="N5" s="1"/>
      <c r="O5" s="1"/>
      <c r="Q5" s="3" t="s">
        <v>6</v>
      </c>
      <c r="R5" s="7">
        <f>-1*C4/1000</f>
        <v>-4.952</v>
      </c>
      <c r="S5" s="8">
        <f>D4/1000</f>
        <v>4.799</v>
      </c>
    </row>
    <row r="6" spans="1:19" ht="14.25" customHeight="1">
      <c r="A6" s="189">
        <v>1</v>
      </c>
      <c r="B6" s="190">
        <v>1886</v>
      </c>
      <c r="C6" s="190">
        <v>946</v>
      </c>
      <c r="D6" s="190">
        <v>940</v>
      </c>
      <c r="E6" s="189">
        <v>36</v>
      </c>
      <c r="F6" s="190">
        <v>2923</v>
      </c>
      <c r="G6" s="190">
        <v>1524</v>
      </c>
      <c r="H6" s="190">
        <v>1399</v>
      </c>
      <c r="I6" s="189">
        <v>71</v>
      </c>
      <c r="J6" s="190">
        <v>2727</v>
      </c>
      <c r="K6" s="190">
        <v>1277</v>
      </c>
      <c r="L6" s="190">
        <v>1450</v>
      </c>
      <c r="M6" s="185"/>
      <c r="N6" s="1"/>
      <c r="O6" s="1"/>
      <c r="Q6" s="3" t="s">
        <v>9</v>
      </c>
      <c r="R6" s="9">
        <f>-1*C10/1000</f>
        <v>-5.538</v>
      </c>
      <c r="S6" s="10">
        <f>D10/1000</f>
        <v>5.405</v>
      </c>
    </row>
    <row r="7" spans="1:19" ht="14.25" customHeight="1">
      <c r="A7" s="189">
        <v>2</v>
      </c>
      <c r="B7" s="190">
        <v>1921</v>
      </c>
      <c r="C7" s="190">
        <v>940</v>
      </c>
      <c r="D7" s="190">
        <v>981</v>
      </c>
      <c r="E7" s="189">
        <v>37</v>
      </c>
      <c r="F7" s="190">
        <v>2967</v>
      </c>
      <c r="G7" s="190">
        <v>1558</v>
      </c>
      <c r="H7" s="190">
        <v>1409</v>
      </c>
      <c r="I7" s="189">
        <v>72</v>
      </c>
      <c r="J7" s="190">
        <v>3264</v>
      </c>
      <c r="K7" s="190">
        <v>1504</v>
      </c>
      <c r="L7" s="190">
        <v>1760</v>
      </c>
      <c r="M7" s="185"/>
      <c r="N7" s="1"/>
      <c r="O7" s="1"/>
      <c r="Q7" s="3" t="s">
        <v>10</v>
      </c>
      <c r="R7" s="9">
        <f>-1*C16/1000</f>
        <v>-6.064</v>
      </c>
      <c r="S7" s="10">
        <f>D16/1000</f>
        <v>5.878</v>
      </c>
    </row>
    <row r="8" spans="1:19" ht="14.25" customHeight="1">
      <c r="A8" s="189">
        <v>3</v>
      </c>
      <c r="B8" s="190">
        <v>2000</v>
      </c>
      <c r="C8" s="190">
        <v>1062</v>
      </c>
      <c r="D8" s="190">
        <v>938</v>
      </c>
      <c r="E8" s="189">
        <v>38</v>
      </c>
      <c r="F8" s="190">
        <v>3144</v>
      </c>
      <c r="G8" s="190">
        <v>1557</v>
      </c>
      <c r="H8" s="190">
        <v>1587</v>
      </c>
      <c r="I8" s="189">
        <v>73</v>
      </c>
      <c r="J8" s="190">
        <v>3180</v>
      </c>
      <c r="K8" s="190">
        <v>1481</v>
      </c>
      <c r="L8" s="190">
        <v>1699</v>
      </c>
      <c r="M8" s="185"/>
      <c r="N8" s="1"/>
      <c r="O8" s="1"/>
      <c r="Q8" s="3" t="s">
        <v>11</v>
      </c>
      <c r="R8" s="9">
        <f>-1*C22/1000</f>
        <v>-6.136</v>
      </c>
      <c r="S8" s="10">
        <f>D22/1000</f>
        <v>6.173</v>
      </c>
    </row>
    <row r="9" spans="1:19" ht="14.25" customHeight="1">
      <c r="A9" s="191">
        <v>4</v>
      </c>
      <c r="B9" s="192">
        <v>2042</v>
      </c>
      <c r="C9" s="192">
        <v>1019</v>
      </c>
      <c r="D9" s="192">
        <v>1023</v>
      </c>
      <c r="E9" s="191">
        <v>39</v>
      </c>
      <c r="F9" s="192">
        <v>3230</v>
      </c>
      <c r="G9" s="192">
        <v>1660</v>
      </c>
      <c r="H9" s="192">
        <v>1570</v>
      </c>
      <c r="I9" s="191">
        <v>74</v>
      </c>
      <c r="J9" s="192">
        <v>3123</v>
      </c>
      <c r="K9" s="192">
        <v>1448</v>
      </c>
      <c r="L9" s="192">
        <v>1675</v>
      </c>
      <c r="M9" s="185"/>
      <c r="N9" s="1"/>
      <c r="O9" s="1"/>
      <c r="Q9" s="3" t="s">
        <v>12</v>
      </c>
      <c r="R9" s="9">
        <f>-1*C28/1000</f>
        <v>-4.476</v>
      </c>
      <c r="S9" s="10">
        <f>D28/1000</f>
        <v>4.438</v>
      </c>
    </row>
    <row r="10" spans="1:19" ht="14.25" customHeight="1">
      <c r="A10" s="193" t="s">
        <v>9</v>
      </c>
      <c r="B10" s="187">
        <v>10943</v>
      </c>
      <c r="C10" s="187">
        <v>5538</v>
      </c>
      <c r="D10" s="187">
        <v>5405</v>
      </c>
      <c r="E10" s="186" t="s">
        <v>13</v>
      </c>
      <c r="F10" s="187">
        <v>18724</v>
      </c>
      <c r="G10" s="187">
        <v>9617</v>
      </c>
      <c r="H10" s="187">
        <v>9107</v>
      </c>
      <c r="I10" s="186" t="s">
        <v>14</v>
      </c>
      <c r="J10" s="187">
        <v>13074</v>
      </c>
      <c r="K10" s="187">
        <v>5980</v>
      </c>
      <c r="L10" s="188">
        <v>7094</v>
      </c>
      <c r="M10" s="185"/>
      <c r="N10" s="1"/>
      <c r="O10" s="1"/>
      <c r="Q10" s="3" t="s">
        <v>15</v>
      </c>
      <c r="R10" s="9">
        <f>-1*C34/1000</f>
        <v>-5.927</v>
      </c>
      <c r="S10" s="10">
        <f>D34/1000</f>
        <v>5.47</v>
      </c>
    </row>
    <row r="11" spans="1:19" ht="14.25" customHeight="1">
      <c r="A11" s="189">
        <v>5</v>
      </c>
      <c r="B11" s="190">
        <v>2100</v>
      </c>
      <c r="C11" s="190">
        <v>1056</v>
      </c>
      <c r="D11" s="190">
        <v>1044</v>
      </c>
      <c r="E11" s="189">
        <v>40</v>
      </c>
      <c r="F11" s="190">
        <v>3383</v>
      </c>
      <c r="G11" s="190">
        <v>1737</v>
      </c>
      <c r="H11" s="190">
        <v>1646</v>
      </c>
      <c r="I11" s="189">
        <v>75</v>
      </c>
      <c r="J11" s="190">
        <v>3063</v>
      </c>
      <c r="K11" s="190">
        <v>1429</v>
      </c>
      <c r="L11" s="190">
        <v>1634</v>
      </c>
      <c r="M11" s="185"/>
      <c r="N11" s="1"/>
      <c r="O11" s="1"/>
      <c r="Q11" s="3" t="s">
        <v>16</v>
      </c>
      <c r="R11" s="9">
        <f>-1*C40/1000</f>
        <v>-6.903</v>
      </c>
      <c r="S11" s="10">
        <f>D40/1000</f>
        <v>6.34</v>
      </c>
    </row>
    <row r="12" spans="1:19" ht="14.25" customHeight="1">
      <c r="A12" s="189">
        <v>6</v>
      </c>
      <c r="B12" s="190">
        <v>2083</v>
      </c>
      <c r="C12" s="190">
        <v>1056</v>
      </c>
      <c r="D12" s="190">
        <v>1027</v>
      </c>
      <c r="E12" s="189">
        <v>41</v>
      </c>
      <c r="F12" s="190">
        <v>3583</v>
      </c>
      <c r="G12" s="190">
        <v>1901</v>
      </c>
      <c r="H12" s="190">
        <v>1682</v>
      </c>
      <c r="I12" s="194">
        <v>76</v>
      </c>
      <c r="J12" s="190">
        <v>2839</v>
      </c>
      <c r="K12" s="190">
        <v>1312</v>
      </c>
      <c r="L12" s="190">
        <v>1527</v>
      </c>
      <c r="M12" s="185"/>
      <c r="N12" s="1"/>
      <c r="O12" s="1"/>
      <c r="Q12" s="3" t="s">
        <v>7</v>
      </c>
      <c r="R12" s="9">
        <f>-1*G4/1000</f>
        <v>-7.721</v>
      </c>
      <c r="S12" s="10">
        <f>H4/1000</f>
        <v>7.314</v>
      </c>
    </row>
    <row r="13" spans="1:19" ht="14.25" customHeight="1">
      <c r="A13" s="189">
        <v>7</v>
      </c>
      <c r="B13" s="190">
        <v>2236</v>
      </c>
      <c r="C13" s="190">
        <v>1138</v>
      </c>
      <c r="D13" s="190">
        <v>1098</v>
      </c>
      <c r="E13" s="189">
        <v>42</v>
      </c>
      <c r="F13" s="190">
        <v>3784</v>
      </c>
      <c r="G13" s="190">
        <v>1972</v>
      </c>
      <c r="H13" s="190">
        <v>1812</v>
      </c>
      <c r="I13" s="189">
        <v>77</v>
      </c>
      <c r="J13" s="190">
        <v>2354</v>
      </c>
      <c r="K13" s="190">
        <v>1062</v>
      </c>
      <c r="L13" s="190">
        <v>1292</v>
      </c>
      <c r="M13" s="185"/>
      <c r="N13" s="1"/>
      <c r="O13" s="1"/>
      <c r="Q13" s="3" t="s">
        <v>13</v>
      </c>
      <c r="R13" s="9">
        <f>-1*G10/1000</f>
        <v>-9.617</v>
      </c>
      <c r="S13" s="10">
        <f>H10/1000</f>
        <v>9.107</v>
      </c>
    </row>
    <row r="14" spans="1:19" ht="14.25" customHeight="1">
      <c r="A14" s="189">
        <v>8</v>
      </c>
      <c r="B14" s="190">
        <v>2300</v>
      </c>
      <c r="C14" s="190">
        <v>1178</v>
      </c>
      <c r="D14" s="190">
        <v>1122</v>
      </c>
      <c r="E14" s="189">
        <v>43</v>
      </c>
      <c r="F14" s="190">
        <v>4009</v>
      </c>
      <c r="G14" s="190">
        <v>1998</v>
      </c>
      <c r="H14" s="190">
        <v>2011</v>
      </c>
      <c r="I14" s="194">
        <v>78</v>
      </c>
      <c r="J14" s="190">
        <v>2381</v>
      </c>
      <c r="K14" s="190">
        <v>1077</v>
      </c>
      <c r="L14" s="190">
        <v>1304</v>
      </c>
      <c r="M14" s="185"/>
      <c r="N14" s="1"/>
      <c r="O14" s="1"/>
      <c r="Q14" s="3" t="s">
        <v>17</v>
      </c>
      <c r="R14" s="9">
        <f>-1*G16/1000</f>
        <v>-9.782</v>
      </c>
      <c r="S14" s="10">
        <f>H16/1000</f>
        <v>9.291</v>
      </c>
    </row>
    <row r="15" spans="1:19" ht="14.25" customHeight="1">
      <c r="A15" s="191">
        <v>9</v>
      </c>
      <c r="B15" s="192">
        <v>2224</v>
      </c>
      <c r="C15" s="192">
        <v>1110</v>
      </c>
      <c r="D15" s="192">
        <v>1114</v>
      </c>
      <c r="E15" s="191">
        <v>44</v>
      </c>
      <c r="F15" s="192">
        <v>3965</v>
      </c>
      <c r="G15" s="192">
        <v>2009</v>
      </c>
      <c r="H15" s="192">
        <v>1956</v>
      </c>
      <c r="I15" s="191">
        <v>79</v>
      </c>
      <c r="J15" s="192">
        <v>2437</v>
      </c>
      <c r="K15" s="192">
        <v>1100</v>
      </c>
      <c r="L15" s="192">
        <v>1337</v>
      </c>
      <c r="M15" s="185"/>
      <c r="N15" s="1"/>
      <c r="O15" s="1"/>
      <c r="Q15" s="3" t="s">
        <v>18</v>
      </c>
      <c r="R15" s="9">
        <f>-1*G22/1000</f>
        <v>-8.202</v>
      </c>
      <c r="S15" s="10">
        <f>H22/1000</f>
        <v>7.933</v>
      </c>
    </row>
    <row r="16" spans="1:19" ht="14.25" customHeight="1">
      <c r="A16" s="193" t="s">
        <v>10</v>
      </c>
      <c r="B16" s="187">
        <v>11942</v>
      </c>
      <c r="C16" s="187">
        <v>6064</v>
      </c>
      <c r="D16" s="187">
        <v>5878</v>
      </c>
      <c r="E16" s="186" t="s">
        <v>17</v>
      </c>
      <c r="F16" s="187">
        <v>19073</v>
      </c>
      <c r="G16" s="187">
        <v>9782</v>
      </c>
      <c r="H16" s="187">
        <v>9291</v>
      </c>
      <c r="I16" s="186" t="s">
        <v>19</v>
      </c>
      <c r="J16" s="187">
        <v>9299</v>
      </c>
      <c r="K16" s="187">
        <v>3682</v>
      </c>
      <c r="L16" s="188">
        <v>5617</v>
      </c>
      <c r="M16" s="185"/>
      <c r="N16" s="1"/>
      <c r="O16" s="1"/>
      <c r="Q16" s="3" t="s">
        <v>20</v>
      </c>
      <c r="R16" s="9">
        <f>-1*G28/1000</f>
        <v>-7.665</v>
      </c>
      <c r="S16" s="10">
        <f>H28/1000</f>
        <v>7.645</v>
      </c>
    </row>
    <row r="17" spans="1:19" ht="14.25" customHeight="1">
      <c r="A17" s="189">
        <v>10</v>
      </c>
      <c r="B17" s="190">
        <v>2317</v>
      </c>
      <c r="C17" s="190">
        <v>1139</v>
      </c>
      <c r="D17" s="190">
        <v>1178</v>
      </c>
      <c r="E17" s="189">
        <v>45</v>
      </c>
      <c r="F17" s="190">
        <v>4005</v>
      </c>
      <c r="G17" s="190">
        <v>2084</v>
      </c>
      <c r="H17" s="190">
        <v>1921</v>
      </c>
      <c r="I17" s="189">
        <v>80</v>
      </c>
      <c r="J17" s="190">
        <v>2162</v>
      </c>
      <c r="K17" s="190">
        <v>894</v>
      </c>
      <c r="L17" s="190">
        <v>1268</v>
      </c>
      <c r="M17" s="185"/>
      <c r="N17" s="1"/>
      <c r="O17" s="1"/>
      <c r="Q17" s="3" t="s">
        <v>21</v>
      </c>
      <c r="R17" s="9">
        <f>-1*G34/1000</f>
        <v>-8.073</v>
      </c>
      <c r="S17" s="10">
        <f>H34/1000</f>
        <v>8.048</v>
      </c>
    </row>
    <row r="18" spans="1:19" ht="14.25" customHeight="1">
      <c r="A18" s="189">
        <v>11</v>
      </c>
      <c r="B18" s="190">
        <v>2272</v>
      </c>
      <c r="C18" s="190">
        <v>1147</v>
      </c>
      <c r="D18" s="190">
        <v>1125</v>
      </c>
      <c r="E18" s="189">
        <v>46</v>
      </c>
      <c r="F18" s="190">
        <v>3940</v>
      </c>
      <c r="G18" s="190">
        <v>2011</v>
      </c>
      <c r="H18" s="190">
        <v>1929</v>
      </c>
      <c r="I18" s="189">
        <v>81</v>
      </c>
      <c r="J18" s="190">
        <v>2039</v>
      </c>
      <c r="K18" s="190">
        <v>832</v>
      </c>
      <c r="L18" s="190">
        <v>1207</v>
      </c>
      <c r="M18" s="185"/>
      <c r="N18" s="1"/>
      <c r="O18" s="1"/>
      <c r="Q18" s="3" t="s">
        <v>22</v>
      </c>
      <c r="R18" s="9">
        <f>-1*G40/1000</f>
        <v>-9.559</v>
      </c>
      <c r="S18" s="10">
        <f>H40/1000</f>
        <v>10.139</v>
      </c>
    </row>
    <row r="19" spans="1:19" ht="14.25" customHeight="1">
      <c r="A19" s="189">
        <v>12</v>
      </c>
      <c r="B19" s="190">
        <v>2356</v>
      </c>
      <c r="C19" s="190">
        <v>1217</v>
      </c>
      <c r="D19" s="190">
        <v>1139</v>
      </c>
      <c r="E19" s="189">
        <v>47</v>
      </c>
      <c r="F19" s="190">
        <v>3767</v>
      </c>
      <c r="G19" s="190">
        <v>1932</v>
      </c>
      <c r="H19" s="190">
        <v>1835</v>
      </c>
      <c r="I19" s="189">
        <v>82</v>
      </c>
      <c r="J19" s="190">
        <v>1829</v>
      </c>
      <c r="K19" s="190">
        <v>735</v>
      </c>
      <c r="L19" s="190">
        <v>1094</v>
      </c>
      <c r="M19" s="185"/>
      <c r="N19" s="1"/>
      <c r="O19" s="1"/>
      <c r="Q19" s="3" t="s">
        <v>8</v>
      </c>
      <c r="R19" s="9">
        <f>-1*K4/1000</f>
        <v>-6.876</v>
      </c>
      <c r="S19" s="10">
        <f>L4/1000</f>
        <v>7.846</v>
      </c>
    </row>
    <row r="20" spans="1:19" ht="14.25" customHeight="1">
      <c r="A20" s="189">
        <v>13</v>
      </c>
      <c r="B20" s="190">
        <v>2457</v>
      </c>
      <c r="C20" s="190">
        <v>1257</v>
      </c>
      <c r="D20" s="190">
        <v>1200</v>
      </c>
      <c r="E20" s="189">
        <v>48</v>
      </c>
      <c r="F20" s="190">
        <v>3592</v>
      </c>
      <c r="G20" s="190">
        <v>1856</v>
      </c>
      <c r="H20" s="190">
        <v>1736</v>
      </c>
      <c r="I20" s="189">
        <v>83</v>
      </c>
      <c r="J20" s="190">
        <v>1703</v>
      </c>
      <c r="K20" s="190">
        <v>634</v>
      </c>
      <c r="L20" s="190">
        <v>1069</v>
      </c>
      <c r="M20" s="185"/>
      <c r="N20" s="1"/>
      <c r="O20" s="1"/>
      <c r="Q20" s="3" t="s">
        <v>14</v>
      </c>
      <c r="R20" s="9">
        <f>-1*K10/1000</f>
        <v>-5.98</v>
      </c>
      <c r="S20" s="10">
        <f>L10/1000</f>
        <v>7.094</v>
      </c>
    </row>
    <row r="21" spans="1:19" ht="14.25" customHeight="1">
      <c r="A21" s="191">
        <v>14</v>
      </c>
      <c r="B21" s="192">
        <v>2540</v>
      </c>
      <c r="C21" s="192">
        <v>1304</v>
      </c>
      <c r="D21" s="192">
        <v>1236</v>
      </c>
      <c r="E21" s="191">
        <v>49</v>
      </c>
      <c r="F21" s="192">
        <v>3769</v>
      </c>
      <c r="G21" s="192">
        <v>1899</v>
      </c>
      <c r="H21" s="192">
        <v>1870</v>
      </c>
      <c r="I21" s="191">
        <v>84</v>
      </c>
      <c r="J21" s="192">
        <v>1566</v>
      </c>
      <c r="K21" s="192">
        <v>587</v>
      </c>
      <c r="L21" s="192">
        <v>979</v>
      </c>
      <c r="M21" s="185"/>
      <c r="N21" s="1"/>
      <c r="O21" s="1"/>
      <c r="Q21" s="3" t="s">
        <v>19</v>
      </c>
      <c r="R21" s="9">
        <f>-1*K16/1000</f>
        <v>-3.682</v>
      </c>
      <c r="S21" s="10">
        <f>L16/1000</f>
        <v>5.617</v>
      </c>
    </row>
    <row r="22" spans="1:19" ht="14.25" customHeight="1">
      <c r="A22" s="186" t="s">
        <v>11</v>
      </c>
      <c r="B22" s="187">
        <v>12309</v>
      </c>
      <c r="C22" s="187">
        <v>6136</v>
      </c>
      <c r="D22" s="187">
        <v>6173</v>
      </c>
      <c r="E22" s="186" t="s">
        <v>18</v>
      </c>
      <c r="F22" s="187">
        <v>16135</v>
      </c>
      <c r="G22" s="187">
        <v>8202</v>
      </c>
      <c r="H22" s="187">
        <v>7933</v>
      </c>
      <c r="I22" s="186" t="s">
        <v>23</v>
      </c>
      <c r="J22" s="187">
        <v>5667</v>
      </c>
      <c r="K22" s="187">
        <v>1899</v>
      </c>
      <c r="L22" s="188">
        <v>3768</v>
      </c>
      <c r="M22" s="185"/>
      <c r="N22" s="1"/>
      <c r="O22" s="1"/>
      <c r="Q22" s="3" t="s">
        <v>23</v>
      </c>
      <c r="R22" s="9">
        <f>-1*K22/1000</f>
        <v>-1.899</v>
      </c>
      <c r="S22" s="10">
        <f>L22/1000</f>
        <v>3.768</v>
      </c>
    </row>
    <row r="23" spans="1:19" ht="14.25" customHeight="1">
      <c r="A23" s="189">
        <v>15</v>
      </c>
      <c r="B23" s="190">
        <v>2543</v>
      </c>
      <c r="C23" s="190">
        <v>1269</v>
      </c>
      <c r="D23" s="190">
        <v>1274</v>
      </c>
      <c r="E23" s="189">
        <v>50</v>
      </c>
      <c r="F23" s="190">
        <v>2865</v>
      </c>
      <c r="G23" s="190">
        <v>1495</v>
      </c>
      <c r="H23" s="190">
        <v>1370</v>
      </c>
      <c r="I23" s="189">
        <v>85</v>
      </c>
      <c r="J23" s="190">
        <v>1446</v>
      </c>
      <c r="K23" s="190">
        <v>505</v>
      </c>
      <c r="L23" s="190">
        <v>941</v>
      </c>
      <c r="M23" s="185"/>
      <c r="N23" s="1"/>
      <c r="O23" s="1"/>
      <c r="Q23" s="3" t="s">
        <v>24</v>
      </c>
      <c r="R23" s="9">
        <f>-1*K28/1000</f>
        <v>-0.632</v>
      </c>
      <c r="S23" s="10">
        <f>L28/1000</f>
        <v>1.882</v>
      </c>
    </row>
    <row r="24" spans="1:19" ht="14.25" customHeight="1">
      <c r="A24" s="189">
        <v>16</v>
      </c>
      <c r="B24" s="190">
        <v>2494</v>
      </c>
      <c r="C24" s="190">
        <v>1288</v>
      </c>
      <c r="D24" s="190">
        <v>1206</v>
      </c>
      <c r="E24" s="189">
        <v>51</v>
      </c>
      <c r="F24" s="190">
        <v>3657</v>
      </c>
      <c r="G24" s="190">
        <v>1830</v>
      </c>
      <c r="H24" s="190">
        <v>1827</v>
      </c>
      <c r="I24" s="189">
        <v>86</v>
      </c>
      <c r="J24" s="190">
        <v>1268</v>
      </c>
      <c r="K24" s="190">
        <v>424</v>
      </c>
      <c r="L24" s="190">
        <v>844</v>
      </c>
      <c r="M24" s="185"/>
      <c r="N24" s="1"/>
      <c r="O24" s="1"/>
      <c r="Q24" s="11" t="s">
        <v>25</v>
      </c>
      <c r="R24" s="9">
        <f>-1*K34/1000</f>
        <v>-0.112</v>
      </c>
      <c r="S24" s="10">
        <f>L34/1000</f>
        <v>0.528</v>
      </c>
    </row>
    <row r="25" spans="1:19" ht="14.25" customHeight="1" thickBot="1">
      <c r="A25" s="189">
        <v>17</v>
      </c>
      <c r="B25" s="190">
        <v>2592</v>
      </c>
      <c r="C25" s="190">
        <v>1296</v>
      </c>
      <c r="D25" s="190">
        <v>1296</v>
      </c>
      <c r="E25" s="189">
        <v>52</v>
      </c>
      <c r="F25" s="190">
        <v>3293</v>
      </c>
      <c r="G25" s="190">
        <v>1669</v>
      </c>
      <c r="H25" s="190">
        <v>1624</v>
      </c>
      <c r="I25" s="189">
        <v>87</v>
      </c>
      <c r="J25" s="190">
        <v>1056</v>
      </c>
      <c r="K25" s="190">
        <v>355</v>
      </c>
      <c r="L25" s="190">
        <v>701</v>
      </c>
      <c r="M25" s="185"/>
      <c r="N25" s="1"/>
      <c r="O25" s="1"/>
      <c r="Q25" s="12" t="s">
        <v>26</v>
      </c>
      <c r="R25" s="13">
        <f>-1*K40/1000</f>
        <v>-0.023</v>
      </c>
      <c r="S25" s="14">
        <f>L40/1000</f>
        <v>0.074</v>
      </c>
    </row>
    <row r="26" spans="1:15" ht="14.25" customHeight="1">
      <c r="A26" s="189">
        <v>18</v>
      </c>
      <c r="B26" s="190">
        <v>2504</v>
      </c>
      <c r="C26" s="190">
        <v>1219</v>
      </c>
      <c r="D26" s="190">
        <v>1285</v>
      </c>
      <c r="E26" s="189">
        <v>53</v>
      </c>
      <c r="F26" s="190">
        <v>3168</v>
      </c>
      <c r="G26" s="190">
        <v>1599</v>
      </c>
      <c r="H26" s="190">
        <v>1569</v>
      </c>
      <c r="I26" s="189">
        <v>88</v>
      </c>
      <c r="J26" s="190">
        <v>993</v>
      </c>
      <c r="K26" s="190">
        <v>318</v>
      </c>
      <c r="L26" s="190">
        <v>675</v>
      </c>
      <c r="M26" s="185"/>
      <c r="N26" s="1"/>
      <c r="O26" s="1"/>
    </row>
    <row r="27" spans="1:15" ht="14.25" customHeight="1">
      <c r="A27" s="191">
        <v>19</v>
      </c>
      <c r="B27" s="192">
        <v>2176</v>
      </c>
      <c r="C27" s="192">
        <v>1064</v>
      </c>
      <c r="D27" s="192">
        <v>1112</v>
      </c>
      <c r="E27" s="191">
        <v>54</v>
      </c>
      <c r="F27" s="192">
        <v>3152</v>
      </c>
      <c r="G27" s="192">
        <v>1609</v>
      </c>
      <c r="H27" s="192">
        <v>1543</v>
      </c>
      <c r="I27" s="191">
        <v>89</v>
      </c>
      <c r="J27" s="192">
        <v>904</v>
      </c>
      <c r="K27" s="192">
        <v>297</v>
      </c>
      <c r="L27" s="192">
        <v>607</v>
      </c>
      <c r="M27" s="185"/>
      <c r="N27" s="1"/>
      <c r="O27" s="1"/>
    </row>
    <row r="28" spans="1:15" ht="14.25" customHeight="1">
      <c r="A28" s="186" t="s">
        <v>12</v>
      </c>
      <c r="B28" s="187">
        <v>8914</v>
      </c>
      <c r="C28" s="187">
        <v>4476</v>
      </c>
      <c r="D28" s="187">
        <v>4438</v>
      </c>
      <c r="E28" s="186" t="s">
        <v>20</v>
      </c>
      <c r="F28" s="187">
        <v>15310</v>
      </c>
      <c r="G28" s="187">
        <v>7665</v>
      </c>
      <c r="H28" s="187">
        <v>7645</v>
      </c>
      <c r="I28" s="186" t="s">
        <v>24</v>
      </c>
      <c r="J28" s="187">
        <v>2514</v>
      </c>
      <c r="K28" s="187">
        <v>632</v>
      </c>
      <c r="L28" s="188">
        <v>1882</v>
      </c>
      <c r="M28" s="185"/>
      <c r="N28" s="1"/>
      <c r="O28" s="1"/>
    </row>
    <row r="29" spans="1:15" ht="14.25" customHeight="1">
      <c r="A29" s="189">
        <v>20</v>
      </c>
      <c r="B29" s="190">
        <v>1724</v>
      </c>
      <c r="C29" s="190">
        <v>843</v>
      </c>
      <c r="D29" s="190">
        <v>881</v>
      </c>
      <c r="E29" s="189">
        <v>55</v>
      </c>
      <c r="F29" s="190">
        <v>3064</v>
      </c>
      <c r="G29" s="190">
        <v>1556</v>
      </c>
      <c r="H29" s="190">
        <v>1508</v>
      </c>
      <c r="I29" s="189">
        <v>90</v>
      </c>
      <c r="J29" s="190">
        <v>719</v>
      </c>
      <c r="K29" s="190">
        <v>195</v>
      </c>
      <c r="L29" s="190">
        <v>524</v>
      </c>
      <c r="M29" s="185"/>
      <c r="N29" s="1"/>
      <c r="O29" s="1"/>
    </row>
    <row r="30" spans="1:15" ht="14.25" customHeight="1">
      <c r="A30" s="189">
        <v>21</v>
      </c>
      <c r="B30" s="190">
        <v>1792</v>
      </c>
      <c r="C30" s="190">
        <v>892</v>
      </c>
      <c r="D30" s="190">
        <v>900</v>
      </c>
      <c r="E30" s="189">
        <v>56</v>
      </c>
      <c r="F30" s="190">
        <v>3010</v>
      </c>
      <c r="G30" s="190">
        <v>1461</v>
      </c>
      <c r="H30" s="190">
        <v>1549</v>
      </c>
      <c r="I30" s="189">
        <v>91</v>
      </c>
      <c r="J30" s="190">
        <v>616</v>
      </c>
      <c r="K30" s="190">
        <v>177</v>
      </c>
      <c r="L30" s="190">
        <v>439</v>
      </c>
      <c r="M30" s="185"/>
      <c r="N30" s="1"/>
      <c r="O30" s="1"/>
    </row>
    <row r="31" spans="1:15" ht="14.25" customHeight="1">
      <c r="A31" s="189">
        <v>22</v>
      </c>
      <c r="B31" s="190">
        <v>1754</v>
      </c>
      <c r="C31" s="190">
        <v>872</v>
      </c>
      <c r="D31" s="190">
        <v>882</v>
      </c>
      <c r="E31" s="189">
        <v>57</v>
      </c>
      <c r="F31" s="190">
        <v>3138</v>
      </c>
      <c r="G31" s="190">
        <v>1593</v>
      </c>
      <c r="H31" s="190">
        <v>1545</v>
      </c>
      <c r="I31" s="189">
        <v>92</v>
      </c>
      <c r="J31" s="190">
        <v>503</v>
      </c>
      <c r="K31" s="190">
        <v>118</v>
      </c>
      <c r="L31" s="190">
        <v>385</v>
      </c>
      <c r="M31" s="185"/>
      <c r="N31" s="1"/>
      <c r="O31" s="1"/>
    </row>
    <row r="32" spans="1:15" ht="14.25" customHeight="1">
      <c r="A32" s="189">
        <v>23</v>
      </c>
      <c r="B32" s="190">
        <v>1722</v>
      </c>
      <c r="C32" s="190">
        <v>903</v>
      </c>
      <c r="D32" s="190">
        <v>819</v>
      </c>
      <c r="E32" s="189">
        <v>58</v>
      </c>
      <c r="F32" s="190">
        <v>3090</v>
      </c>
      <c r="G32" s="190">
        <v>1518</v>
      </c>
      <c r="H32" s="190">
        <v>1572</v>
      </c>
      <c r="I32" s="189">
        <v>93</v>
      </c>
      <c r="J32" s="190">
        <v>398</v>
      </c>
      <c r="K32" s="190">
        <v>95</v>
      </c>
      <c r="L32" s="190">
        <v>303</v>
      </c>
      <c r="M32" s="185"/>
      <c r="N32" s="1"/>
      <c r="O32" s="1"/>
    </row>
    <row r="33" spans="1:15" ht="14.25" customHeight="1">
      <c r="A33" s="191">
        <v>24</v>
      </c>
      <c r="B33" s="192">
        <v>1922</v>
      </c>
      <c r="C33" s="192">
        <v>966</v>
      </c>
      <c r="D33" s="192">
        <v>956</v>
      </c>
      <c r="E33" s="191">
        <v>59</v>
      </c>
      <c r="F33" s="192">
        <v>3008</v>
      </c>
      <c r="G33" s="192">
        <v>1537</v>
      </c>
      <c r="H33" s="192">
        <v>1471</v>
      </c>
      <c r="I33" s="191">
        <v>94</v>
      </c>
      <c r="J33" s="192">
        <v>278</v>
      </c>
      <c r="K33" s="192">
        <v>47</v>
      </c>
      <c r="L33" s="192">
        <v>231</v>
      </c>
      <c r="M33" s="185"/>
      <c r="N33" s="1"/>
      <c r="O33" s="1"/>
    </row>
    <row r="34" spans="1:15" ht="14.25" customHeight="1">
      <c r="A34" s="186" t="s">
        <v>15</v>
      </c>
      <c r="B34" s="187">
        <v>11397</v>
      </c>
      <c r="C34" s="187">
        <v>5927</v>
      </c>
      <c r="D34" s="187">
        <v>5470</v>
      </c>
      <c r="E34" s="186" t="s">
        <v>21</v>
      </c>
      <c r="F34" s="187">
        <v>16121</v>
      </c>
      <c r="G34" s="187">
        <v>8073</v>
      </c>
      <c r="H34" s="187">
        <v>8048</v>
      </c>
      <c r="I34" s="186" t="s">
        <v>25</v>
      </c>
      <c r="J34" s="187">
        <v>640</v>
      </c>
      <c r="K34" s="187">
        <v>112</v>
      </c>
      <c r="L34" s="188">
        <v>528</v>
      </c>
      <c r="M34" s="185"/>
      <c r="N34" s="1"/>
      <c r="O34" s="1"/>
    </row>
    <row r="35" spans="1:15" ht="14.25" customHeight="1">
      <c r="A35" s="189">
        <v>25</v>
      </c>
      <c r="B35" s="190">
        <v>2052</v>
      </c>
      <c r="C35" s="190">
        <v>1048</v>
      </c>
      <c r="D35" s="190">
        <v>1004</v>
      </c>
      <c r="E35" s="189">
        <v>60</v>
      </c>
      <c r="F35" s="190">
        <v>3047</v>
      </c>
      <c r="G35" s="190">
        <v>1472</v>
      </c>
      <c r="H35" s="190">
        <v>1575</v>
      </c>
      <c r="I35" s="189">
        <v>95</v>
      </c>
      <c r="J35" s="190">
        <v>221</v>
      </c>
      <c r="K35" s="190">
        <v>44</v>
      </c>
      <c r="L35" s="190">
        <v>177</v>
      </c>
      <c r="M35" s="185"/>
      <c r="N35" s="1"/>
      <c r="O35" s="1"/>
    </row>
    <row r="36" spans="1:15" ht="14.25" customHeight="1">
      <c r="A36" s="189">
        <v>26</v>
      </c>
      <c r="B36" s="190">
        <v>2179</v>
      </c>
      <c r="C36" s="190">
        <v>1137</v>
      </c>
      <c r="D36" s="190">
        <v>1042</v>
      </c>
      <c r="E36" s="189">
        <v>61</v>
      </c>
      <c r="F36" s="190">
        <v>3125</v>
      </c>
      <c r="G36" s="190">
        <v>1593</v>
      </c>
      <c r="H36" s="190">
        <v>1532</v>
      </c>
      <c r="I36" s="189">
        <v>96</v>
      </c>
      <c r="J36" s="190">
        <v>156</v>
      </c>
      <c r="K36" s="190">
        <v>26</v>
      </c>
      <c r="L36" s="190">
        <v>130</v>
      </c>
      <c r="M36" s="185"/>
      <c r="N36" s="1"/>
      <c r="O36" s="1"/>
    </row>
    <row r="37" spans="1:15" ht="14.25" customHeight="1">
      <c r="A37" s="189">
        <v>27</v>
      </c>
      <c r="B37" s="190">
        <v>2173</v>
      </c>
      <c r="C37" s="190">
        <v>1106</v>
      </c>
      <c r="D37" s="190">
        <v>1067</v>
      </c>
      <c r="E37" s="189">
        <v>62</v>
      </c>
      <c r="F37" s="190">
        <v>3112</v>
      </c>
      <c r="G37" s="190">
        <v>1527</v>
      </c>
      <c r="H37" s="190">
        <v>1585</v>
      </c>
      <c r="I37" s="189">
        <v>97</v>
      </c>
      <c r="J37" s="190">
        <v>117</v>
      </c>
      <c r="K37" s="190">
        <v>17</v>
      </c>
      <c r="L37" s="190">
        <v>100</v>
      </c>
      <c r="M37" s="185"/>
      <c r="N37" s="1"/>
      <c r="O37" s="1"/>
    </row>
    <row r="38" spans="1:15" ht="14.25" customHeight="1">
      <c r="A38" s="189">
        <v>28</v>
      </c>
      <c r="B38" s="190">
        <v>2418</v>
      </c>
      <c r="C38" s="190">
        <v>1242</v>
      </c>
      <c r="D38" s="190">
        <v>1176</v>
      </c>
      <c r="E38" s="189">
        <v>63</v>
      </c>
      <c r="F38" s="190">
        <v>3375</v>
      </c>
      <c r="G38" s="190">
        <v>1717</v>
      </c>
      <c r="H38" s="190">
        <v>1658</v>
      </c>
      <c r="I38" s="189">
        <v>98</v>
      </c>
      <c r="J38" s="190">
        <v>84</v>
      </c>
      <c r="K38" s="190">
        <v>15</v>
      </c>
      <c r="L38" s="190">
        <v>69</v>
      </c>
      <c r="M38" s="185"/>
      <c r="N38" s="1"/>
      <c r="O38" s="1"/>
    </row>
    <row r="39" spans="1:15" ht="14.25" customHeight="1">
      <c r="A39" s="191">
        <v>29</v>
      </c>
      <c r="B39" s="192">
        <v>2575</v>
      </c>
      <c r="C39" s="192">
        <v>1394</v>
      </c>
      <c r="D39" s="192">
        <v>1181</v>
      </c>
      <c r="E39" s="191">
        <v>64</v>
      </c>
      <c r="F39" s="192">
        <v>3462</v>
      </c>
      <c r="G39" s="192">
        <v>1764</v>
      </c>
      <c r="H39" s="192">
        <v>1698</v>
      </c>
      <c r="I39" s="191">
        <v>99</v>
      </c>
      <c r="J39" s="192">
        <v>62</v>
      </c>
      <c r="K39" s="192">
        <v>10</v>
      </c>
      <c r="L39" s="192">
        <v>52</v>
      </c>
      <c r="M39" s="185"/>
      <c r="N39" s="216"/>
      <c r="O39" s="216"/>
    </row>
    <row r="40" spans="1:15" ht="14.25" customHeight="1">
      <c r="A40" s="186" t="s">
        <v>16</v>
      </c>
      <c r="B40" s="187">
        <v>13243</v>
      </c>
      <c r="C40" s="187">
        <v>6903</v>
      </c>
      <c r="D40" s="187">
        <v>6340</v>
      </c>
      <c r="E40" s="186" t="s">
        <v>22</v>
      </c>
      <c r="F40" s="187">
        <v>19698</v>
      </c>
      <c r="G40" s="187">
        <v>9559</v>
      </c>
      <c r="H40" s="187">
        <v>10139</v>
      </c>
      <c r="I40" s="195" t="s">
        <v>26</v>
      </c>
      <c r="J40" s="187">
        <v>97</v>
      </c>
      <c r="K40" s="187">
        <v>23</v>
      </c>
      <c r="L40" s="188">
        <v>74</v>
      </c>
      <c r="M40" s="185"/>
      <c r="N40" s="216"/>
      <c r="O40" s="216"/>
    </row>
    <row r="41" spans="1:15" ht="14.25" customHeight="1">
      <c r="A41" s="189">
        <v>30</v>
      </c>
      <c r="B41" s="190">
        <v>2482</v>
      </c>
      <c r="C41" s="190">
        <v>1290</v>
      </c>
      <c r="D41" s="190">
        <v>1192</v>
      </c>
      <c r="E41" s="189">
        <v>65</v>
      </c>
      <c r="F41" s="190">
        <v>3626</v>
      </c>
      <c r="G41" s="190">
        <v>1836</v>
      </c>
      <c r="H41" s="190">
        <v>1790</v>
      </c>
      <c r="I41" s="191" t="s">
        <v>27</v>
      </c>
      <c r="J41" s="192">
        <v>2902</v>
      </c>
      <c r="K41" s="192">
        <v>1659</v>
      </c>
      <c r="L41" s="192">
        <v>1243</v>
      </c>
      <c r="M41" s="185"/>
      <c r="N41" s="1"/>
      <c r="O41" s="1"/>
    </row>
    <row r="42" spans="1:15" ht="14.25" customHeight="1">
      <c r="A42" s="189">
        <v>31</v>
      </c>
      <c r="B42" s="190">
        <v>2590</v>
      </c>
      <c r="C42" s="190">
        <v>1347</v>
      </c>
      <c r="D42" s="190">
        <v>1243</v>
      </c>
      <c r="E42" s="189">
        <v>66</v>
      </c>
      <c r="F42" s="190">
        <v>3960</v>
      </c>
      <c r="G42" s="190">
        <v>1937</v>
      </c>
      <c r="H42" s="190">
        <v>2023</v>
      </c>
      <c r="I42" s="189" t="s">
        <v>28</v>
      </c>
      <c r="J42" s="190">
        <v>32636</v>
      </c>
      <c r="K42" s="190">
        <v>16554</v>
      </c>
      <c r="L42" s="190">
        <v>16082</v>
      </c>
      <c r="M42" s="196" t="s">
        <v>32</v>
      </c>
      <c r="N42" s="1"/>
      <c r="O42" s="1"/>
    </row>
    <row r="43" spans="1:15" ht="14.25" customHeight="1">
      <c r="A43" s="189">
        <v>32</v>
      </c>
      <c r="B43" s="190">
        <v>2759</v>
      </c>
      <c r="C43" s="190">
        <v>1434</v>
      </c>
      <c r="D43" s="190">
        <v>1325</v>
      </c>
      <c r="E43" s="189">
        <v>67</v>
      </c>
      <c r="F43" s="190">
        <v>4055</v>
      </c>
      <c r="G43" s="190">
        <v>1995</v>
      </c>
      <c r="H43" s="190">
        <v>2060</v>
      </c>
      <c r="I43" s="189" t="s">
        <v>29</v>
      </c>
      <c r="J43" s="190">
        <v>146261</v>
      </c>
      <c r="K43" s="190">
        <v>74502</v>
      </c>
      <c r="L43" s="190">
        <v>71759</v>
      </c>
      <c r="M43" s="197"/>
      <c r="N43" s="1"/>
      <c r="O43" s="1"/>
    </row>
    <row r="44" spans="1:15" ht="14.25" customHeight="1">
      <c r="A44" s="189">
        <v>33</v>
      </c>
      <c r="B44" s="190">
        <v>2679</v>
      </c>
      <c r="C44" s="190">
        <v>1434</v>
      </c>
      <c r="D44" s="190">
        <v>1245</v>
      </c>
      <c r="E44" s="189">
        <v>68</v>
      </c>
      <c r="F44" s="190">
        <v>4206</v>
      </c>
      <c r="G44" s="190">
        <v>2001</v>
      </c>
      <c r="H44" s="190">
        <v>2205</v>
      </c>
      <c r="I44" s="191" t="s">
        <v>30</v>
      </c>
      <c r="J44" s="192">
        <v>65711</v>
      </c>
      <c r="K44" s="192">
        <v>28763</v>
      </c>
      <c r="L44" s="192">
        <v>36948</v>
      </c>
      <c r="M44" s="185"/>
      <c r="N44" s="1"/>
      <c r="O44" s="1"/>
    </row>
    <row r="45" spans="1:15" ht="14.25" customHeight="1" thickBot="1">
      <c r="A45" s="198">
        <v>34</v>
      </c>
      <c r="B45" s="199">
        <v>2733</v>
      </c>
      <c r="C45" s="199">
        <v>1398</v>
      </c>
      <c r="D45" s="199">
        <v>1335</v>
      </c>
      <c r="E45" s="198">
        <v>69</v>
      </c>
      <c r="F45" s="199">
        <v>3851</v>
      </c>
      <c r="G45" s="199">
        <v>1790</v>
      </c>
      <c r="H45" s="199">
        <v>2061</v>
      </c>
      <c r="I45" s="198" t="s">
        <v>31</v>
      </c>
      <c r="J45" s="200">
        <v>46.59053669544741</v>
      </c>
      <c r="K45" s="200">
        <v>45.18401505604287</v>
      </c>
      <c r="L45" s="200">
        <v>47.941040476324034</v>
      </c>
      <c r="M45" s="185"/>
      <c r="N45" s="1"/>
      <c r="O45" s="1"/>
    </row>
    <row r="46" ht="13.5">
      <c r="I46" s="201"/>
    </row>
    <row r="47" ht="14.25" thickBot="1"/>
    <row r="48" spans="9:12" ht="13.5">
      <c r="I48" s="202"/>
      <c r="J48" s="203" t="s">
        <v>42</v>
      </c>
      <c r="K48" s="203" t="s">
        <v>43</v>
      </c>
      <c r="L48" s="204" t="s">
        <v>44</v>
      </c>
    </row>
    <row r="49" spans="9:12" ht="13.5">
      <c r="I49" s="205" t="s">
        <v>56</v>
      </c>
      <c r="J49" s="206">
        <v>16.1</v>
      </c>
      <c r="K49" s="206">
        <v>67.9</v>
      </c>
      <c r="L49" s="207">
        <v>15.9</v>
      </c>
    </row>
    <row r="50" spans="9:12" ht="13.5">
      <c r="I50" s="205" t="s">
        <v>45</v>
      </c>
      <c r="J50" s="206">
        <v>15.4</v>
      </c>
      <c r="K50" s="206">
        <v>67.4</v>
      </c>
      <c r="L50" s="207">
        <v>17.2</v>
      </c>
    </row>
    <row r="51" spans="9:12" ht="13.5">
      <c r="I51" s="205" t="s">
        <v>46</v>
      </c>
      <c r="J51" s="206">
        <v>14.7</v>
      </c>
      <c r="K51" s="206">
        <v>63.5</v>
      </c>
      <c r="L51" s="207">
        <v>21.8</v>
      </c>
    </row>
    <row r="52" spans="9:12" ht="13.5">
      <c r="I52" s="205" t="s">
        <v>54</v>
      </c>
      <c r="J52" s="206">
        <v>13.5</v>
      </c>
      <c r="K52" s="206">
        <v>60.3</v>
      </c>
      <c r="L52" s="207">
        <v>26.1</v>
      </c>
    </row>
    <row r="53" spans="9:12" ht="14.25" thickBot="1">
      <c r="I53" s="83" t="s">
        <v>55</v>
      </c>
      <c r="J53" s="208">
        <v>13.3</v>
      </c>
      <c r="K53" s="208">
        <v>59.8</v>
      </c>
      <c r="L53" s="209">
        <v>26.9</v>
      </c>
    </row>
  </sheetData>
  <sheetProtection/>
  <mergeCells count="2">
    <mergeCell ref="N39:O39"/>
    <mergeCell ref="N40:O40"/>
  </mergeCells>
  <printOptions horizontalCentered="1" vertic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0"/>
  </sheetPr>
  <dimension ref="A1:S53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2" width="11.125" style="131" customWidth="1"/>
    <col min="13" max="13" width="9.00390625" style="131" customWidth="1"/>
    <col min="14" max="16384" width="9.00390625" style="16" customWidth="1"/>
  </cols>
  <sheetData>
    <row r="1" spans="1:15" ht="27" customHeight="1" thickBot="1">
      <c r="A1" s="126" t="s">
        <v>35</v>
      </c>
      <c r="B1" s="127"/>
      <c r="C1" s="128"/>
      <c r="D1" s="129"/>
      <c r="E1" s="130"/>
      <c r="F1" s="130"/>
      <c r="G1" s="130"/>
      <c r="H1" s="130"/>
      <c r="I1" s="130"/>
      <c r="K1" s="132"/>
      <c r="L1" s="215" t="s">
        <v>52</v>
      </c>
      <c r="M1" s="133"/>
      <c r="N1" s="15"/>
      <c r="O1" s="15"/>
    </row>
    <row r="2" spans="1:15" ht="16.5" customHeight="1">
      <c r="A2" s="134" t="s">
        <v>1</v>
      </c>
      <c r="B2" s="135" t="s">
        <v>2</v>
      </c>
      <c r="C2" s="135" t="s">
        <v>3</v>
      </c>
      <c r="D2" s="135" t="s">
        <v>4</v>
      </c>
      <c r="E2" s="134" t="s">
        <v>1</v>
      </c>
      <c r="F2" s="135" t="s">
        <v>2</v>
      </c>
      <c r="G2" s="135" t="s">
        <v>3</v>
      </c>
      <c r="H2" s="135" t="s">
        <v>4</v>
      </c>
      <c r="I2" s="134" t="s">
        <v>1</v>
      </c>
      <c r="J2" s="136" t="s">
        <v>2</v>
      </c>
      <c r="K2" s="135" t="s">
        <v>3</v>
      </c>
      <c r="L2" s="135" t="s">
        <v>4</v>
      </c>
      <c r="M2" s="137"/>
      <c r="N2" s="15"/>
      <c r="O2" s="15"/>
    </row>
    <row r="3" spans="1:15" ht="16.5" customHeight="1" thickBot="1">
      <c r="A3" s="138" t="s">
        <v>5</v>
      </c>
      <c r="B3" s="139">
        <v>88082</v>
      </c>
      <c r="C3" s="139">
        <v>45178</v>
      </c>
      <c r="D3" s="139">
        <v>42904</v>
      </c>
      <c r="E3" s="140"/>
      <c r="F3" s="141"/>
      <c r="G3" s="141"/>
      <c r="H3" s="141"/>
      <c r="I3" s="142"/>
      <c r="J3" s="141"/>
      <c r="K3" s="141"/>
      <c r="L3" s="141"/>
      <c r="M3" s="143"/>
      <c r="N3" s="15"/>
      <c r="O3" s="15"/>
    </row>
    <row r="4" spans="1:19" ht="14.25" customHeight="1">
      <c r="A4" s="144" t="s">
        <v>6</v>
      </c>
      <c r="B4" s="145">
        <v>3973</v>
      </c>
      <c r="C4" s="145">
        <v>2007</v>
      </c>
      <c r="D4" s="145">
        <v>1966</v>
      </c>
      <c r="E4" s="144" t="s">
        <v>7</v>
      </c>
      <c r="F4" s="145">
        <v>6244</v>
      </c>
      <c r="G4" s="145">
        <v>3322</v>
      </c>
      <c r="H4" s="145">
        <v>2922</v>
      </c>
      <c r="I4" s="144" t="s">
        <v>8</v>
      </c>
      <c r="J4" s="145">
        <v>4378</v>
      </c>
      <c r="K4" s="145">
        <v>2064</v>
      </c>
      <c r="L4" s="146">
        <v>2314</v>
      </c>
      <c r="M4" s="143"/>
      <c r="N4" s="15"/>
      <c r="O4" s="15"/>
      <c r="Q4" s="18"/>
      <c r="R4" s="19" t="s">
        <v>3</v>
      </c>
      <c r="S4" s="20" t="s">
        <v>4</v>
      </c>
    </row>
    <row r="5" spans="1:19" ht="14.25" customHeight="1">
      <c r="A5" s="147">
        <v>0</v>
      </c>
      <c r="B5" s="148">
        <v>777</v>
      </c>
      <c r="C5" s="148">
        <v>397</v>
      </c>
      <c r="D5" s="148">
        <v>380</v>
      </c>
      <c r="E5" s="147">
        <v>35</v>
      </c>
      <c r="F5" s="148">
        <v>1173</v>
      </c>
      <c r="G5" s="148">
        <v>621</v>
      </c>
      <c r="H5" s="148">
        <v>552</v>
      </c>
      <c r="I5" s="147">
        <v>70</v>
      </c>
      <c r="J5" s="148">
        <v>767</v>
      </c>
      <c r="K5" s="148">
        <v>354</v>
      </c>
      <c r="L5" s="148">
        <v>413</v>
      </c>
      <c r="M5" s="143"/>
      <c r="N5" s="15"/>
      <c r="O5" s="15"/>
      <c r="Q5" s="17" t="s">
        <v>6</v>
      </c>
      <c r="R5" s="21">
        <f>-1*C4/1000</f>
        <v>-2.007</v>
      </c>
      <c r="S5" s="22">
        <f>D4/1000</f>
        <v>1.966</v>
      </c>
    </row>
    <row r="6" spans="1:19" ht="14.25" customHeight="1">
      <c r="A6" s="147">
        <v>1</v>
      </c>
      <c r="B6" s="148">
        <v>776</v>
      </c>
      <c r="C6" s="148">
        <v>391</v>
      </c>
      <c r="D6" s="148">
        <v>385</v>
      </c>
      <c r="E6" s="147">
        <v>36</v>
      </c>
      <c r="F6" s="148">
        <v>1204</v>
      </c>
      <c r="G6" s="148">
        <v>635</v>
      </c>
      <c r="H6" s="148">
        <v>569</v>
      </c>
      <c r="I6" s="147">
        <v>71</v>
      </c>
      <c r="J6" s="148">
        <v>836</v>
      </c>
      <c r="K6" s="148">
        <v>414</v>
      </c>
      <c r="L6" s="148">
        <v>422</v>
      </c>
      <c r="M6" s="143"/>
      <c r="N6" s="15"/>
      <c r="O6" s="15"/>
      <c r="Q6" s="17" t="s">
        <v>9</v>
      </c>
      <c r="R6" s="23">
        <f>-1*C10/1000</f>
        <v>-2.2</v>
      </c>
      <c r="S6" s="24">
        <f>D10/1000</f>
        <v>2.119</v>
      </c>
    </row>
    <row r="7" spans="1:19" ht="14.25" customHeight="1">
      <c r="A7" s="147">
        <v>2</v>
      </c>
      <c r="B7" s="148">
        <v>776</v>
      </c>
      <c r="C7" s="148">
        <v>385</v>
      </c>
      <c r="D7" s="148">
        <v>391</v>
      </c>
      <c r="E7" s="147">
        <v>37</v>
      </c>
      <c r="F7" s="148">
        <v>1264</v>
      </c>
      <c r="G7" s="148">
        <v>702</v>
      </c>
      <c r="H7" s="148">
        <v>562</v>
      </c>
      <c r="I7" s="147">
        <v>72</v>
      </c>
      <c r="J7" s="148">
        <v>933</v>
      </c>
      <c r="K7" s="148">
        <v>434</v>
      </c>
      <c r="L7" s="148">
        <v>499</v>
      </c>
      <c r="M7" s="143"/>
      <c r="N7" s="15"/>
      <c r="O7" s="15"/>
      <c r="Q7" s="17" t="s">
        <v>10</v>
      </c>
      <c r="R7" s="23">
        <f>-1*C16/1000</f>
        <v>-2.344</v>
      </c>
      <c r="S7" s="24">
        <f>D16/1000</f>
        <v>2.124</v>
      </c>
    </row>
    <row r="8" spans="1:19" ht="14.25" customHeight="1">
      <c r="A8" s="147">
        <v>3</v>
      </c>
      <c r="B8" s="148">
        <v>840</v>
      </c>
      <c r="C8" s="148">
        <v>434</v>
      </c>
      <c r="D8" s="148">
        <v>406</v>
      </c>
      <c r="E8" s="147">
        <v>38</v>
      </c>
      <c r="F8" s="148">
        <v>1288</v>
      </c>
      <c r="G8" s="148">
        <v>668</v>
      </c>
      <c r="H8" s="148">
        <v>620</v>
      </c>
      <c r="I8" s="147">
        <v>73</v>
      </c>
      <c r="J8" s="148">
        <v>918</v>
      </c>
      <c r="K8" s="148">
        <v>418</v>
      </c>
      <c r="L8" s="148">
        <v>500</v>
      </c>
      <c r="M8" s="143"/>
      <c r="N8" s="15"/>
      <c r="O8" s="15"/>
      <c r="Q8" s="17" t="s">
        <v>11</v>
      </c>
      <c r="R8" s="23">
        <f>-1*C22/1000</f>
        <v>-2.362</v>
      </c>
      <c r="S8" s="24">
        <f>D22/1000</f>
        <v>2.026</v>
      </c>
    </row>
    <row r="9" spans="1:19" ht="14.25" customHeight="1">
      <c r="A9" s="149">
        <v>4</v>
      </c>
      <c r="B9" s="150">
        <v>804</v>
      </c>
      <c r="C9" s="150">
        <v>400</v>
      </c>
      <c r="D9" s="150">
        <v>404</v>
      </c>
      <c r="E9" s="149">
        <v>39</v>
      </c>
      <c r="F9" s="150">
        <v>1315</v>
      </c>
      <c r="G9" s="150">
        <v>696</v>
      </c>
      <c r="H9" s="150">
        <v>619</v>
      </c>
      <c r="I9" s="149">
        <v>74</v>
      </c>
      <c r="J9" s="150">
        <v>924</v>
      </c>
      <c r="K9" s="150">
        <v>444</v>
      </c>
      <c r="L9" s="150">
        <v>480</v>
      </c>
      <c r="M9" s="143"/>
      <c r="N9" s="15"/>
      <c r="O9" s="15"/>
      <c r="Q9" s="17" t="s">
        <v>12</v>
      </c>
      <c r="R9" s="23">
        <f>-1*C28/1000</f>
        <v>-2.315</v>
      </c>
      <c r="S9" s="24">
        <f>D28/1000</f>
        <v>1.537</v>
      </c>
    </row>
    <row r="10" spans="1:19" ht="14.25" customHeight="1">
      <c r="A10" s="151" t="s">
        <v>9</v>
      </c>
      <c r="B10" s="145">
        <v>4319</v>
      </c>
      <c r="C10" s="145">
        <v>2200</v>
      </c>
      <c r="D10" s="145">
        <v>2119</v>
      </c>
      <c r="E10" s="144" t="s">
        <v>13</v>
      </c>
      <c r="F10" s="145">
        <v>7059</v>
      </c>
      <c r="G10" s="145">
        <v>3670</v>
      </c>
      <c r="H10" s="145">
        <v>3389</v>
      </c>
      <c r="I10" s="144" t="s">
        <v>14</v>
      </c>
      <c r="J10" s="145">
        <v>4005</v>
      </c>
      <c r="K10" s="145">
        <v>1777</v>
      </c>
      <c r="L10" s="146">
        <v>2228</v>
      </c>
      <c r="M10" s="143"/>
      <c r="N10" s="15"/>
      <c r="O10" s="15"/>
      <c r="Q10" s="17" t="s">
        <v>15</v>
      </c>
      <c r="R10" s="23">
        <f>-1*C34/1000</f>
        <v>-2.904</v>
      </c>
      <c r="S10" s="24">
        <f>D34/1000</f>
        <v>1.989</v>
      </c>
    </row>
    <row r="11" spans="1:19" ht="14.25" customHeight="1">
      <c r="A11" s="147">
        <v>5</v>
      </c>
      <c r="B11" s="148">
        <v>819</v>
      </c>
      <c r="C11" s="148">
        <v>415</v>
      </c>
      <c r="D11" s="148">
        <v>404</v>
      </c>
      <c r="E11" s="147">
        <v>40</v>
      </c>
      <c r="F11" s="148">
        <v>1301</v>
      </c>
      <c r="G11" s="148">
        <v>718</v>
      </c>
      <c r="H11" s="148">
        <v>583</v>
      </c>
      <c r="I11" s="147">
        <v>75</v>
      </c>
      <c r="J11" s="148">
        <v>959</v>
      </c>
      <c r="K11" s="148">
        <v>457</v>
      </c>
      <c r="L11" s="148">
        <v>502</v>
      </c>
      <c r="M11" s="143"/>
      <c r="N11" s="15"/>
      <c r="O11" s="15"/>
      <c r="Q11" s="17" t="s">
        <v>16</v>
      </c>
      <c r="R11" s="23">
        <f>-1*C40/1000</f>
        <v>-3.028</v>
      </c>
      <c r="S11" s="24">
        <f>D40/1000</f>
        <v>2.538</v>
      </c>
    </row>
    <row r="12" spans="1:19" ht="14.25" customHeight="1">
      <c r="A12" s="147">
        <v>6</v>
      </c>
      <c r="B12" s="148">
        <v>878</v>
      </c>
      <c r="C12" s="148">
        <v>456</v>
      </c>
      <c r="D12" s="148">
        <v>422</v>
      </c>
      <c r="E12" s="147">
        <v>41</v>
      </c>
      <c r="F12" s="148">
        <v>1422</v>
      </c>
      <c r="G12" s="148">
        <v>718</v>
      </c>
      <c r="H12" s="148">
        <v>704</v>
      </c>
      <c r="I12" s="152">
        <v>76</v>
      </c>
      <c r="J12" s="148">
        <v>860</v>
      </c>
      <c r="K12" s="148">
        <v>368</v>
      </c>
      <c r="L12" s="148">
        <v>492</v>
      </c>
      <c r="M12" s="143"/>
      <c r="N12" s="15"/>
      <c r="O12" s="15"/>
      <c r="Q12" s="17" t="s">
        <v>7</v>
      </c>
      <c r="R12" s="23">
        <f>-1*G4/1000</f>
        <v>-3.322</v>
      </c>
      <c r="S12" s="24">
        <f>H4/1000</f>
        <v>2.922</v>
      </c>
    </row>
    <row r="13" spans="1:19" ht="14.25" customHeight="1">
      <c r="A13" s="147">
        <v>7</v>
      </c>
      <c r="B13" s="148">
        <v>860</v>
      </c>
      <c r="C13" s="148">
        <v>419</v>
      </c>
      <c r="D13" s="148">
        <v>441</v>
      </c>
      <c r="E13" s="147">
        <v>42</v>
      </c>
      <c r="F13" s="148">
        <v>1447</v>
      </c>
      <c r="G13" s="148">
        <v>756</v>
      </c>
      <c r="H13" s="148">
        <v>691</v>
      </c>
      <c r="I13" s="147">
        <v>77</v>
      </c>
      <c r="J13" s="148">
        <v>676</v>
      </c>
      <c r="K13" s="148">
        <v>306</v>
      </c>
      <c r="L13" s="148">
        <v>370</v>
      </c>
      <c r="M13" s="143"/>
      <c r="N13" s="15"/>
      <c r="O13" s="15"/>
      <c r="Q13" s="17" t="s">
        <v>13</v>
      </c>
      <c r="R13" s="23">
        <f>-1*G10/1000</f>
        <v>-3.67</v>
      </c>
      <c r="S13" s="24">
        <f>H10/1000</f>
        <v>3.389</v>
      </c>
    </row>
    <row r="14" spans="1:19" ht="14.25" customHeight="1">
      <c r="A14" s="147">
        <v>8</v>
      </c>
      <c r="B14" s="148">
        <v>903</v>
      </c>
      <c r="C14" s="148">
        <v>475</v>
      </c>
      <c r="D14" s="148">
        <v>428</v>
      </c>
      <c r="E14" s="147">
        <v>43</v>
      </c>
      <c r="F14" s="148">
        <v>1470</v>
      </c>
      <c r="G14" s="148">
        <v>738</v>
      </c>
      <c r="H14" s="148">
        <v>732</v>
      </c>
      <c r="I14" s="152">
        <v>78</v>
      </c>
      <c r="J14" s="148">
        <v>722</v>
      </c>
      <c r="K14" s="148">
        <v>305</v>
      </c>
      <c r="L14" s="148">
        <v>417</v>
      </c>
      <c r="M14" s="143"/>
      <c r="N14" s="15"/>
      <c r="O14" s="15"/>
      <c r="Q14" s="17" t="s">
        <v>17</v>
      </c>
      <c r="R14" s="23">
        <f>-1*G16/1000</f>
        <v>-3.501</v>
      </c>
      <c r="S14" s="24">
        <f>H16/1000</f>
        <v>2.981</v>
      </c>
    </row>
    <row r="15" spans="1:19" ht="14.25" customHeight="1">
      <c r="A15" s="149">
        <v>9</v>
      </c>
      <c r="B15" s="150">
        <v>859</v>
      </c>
      <c r="C15" s="150">
        <v>435</v>
      </c>
      <c r="D15" s="150">
        <v>424</v>
      </c>
      <c r="E15" s="149">
        <v>44</v>
      </c>
      <c r="F15" s="150">
        <v>1419</v>
      </c>
      <c r="G15" s="150">
        <v>740</v>
      </c>
      <c r="H15" s="150">
        <v>679</v>
      </c>
      <c r="I15" s="149">
        <v>79</v>
      </c>
      <c r="J15" s="150">
        <v>788</v>
      </c>
      <c r="K15" s="150">
        <v>341</v>
      </c>
      <c r="L15" s="150">
        <v>447</v>
      </c>
      <c r="M15" s="143"/>
      <c r="N15" s="15"/>
      <c r="O15" s="15"/>
      <c r="Q15" s="17" t="s">
        <v>18</v>
      </c>
      <c r="R15" s="23">
        <f>-1*G22/1000</f>
        <v>-2.725</v>
      </c>
      <c r="S15" s="24">
        <f>H22/1000</f>
        <v>2.414</v>
      </c>
    </row>
    <row r="16" spans="1:19" ht="14.25" customHeight="1">
      <c r="A16" s="151" t="s">
        <v>10</v>
      </c>
      <c r="B16" s="145">
        <v>4468</v>
      </c>
      <c r="C16" s="145">
        <v>2344</v>
      </c>
      <c r="D16" s="145">
        <v>2124</v>
      </c>
      <c r="E16" s="144" t="s">
        <v>17</v>
      </c>
      <c r="F16" s="145">
        <v>6482</v>
      </c>
      <c r="G16" s="145">
        <v>3501</v>
      </c>
      <c r="H16" s="145">
        <v>2981</v>
      </c>
      <c r="I16" s="144" t="s">
        <v>19</v>
      </c>
      <c r="J16" s="145">
        <v>3222</v>
      </c>
      <c r="K16" s="145">
        <v>1347</v>
      </c>
      <c r="L16" s="146">
        <v>1875</v>
      </c>
      <c r="M16" s="143"/>
      <c r="N16" s="15"/>
      <c r="O16" s="15"/>
      <c r="Q16" s="17" t="s">
        <v>20</v>
      </c>
      <c r="R16" s="23">
        <f>-1*G28/1000</f>
        <v>-2.494</v>
      </c>
      <c r="S16" s="24">
        <f>H28/1000</f>
        <v>2.391</v>
      </c>
    </row>
    <row r="17" spans="1:19" ht="14.25" customHeight="1">
      <c r="A17" s="147">
        <v>10</v>
      </c>
      <c r="B17" s="148">
        <v>829</v>
      </c>
      <c r="C17" s="148">
        <v>416</v>
      </c>
      <c r="D17" s="148">
        <v>413</v>
      </c>
      <c r="E17" s="147">
        <v>45</v>
      </c>
      <c r="F17" s="148">
        <v>1388</v>
      </c>
      <c r="G17" s="148">
        <v>755</v>
      </c>
      <c r="H17" s="148">
        <v>633</v>
      </c>
      <c r="I17" s="147">
        <v>80</v>
      </c>
      <c r="J17" s="148">
        <v>705</v>
      </c>
      <c r="K17" s="148">
        <v>280</v>
      </c>
      <c r="L17" s="148">
        <v>425</v>
      </c>
      <c r="M17" s="143"/>
      <c r="N17" s="15"/>
      <c r="O17" s="15"/>
      <c r="Q17" s="17" t="s">
        <v>21</v>
      </c>
      <c r="R17" s="23">
        <f>-1*G34/1000</f>
        <v>-2.65</v>
      </c>
      <c r="S17" s="24">
        <f>H34/1000</f>
        <v>2.704</v>
      </c>
    </row>
    <row r="18" spans="1:19" ht="14.25" customHeight="1">
      <c r="A18" s="147">
        <v>11</v>
      </c>
      <c r="B18" s="148">
        <v>887</v>
      </c>
      <c r="C18" s="148">
        <v>490</v>
      </c>
      <c r="D18" s="148">
        <v>397</v>
      </c>
      <c r="E18" s="147">
        <v>46</v>
      </c>
      <c r="F18" s="148">
        <v>1318</v>
      </c>
      <c r="G18" s="148">
        <v>705</v>
      </c>
      <c r="H18" s="148">
        <v>613</v>
      </c>
      <c r="I18" s="147">
        <v>81</v>
      </c>
      <c r="J18" s="148">
        <v>710</v>
      </c>
      <c r="K18" s="148">
        <v>298</v>
      </c>
      <c r="L18" s="148">
        <v>412</v>
      </c>
      <c r="M18" s="143"/>
      <c r="N18" s="15"/>
      <c r="O18" s="15"/>
      <c r="Q18" s="17" t="s">
        <v>22</v>
      </c>
      <c r="R18" s="23">
        <f>-1*G40/1000</f>
        <v>-3.001</v>
      </c>
      <c r="S18" s="24">
        <f>H40/1000</f>
        <v>3.062</v>
      </c>
    </row>
    <row r="19" spans="1:19" ht="14.25" customHeight="1">
      <c r="A19" s="147">
        <v>12</v>
      </c>
      <c r="B19" s="148">
        <v>894</v>
      </c>
      <c r="C19" s="148">
        <v>473</v>
      </c>
      <c r="D19" s="148">
        <v>421</v>
      </c>
      <c r="E19" s="147">
        <v>47</v>
      </c>
      <c r="F19" s="148">
        <v>1294</v>
      </c>
      <c r="G19" s="148">
        <v>708</v>
      </c>
      <c r="H19" s="148">
        <v>586</v>
      </c>
      <c r="I19" s="147">
        <v>82</v>
      </c>
      <c r="J19" s="148">
        <v>662</v>
      </c>
      <c r="K19" s="148">
        <v>277</v>
      </c>
      <c r="L19" s="148">
        <v>385</v>
      </c>
      <c r="M19" s="143"/>
      <c r="N19" s="15"/>
      <c r="O19" s="15"/>
      <c r="Q19" s="17" t="s">
        <v>8</v>
      </c>
      <c r="R19" s="23">
        <f>-1*K4/1000</f>
        <v>-2.064</v>
      </c>
      <c r="S19" s="24">
        <f>L4/1000</f>
        <v>2.314</v>
      </c>
    </row>
    <row r="20" spans="1:19" ht="14.25" customHeight="1">
      <c r="A20" s="147">
        <v>13</v>
      </c>
      <c r="B20" s="148">
        <v>931</v>
      </c>
      <c r="C20" s="148">
        <v>494</v>
      </c>
      <c r="D20" s="148">
        <v>437</v>
      </c>
      <c r="E20" s="147">
        <v>48</v>
      </c>
      <c r="F20" s="148">
        <v>1242</v>
      </c>
      <c r="G20" s="148">
        <v>659</v>
      </c>
      <c r="H20" s="148">
        <v>583</v>
      </c>
      <c r="I20" s="147">
        <v>83</v>
      </c>
      <c r="J20" s="148">
        <v>608</v>
      </c>
      <c r="K20" s="148">
        <v>261</v>
      </c>
      <c r="L20" s="148">
        <v>347</v>
      </c>
      <c r="M20" s="143"/>
      <c r="N20" s="15"/>
      <c r="O20" s="15"/>
      <c r="Q20" s="17" t="s">
        <v>14</v>
      </c>
      <c r="R20" s="23">
        <f>-1*K10/1000</f>
        <v>-1.777</v>
      </c>
      <c r="S20" s="24">
        <f>L10/1000</f>
        <v>2.228</v>
      </c>
    </row>
    <row r="21" spans="1:19" ht="14.25" customHeight="1">
      <c r="A21" s="149">
        <v>14</v>
      </c>
      <c r="B21" s="150">
        <v>927</v>
      </c>
      <c r="C21" s="150">
        <v>471</v>
      </c>
      <c r="D21" s="150">
        <v>456</v>
      </c>
      <c r="E21" s="149">
        <v>49</v>
      </c>
      <c r="F21" s="150">
        <v>1240</v>
      </c>
      <c r="G21" s="150">
        <v>674</v>
      </c>
      <c r="H21" s="150">
        <v>566</v>
      </c>
      <c r="I21" s="149">
        <v>84</v>
      </c>
      <c r="J21" s="150">
        <v>537</v>
      </c>
      <c r="K21" s="150">
        <v>231</v>
      </c>
      <c r="L21" s="150">
        <v>306</v>
      </c>
      <c r="M21" s="143"/>
      <c r="N21" s="15"/>
      <c r="O21" s="15"/>
      <c r="Q21" s="17" t="s">
        <v>19</v>
      </c>
      <c r="R21" s="23">
        <f>-1*K16/1000</f>
        <v>-1.347</v>
      </c>
      <c r="S21" s="24">
        <f>L16/1000</f>
        <v>1.875</v>
      </c>
    </row>
    <row r="22" spans="1:19" ht="14.25" customHeight="1">
      <c r="A22" s="144" t="s">
        <v>11</v>
      </c>
      <c r="B22" s="145">
        <v>4388</v>
      </c>
      <c r="C22" s="145">
        <v>2362</v>
      </c>
      <c r="D22" s="145">
        <v>2026</v>
      </c>
      <c r="E22" s="144" t="s">
        <v>18</v>
      </c>
      <c r="F22" s="145">
        <v>5139</v>
      </c>
      <c r="G22" s="145">
        <v>2725</v>
      </c>
      <c r="H22" s="145">
        <v>2414</v>
      </c>
      <c r="I22" s="144" t="s">
        <v>23</v>
      </c>
      <c r="J22" s="145">
        <v>1957</v>
      </c>
      <c r="K22" s="145">
        <v>746</v>
      </c>
      <c r="L22" s="146">
        <v>1211</v>
      </c>
      <c r="M22" s="143"/>
      <c r="N22" s="15"/>
      <c r="O22" s="15"/>
      <c r="Q22" s="17" t="s">
        <v>23</v>
      </c>
      <c r="R22" s="23">
        <f>-1*K22/1000</f>
        <v>-0.746</v>
      </c>
      <c r="S22" s="24">
        <f>L22/1000</f>
        <v>1.211</v>
      </c>
    </row>
    <row r="23" spans="1:19" ht="14.25" customHeight="1">
      <c r="A23" s="147">
        <v>15</v>
      </c>
      <c r="B23" s="148">
        <v>889</v>
      </c>
      <c r="C23" s="148">
        <v>462</v>
      </c>
      <c r="D23" s="148">
        <v>427</v>
      </c>
      <c r="E23" s="147">
        <v>50</v>
      </c>
      <c r="F23" s="148">
        <v>948</v>
      </c>
      <c r="G23" s="148">
        <v>509</v>
      </c>
      <c r="H23" s="148">
        <v>439</v>
      </c>
      <c r="I23" s="147">
        <v>85</v>
      </c>
      <c r="J23" s="148">
        <v>475</v>
      </c>
      <c r="K23" s="148">
        <v>195</v>
      </c>
      <c r="L23" s="148">
        <v>280</v>
      </c>
      <c r="M23" s="143"/>
      <c r="N23" s="15"/>
      <c r="O23" s="15"/>
      <c r="Q23" s="17" t="s">
        <v>24</v>
      </c>
      <c r="R23" s="23">
        <f>-1*K28/1000</f>
        <v>-0.231</v>
      </c>
      <c r="S23" s="24">
        <f>L28/1000</f>
        <v>0.657</v>
      </c>
    </row>
    <row r="24" spans="1:19" ht="14.25" customHeight="1">
      <c r="A24" s="147">
        <v>16</v>
      </c>
      <c r="B24" s="148">
        <v>926</v>
      </c>
      <c r="C24" s="148">
        <v>482</v>
      </c>
      <c r="D24" s="148">
        <v>444</v>
      </c>
      <c r="E24" s="147">
        <v>51</v>
      </c>
      <c r="F24" s="148">
        <v>1135</v>
      </c>
      <c r="G24" s="148">
        <v>606</v>
      </c>
      <c r="H24" s="148">
        <v>529</v>
      </c>
      <c r="I24" s="147">
        <v>86</v>
      </c>
      <c r="J24" s="148">
        <v>460</v>
      </c>
      <c r="K24" s="148">
        <v>196</v>
      </c>
      <c r="L24" s="148">
        <v>264</v>
      </c>
      <c r="M24" s="143"/>
      <c r="N24" s="15"/>
      <c r="O24" s="15"/>
      <c r="Q24" s="25" t="s">
        <v>25</v>
      </c>
      <c r="R24" s="23">
        <f>-1*K34/1000</f>
        <v>-0.052</v>
      </c>
      <c r="S24" s="24">
        <f>L34/1000</f>
        <v>0.197</v>
      </c>
    </row>
    <row r="25" spans="1:19" ht="14.25" customHeight="1" thickBot="1">
      <c r="A25" s="147">
        <v>17</v>
      </c>
      <c r="B25" s="148">
        <v>890</v>
      </c>
      <c r="C25" s="148">
        <v>480</v>
      </c>
      <c r="D25" s="148">
        <v>410</v>
      </c>
      <c r="E25" s="147">
        <v>52</v>
      </c>
      <c r="F25" s="148">
        <v>1034</v>
      </c>
      <c r="G25" s="148">
        <v>559</v>
      </c>
      <c r="H25" s="148">
        <v>475</v>
      </c>
      <c r="I25" s="147">
        <v>87</v>
      </c>
      <c r="J25" s="148">
        <v>380</v>
      </c>
      <c r="K25" s="148">
        <v>150</v>
      </c>
      <c r="L25" s="148">
        <v>230</v>
      </c>
      <c r="M25" s="143"/>
      <c r="N25" s="15"/>
      <c r="O25" s="15"/>
      <c r="Q25" s="26" t="s">
        <v>26</v>
      </c>
      <c r="R25" s="27">
        <f>-1*K40/1000</f>
        <v>-0.006</v>
      </c>
      <c r="S25" s="28">
        <f>L40/1000</f>
        <v>0.038</v>
      </c>
    </row>
    <row r="26" spans="1:15" ht="14.25" customHeight="1">
      <c r="A26" s="147">
        <v>18</v>
      </c>
      <c r="B26" s="148">
        <v>893</v>
      </c>
      <c r="C26" s="148">
        <v>459</v>
      </c>
      <c r="D26" s="148">
        <v>434</v>
      </c>
      <c r="E26" s="147">
        <v>53</v>
      </c>
      <c r="F26" s="148">
        <v>977</v>
      </c>
      <c r="G26" s="148">
        <v>526</v>
      </c>
      <c r="H26" s="148">
        <v>451</v>
      </c>
      <c r="I26" s="147">
        <v>88</v>
      </c>
      <c r="J26" s="148">
        <v>338</v>
      </c>
      <c r="K26" s="148">
        <v>116</v>
      </c>
      <c r="L26" s="148">
        <v>222</v>
      </c>
      <c r="M26" s="143"/>
      <c r="N26" s="15"/>
      <c r="O26" s="15"/>
    </row>
    <row r="27" spans="1:15" ht="14.25" customHeight="1">
      <c r="A27" s="149">
        <v>19</v>
      </c>
      <c r="B27" s="150">
        <v>790</v>
      </c>
      <c r="C27" s="150">
        <v>479</v>
      </c>
      <c r="D27" s="150">
        <v>311</v>
      </c>
      <c r="E27" s="149">
        <v>54</v>
      </c>
      <c r="F27" s="150">
        <v>1045</v>
      </c>
      <c r="G27" s="150">
        <v>525</v>
      </c>
      <c r="H27" s="150">
        <v>520</v>
      </c>
      <c r="I27" s="149">
        <v>89</v>
      </c>
      <c r="J27" s="150">
        <v>304</v>
      </c>
      <c r="K27" s="150">
        <v>89</v>
      </c>
      <c r="L27" s="150">
        <v>215</v>
      </c>
      <c r="M27" s="143"/>
      <c r="N27" s="15"/>
      <c r="O27" s="15"/>
    </row>
    <row r="28" spans="1:15" ht="14.25" customHeight="1">
      <c r="A28" s="144" t="s">
        <v>12</v>
      </c>
      <c r="B28" s="145">
        <v>3852</v>
      </c>
      <c r="C28" s="145">
        <v>2315</v>
      </c>
      <c r="D28" s="145">
        <v>1537</v>
      </c>
      <c r="E28" s="144" t="s">
        <v>20</v>
      </c>
      <c r="F28" s="145">
        <v>4885</v>
      </c>
      <c r="G28" s="145">
        <v>2494</v>
      </c>
      <c r="H28" s="145">
        <v>2391</v>
      </c>
      <c r="I28" s="144" t="s">
        <v>24</v>
      </c>
      <c r="J28" s="145">
        <v>888</v>
      </c>
      <c r="K28" s="145">
        <v>231</v>
      </c>
      <c r="L28" s="146">
        <v>657</v>
      </c>
      <c r="M28" s="143"/>
      <c r="N28" s="15"/>
      <c r="O28" s="15"/>
    </row>
    <row r="29" spans="1:15" ht="14.25" customHeight="1">
      <c r="A29" s="147">
        <v>20</v>
      </c>
      <c r="B29" s="148">
        <v>775</v>
      </c>
      <c r="C29" s="148">
        <v>454</v>
      </c>
      <c r="D29" s="148">
        <v>321</v>
      </c>
      <c r="E29" s="147">
        <v>55</v>
      </c>
      <c r="F29" s="148">
        <v>1013</v>
      </c>
      <c r="G29" s="148">
        <v>513</v>
      </c>
      <c r="H29" s="148">
        <v>500</v>
      </c>
      <c r="I29" s="147">
        <v>90</v>
      </c>
      <c r="J29" s="148">
        <v>250</v>
      </c>
      <c r="K29" s="148">
        <v>80</v>
      </c>
      <c r="L29" s="148">
        <v>170</v>
      </c>
      <c r="M29" s="143"/>
      <c r="N29" s="15"/>
      <c r="O29" s="15"/>
    </row>
    <row r="30" spans="1:15" ht="14.25" customHeight="1">
      <c r="A30" s="147">
        <v>21</v>
      </c>
      <c r="B30" s="148">
        <v>709</v>
      </c>
      <c r="C30" s="148">
        <v>404</v>
      </c>
      <c r="D30" s="148">
        <v>305</v>
      </c>
      <c r="E30" s="147">
        <v>56</v>
      </c>
      <c r="F30" s="148">
        <v>943</v>
      </c>
      <c r="G30" s="148">
        <v>473</v>
      </c>
      <c r="H30" s="148">
        <v>470</v>
      </c>
      <c r="I30" s="147">
        <v>91</v>
      </c>
      <c r="J30" s="148">
        <v>232</v>
      </c>
      <c r="K30" s="148">
        <v>67</v>
      </c>
      <c r="L30" s="148">
        <v>165</v>
      </c>
      <c r="M30" s="143"/>
      <c r="N30" s="15"/>
      <c r="O30" s="15"/>
    </row>
    <row r="31" spans="1:15" ht="14.25" customHeight="1">
      <c r="A31" s="147">
        <v>22</v>
      </c>
      <c r="B31" s="148">
        <v>734</v>
      </c>
      <c r="C31" s="148">
        <v>465</v>
      </c>
      <c r="D31" s="148">
        <v>269</v>
      </c>
      <c r="E31" s="147">
        <v>57</v>
      </c>
      <c r="F31" s="148">
        <v>996</v>
      </c>
      <c r="G31" s="148">
        <v>520</v>
      </c>
      <c r="H31" s="148">
        <v>476</v>
      </c>
      <c r="I31" s="147">
        <v>92</v>
      </c>
      <c r="J31" s="148">
        <v>164</v>
      </c>
      <c r="K31" s="148">
        <v>33</v>
      </c>
      <c r="L31" s="148">
        <v>131</v>
      </c>
      <c r="M31" s="143"/>
      <c r="N31" s="15"/>
      <c r="O31" s="15"/>
    </row>
    <row r="32" spans="1:15" ht="14.25" customHeight="1">
      <c r="A32" s="147">
        <v>23</v>
      </c>
      <c r="B32" s="148">
        <v>778</v>
      </c>
      <c r="C32" s="148">
        <v>489</v>
      </c>
      <c r="D32" s="148">
        <v>289</v>
      </c>
      <c r="E32" s="147">
        <v>58</v>
      </c>
      <c r="F32" s="148">
        <v>970</v>
      </c>
      <c r="G32" s="148">
        <v>508</v>
      </c>
      <c r="H32" s="148">
        <v>462</v>
      </c>
      <c r="I32" s="147">
        <v>93</v>
      </c>
      <c r="J32" s="148">
        <v>148</v>
      </c>
      <c r="K32" s="148">
        <v>31</v>
      </c>
      <c r="L32" s="148">
        <v>117</v>
      </c>
      <c r="M32" s="143"/>
      <c r="N32" s="15"/>
      <c r="O32" s="15"/>
    </row>
    <row r="33" spans="1:15" ht="14.25" customHeight="1">
      <c r="A33" s="149">
        <v>24</v>
      </c>
      <c r="B33" s="150">
        <v>856</v>
      </c>
      <c r="C33" s="150">
        <v>503</v>
      </c>
      <c r="D33" s="150">
        <v>353</v>
      </c>
      <c r="E33" s="149">
        <v>59</v>
      </c>
      <c r="F33" s="150">
        <v>963</v>
      </c>
      <c r="G33" s="150">
        <v>480</v>
      </c>
      <c r="H33" s="150">
        <v>483</v>
      </c>
      <c r="I33" s="149">
        <v>94</v>
      </c>
      <c r="J33" s="150">
        <v>94</v>
      </c>
      <c r="K33" s="150">
        <v>20</v>
      </c>
      <c r="L33" s="150">
        <v>74</v>
      </c>
      <c r="M33" s="143"/>
      <c r="N33" s="15"/>
      <c r="O33" s="15"/>
    </row>
    <row r="34" spans="1:15" ht="14.25" customHeight="1">
      <c r="A34" s="144" t="s">
        <v>15</v>
      </c>
      <c r="B34" s="145">
        <v>4893</v>
      </c>
      <c r="C34" s="145">
        <v>2904</v>
      </c>
      <c r="D34" s="145">
        <v>1989</v>
      </c>
      <c r="E34" s="144" t="s">
        <v>21</v>
      </c>
      <c r="F34" s="145">
        <v>5354</v>
      </c>
      <c r="G34" s="145">
        <v>2650</v>
      </c>
      <c r="H34" s="145">
        <v>2704</v>
      </c>
      <c r="I34" s="144" t="s">
        <v>25</v>
      </c>
      <c r="J34" s="145">
        <v>249</v>
      </c>
      <c r="K34" s="145">
        <v>52</v>
      </c>
      <c r="L34" s="146">
        <v>197</v>
      </c>
      <c r="M34" s="143"/>
      <c r="N34" s="15"/>
      <c r="O34" s="15"/>
    </row>
    <row r="35" spans="1:15" ht="14.25" customHeight="1">
      <c r="A35" s="147">
        <v>25</v>
      </c>
      <c r="B35" s="148">
        <v>934</v>
      </c>
      <c r="C35" s="148">
        <v>571</v>
      </c>
      <c r="D35" s="148">
        <v>363</v>
      </c>
      <c r="E35" s="147">
        <v>60</v>
      </c>
      <c r="F35" s="148">
        <v>959</v>
      </c>
      <c r="G35" s="148">
        <v>466</v>
      </c>
      <c r="H35" s="148">
        <v>493</v>
      </c>
      <c r="I35" s="147">
        <v>95</v>
      </c>
      <c r="J35" s="148">
        <v>79</v>
      </c>
      <c r="K35" s="148">
        <v>17</v>
      </c>
      <c r="L35" s="148">
        <v>62</v>
      </c>
      <c r="M35" s="143"/>
      <c r="N35" s="15"/>
      <c r="O35" s="15"/>
    </row>
    <row r="36" spans="1:15" ht="14.25" customHeight="1">
      <c r="A36" s="147">
        <v>26</v>
      </c>
      <c r="B36" s="148">
        <v>955</v>
      </c>
      <c r="C36" s="148">
        <v>575</v>
      </c>
      <c r="D36" s="148">
        <v>380</v>
      </c>
      <c r="E36" s="147">
        <v>61</v>
      </c>
      <c r="F36" s="148">
        <v>1065</v>
      </c>
      <c r="G36" s="148">
        <v>549</v>
      </c>
      <c r="H36" s="148">
        <v>516</v>
      </c>
      <c r="I36" s="147">
        <v>96</v>
      </c>
      <c r="J36" s="148">
        <v>61</v>
      </c>
      <c r="K36" s="148">
        <v>14</v>
      </c>
      <c r="L36" s="148">
        <v>47</v>
      </c>
      <c r="M36" s="143"/>
      <c r="N36" s="15"/>
      <c r="O36" s="15"/>
    </row>
    <row r="37" spans="1:15" ht="14.25" customHeight="1">
      <c r="A37" s="147">
        <v>27</v>
      </c>
      <c r="B37" s="148">
        <v>1015</v>
      </c>
      <c r="C37" s="148">
        <v>606</v>
      </c>
      <c r="D37" s="148">
        <v>409</v>
      </c>
      <c r="E37" s="147">
        <v>62</v>
      </c>
      <c r="F37" s="148">
        <v>1052</v>
      </c>
      <c r="G37" s="148">
        <v>493</v>
      </c>
      <c r="H37" s="148">
        <v>559</v>
      </c>
      <c r="I37" s="147">
        <v>97</v>
      </c>
      <c r="J37" s="148">
        <v>52</v>
      </c>
      <c r="K37" s="148">
        <v>9</v>
      </c>
      <c r="L37" s="148">
        <v>43</v>
      </c>
      <c r="M37" s="143"/>
      <c r="N37" s="15"/>
      <c r="O37" s="15"/>
    </row>
    <row r="38" spans="1:15" ht="14.25" customHeight="1">
      <c r="A38" s="147">
        <v>28</v>
      </c>
      <c r="B38" s="148">
        <v>981</v>
      </c>
      <c r="C38" s="148">
        <v>578</v>
      </c>
      <c r="D38" s="148">
        <v>403</v>
      </c>
      <c r="E38" s="147">
        <v>63</v>
      </c>
      <c r="F38" s="148">
        <v>1119</v>
      </c>
      <c r="G38" s="148">
        <v>549</v>
      </c>
      <c r="H38" s="148">
        <v>570</v>
      </c>
      <c r="I38" s="147">
        <v>98</v>
      </c>
      <c r="J38" s="148">
        <v>34</v>
      </c>
      <c r="K38" s="148">
        <v>7</v>
      </c>
      <c r="L38" s="148">
        <v>27</v>
      </c>
      <c r="M38" s="143"/>
      <c r="N38" s="15"/>
      <c r="O38" s="15"/>
    </row>
    <row r="39" spans="1:15" ht="14.25" customHeight="1">
      <c r="A39" s="149">
        <v>29</v>
      </c>
      <c r="B39" s="150">
        <v>1008</v>
      </c>
      <c r="C39" s="150">
        <v>574</v>
      </c>
      <c r="D39" s="150">
        <v>434</v>
      </c>
      <c r="E39" s="149">
        <v>64</v>
      </c>
      <c r="F39" s="150">
        <v>1159</v>
      </c>
      <c r="G39" s="150">
        <v>593</v>
      </c>
      <c r="H39" s="150">
        <v>566</v>
      </c>
      <c r="I39" s="149">
        <v>99</v>
      </c>
      <c r="J39" s="150">
        <v>23</v>
      </c>
      <c r="K39" s="150">
        <v>5</v>
      </c>
      <c r="L39" s="150">
        <v>18</v>
      </c>
      <c r="M39" s="143"/>
      <c r="N39" s="15"/>
      <c r="O39" s="15"/>
    </row>
    <row r="40" spans="1:15" ht="14.25" customHeight="1">
      <c r="A40" s="144" t="s">
        <v>16</v>
      </c>
      <c r="B40" s="145">
        <v>5566</v>
      </c>
      <c r="C40" s="145">
        <v>3028</v>
      </c>
      <c r="D40" s="145">
        <v>2538</v>
      </c>
      <c r="E40" s="144" t="s">
        <v>22</v>
      </c>
      <c r="F40" s="145">
        <v>6063</v>
      </c>
      <c r="G40" s="145">
        <v>3001</v>
      </c>
      <c r="H40" s="145">
        <v>3062</v>
      </c>
      <c r="I40" s="153" t="s">
        <v>26</v>
      </c>
      <c r="J40" s="145">
        <v>44</v>
      </c>
      <c r="K40" s="145">
        <v>6</v>
      </c>
      <c r="L40" s="146">
        <v>38</v>
      </c>
      <c r="M40" s="143"/>
      <c r="N40" s="15"/>
      <c r="O40" s="15"/>
    </row>
    <row r="41" spans="1:15" ht="14.25" customHeight="1">
      <c r="A41" s="147">
        <v>30</v>
      </c>
      <c r="B41" s="148">
        <v>984</v>
      </c>
      <c r="C41" s="148">
        <v>535</v>
      </c>
      <c r="D41" s="148">
        <v>449</v>
      </c>
      <c r="E41" s="147">
        <v>65</v>
      </c>
      <c r="F41" s="148">
        <v>1161</v>
      </c>
      <c r="G41" s="148">
        <v>575</v>
      </c>
      <c r="H41" s="148">
        <v>586</v>
      </c>
      <c r="I41" s="149" t="s">
        <v>27</v>
      </c>
      <c r="J41" s="150">
        <v>654</v>
      </c>
      <c r="K41" s="150">
        <v>432</v>
      </c>
      <c r="L41" s="150">
        <v>222</v>
      </c>
      <c r="M41" s="143"/>
      <c r="N41" s="15"/>
      <c r="O41" s="15"/>
    </row>
    <row r="42" spans="1:15" ht="14.25" customHeight="1">
      <c r="A42" s="147">
        <v>31</v>
      </c>
      <c r="B42" s="148">
        <v>1063</v>
      </c>
      <c r="C42" s="148">
        <v>589</v>
      </c>
      <c r="D42" s="148">
        <v>474</v>
      </c>
      <c r="E42" s="147">
        <v>66</v>
      </c>
      <c r="F42" s="148">
        <v>1215</v>
      </c>
      <c r="G42" s="148">
        <v>608</v>
      </c>
      <c r="H42" s="148">
        <v>607</v>
      </c>
      <c r="I42" s="147" t="s">
        <v>28</v>
      </c>
      <c r="J42" s="148">
        <v>12760</v>
      </c>
      <c r="K42" s="148">
        <v>6551</v>
      </c>
      <c r="L42" s="148">
        <v>6209</v>
      </c>
      <c r="M42" s="154" t="s">
        <v>32</v>
      </c>
      <c r="N42" s="15"/>
      <c r="O42" s="15"/>
    </row>
    <row r="43" spans="1:15" ht="14.25" customHeight="1">
      <c r="A43" s="147">
        <v>32</v>
      </c>
      <c r="B43" s="148">
        <v>1179</v>
      </c>
      <c r="C43" s="148">
        <v>616</v>
      </c>
      <c r="D43" s="148">
        <v>563</v>
      </c>
      <c r="E43" s="147">
        <v>67</v>
      </c>
      <c r="F43" s="148">
        <v>1268</v>
      </c>
      <c r="G43" s="148">
        <v>597</v>
      </c>
      <c r="H43" s="148">
        <v>671</v>
      </c>
      <c r="I43" s="147" t="s">
        <v>29</v>
      </c>
      <c r="J43" s="148">
        <v>53862</v>
      </c>
      <c r="K43" s="148">
        <v>28971</v>
      </c>
      <c r="L43" s="148">
        <v>24891</v>
      </c>
      <c r="M43" s="155"/>
      <c r="N43" s="15"/>
      <c r="O43" s="15"/>
    </row>
    <row r="44" spans="1:15" ht="14.25" customHeight="1">
      <c r="A44" s="147">
        <v>33</v>
      </c>
      <c r="B44" s="148">
        <v>1165</v>
      </c>
      <c r="C44" s="148">
        <v>657</v>
      </c>
      <c r="D44" s="148">
        <v>508</v>
      </c>
      <c r="E44" s="147">
        <v>68</v>
      </c>
      <c r="F44" s="148">
        <v>1264</v>
      </c>
      <c r="G44" s="148">
        <v>625</v>
      </c>
      <c r="H44" s="148">
        <v>639</v>
      </c>
      <c r="I44" s="149" t="s">
        <v>30</v>
      </c>
      <c r="J44" s="150">
        <v>20806</v>
      </c>
      <c r="K44" s="150">
        <v>9224</v>
      </c>
      <c r="L44" s="150">
        <v>11582</v>
      </c>
      <c r="M44" s="143"/>
      <c r="N44" s="15"/>
      <c r="O44" s="15"/>
    </row>
    <row r="45" spans="1:15" ht="14.25" customHeight="1" thickBot="1">
      <c r="A45" s="156">
        <v>34</v>
      </c>
      <c r="B45" s="157">
        <v>1175</v>
      </c>
      <c r="C45" s="157">
        <v>631</v>
      </c>
      <c r="D45" s="157">
        <v>544</v>
      </c>
      <c r="E45" s="156">
        <v>69</v>
      </c>
      <c r="F45" s="157">
        <v>1155</v>
      </c>
      <c r="G45" s="157">
        <v>596</v>
      </c>
      <c r="H45" s="157">
        <v>559</v>
      </c>
      <c r="I45" s="156" t="s">
        <v>31</v>
      </c>
      <c r="J45" s="158">
        <v>44.4905636638148</v>
      </c>
      <c r="K45" s="158">
        <v>42.79826129709918</v>
      </c>
      <c r="L45" s="158">
        <v>46.26470174780938</v>
      </c>
      <c r="M45" s="143"/>
      <c r="N45" s="15"/>
      <c r="O45" s="15"/>
    </row>
    <row r="46" ht="13.5">
      <c r="I46" s="159"/>
    </row>
    <row r="47" ht="14.25" thickBot="1"/>
    <row r="48" spans="9:12" ht="13.5">
      <c r="I48" s="160"/>
      <c r="J48" s="161" t="s">
        <v>42</v>
      </c>
      <c r="K48" s="161" t="s">
        <v>43</v>
      </c>
      <c r="L48" s="162" t="s">
        <v>44</v>
      </c>
    </row>
    <row r="49" spans="9:12" ht="13.5">
      <c r="I49" s="163" t="s">
        <v>56</v>
      </c>
      <c r="J49" s="164">
        <v>16.2</v>
      </c>
      <c r="K49" s="164">
        <v>69</v>
      </c>
      <c r="L49" s="165">
        <v>14.8</v>
      </c>
    </row>
    <row r="50" spans="9:12" ht="13.5">
      <c r="I50" s="163" t="s">
        <v>45</v>
      </c>
      <c r="J50" s="164">
        <v>15.9</v>
      </c>
      <c r="K50" s="164">
        <v>66.9</v>
      </c>
      <c r="L50" s="165">
        <v>17.2</v>
      </c>
    </row>
    <row r="51" spans="9:12" ht="13.5">
      <c r="I51" s="163" t="s">
        <v>46</v>
      </c>
      <c r="J51" s="164">
        <v>15.5</v>
      </c>
      <c r="K51" s="164">
        <v>65.1</v>
      </c>
      <c r="L51" s="165">
        <v>19.5</v>
      </c>
    </row>
    <row r="52" spans="9:12" ht="13.5">
      <c r="I52" s="163" t="s">
        <v>54</v>
      </c>
      <c r="J52" s="164">
        <v>14.9</v>
      </c>
      <c r="K52" s="164">
        <v>62</v>
      </c>
      <c r="L52" s="165">
        <v>23.2</v>
      </c>
    </row>
    <row r="53" spans="9:12" ht="14.25" thickBot="1">
      <c r="I53" s="83" t="s">
        <v>55</v>
      </c>
      <c r="J53" s="166">
        <v>14.6</v>
      </c>
      <c r="K53" s="166">
        <v>61.6</v>
      </c>
      <c r="L53" s="167">
        <v>23.8</v>
      </c>
    </row>
  </sheetData>
  <sheetProtection/>
  <printOptions horizontalCentered="1" vertic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0"/>
  </sheetPr>
  <dimension ref="A1:S53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2" width="11.125" style="131" customWidth="1"/>
    <col min="13" max="13" width="9.00390625" style="131" customWidth="1"/>
    <col min="14" max="16384" width="9.00390625" style="16" customWidth="1"/>
  </cols>
  <sheetData>
    <row r="1" spans="1:15" ht="27" customHeight="1" thickBot="1">
      <c r="A1" s="126" t="s">
        <v>36</v>
      </c>
      <c r="B1" s="127"/>
      <c r="C1" s="128"/>
      <c r="D1" s="129"/>
      <c r="E1" s="130"/>
      <c r="F1" s="130"/>
      <c r="G1" s="130"/>
      <c r="H1" s="130"/>
      <c r="I1" s="130"/>
      <c r="K1" s="132"/>
      <c r="L1" s="215" t="s">
        <v>52</v>
      </c>
      <c r="M1" s="133"/>
      <c r="N1" s="15"/>
      <c r="O1" s="15"/>
    </row>
    <row r="2" spans="1:15" ht="16.5" customHeight="1">
      <c r="A2" s="134" t="s">
        <v>1</v>
      </c>
      <c r="B2" s="135" t="s">
        <v>2</v>
      </c>
      <c r="C2" s="135" t="s">
        <v>3</v>
      </c>
      <c r="D2" s="135" t="s">
        <v>4</v>
      </c>
      <c r="E2" s="134" t="s">
        <v>1</v>
      </c>
      <c r="F2" s="135" t="s">
        <v>2</v>
      </c>
      <c r="G2" s="135" t="s">
        <v>3</v>
      </c>
      <c r="H2" s="135" t="s">
        <v>4</v>
      </c>
      <c r="I2" s="134" t="s">
        <v>1</v>
      </c>
      <c r="J2" s="136" t="s">
        <v>2</v>
      </c>
      <c r="K2" s="135" t="s">
        <v>3</v>
      </c>
      <c r="L2" s="135" t="s">
        <v>4</v>
      </c>
      <c r="M2" s="137"/>
      <c r="N2" s="15"/>
      <c r="O2" s="15"/>
    </row>
    <row r="3" spans="1:15" ht="16.5" customHeight="1" thickBot="1">
      <c r="A3" s="138" t="s">
        <v>5</v>
      </c>
      <c r="B3" s="139">
        <v>52374</v>
      </c>
      <c r="C3" s="139">
        <v>26629</v>
      </c>
      <c r="D3" s="139">
        <v>25745</v>
      </c>
      <c r="E3" s="140"/>
      <c r="F3" s="141"/>
      <c r="G3" s="141"/>
      <c r="H3" s="141"/>
      <c r="I3" s="142"/>
      <c r="J3" s="141"/>
      <c r="K3" s="141"/>
      <c r="L3" s="141"/>
      <c r="M3" s="143"/>
      <c r="N3" s="15"/>
      <c r="O3" s="15"/>
    </row>
    <row r="4" spans="1:19" ht="14.25" customHeight="1">
      <c r="A4" s="144" t="s">
        <v>6</v>
      </c>
      <c r="B4" s="145">
        <v>2487</v>
      </c>
      <c r="C4" s="145">
        <v>1254</v>
      </c>
      <c r="D4" s="145">
        <v>1233</v>
      </c>
      <c r="E4" s="144" t="s">
        <v>7</v>
      </c>
      <c r="F4" s="145">
        <v>3615</v>
      </c>
      <c r="G4" s="145">
        <v>1916</v>
      </c>
      <c r="H4" s="145">
        <v>1699</v>
      </c>
      <c r="I4" s="144" t="s">
        <v>8</v>
      </c>
      <c r="J4" s="145">
        <v>2902</v>
      </c>
      <c r="K4" s="145">
        <v>1435</v>
      </c>
      <c r="L4" s="146">
        <v>1467</v>
      </c>
      <c r="M4" s="143"/>
      <c r="N4" s="15"/>
      <c r="O4" s="15"/>
      <c r="Q4" s="18"/>
      <c r="R4" s="19" t="s">
        <v>3</v>
      </c>
      <c r="S4" s="20" t="s">
        <v>4</v>
      </c>
    </row>
    <row r="5" spans="1:19" ht="14.25" customHeight="1">
      <c r="A5" s="147">
        <v>0</v>
      </c>
      <c r="B5" s="148">
        <v>456</v>
      </c>
      <c r="C5" s="148">
        <v>250</v>
      </c>
      <c r="D5" s="148">
        <v>206</v>
      </c>
      <c r="E5" s="147">
        <v>35</v>
      </c>
      <c r="F5" s="148">
        <v>703</v>
      </c>
      <c r="G5" s="148">
        <v>368</v>
      </c>
      <c r="H5" s="148">
        <v>335</v>
      </c>
      <c r="I5" s="147">
        <v>70</v>
      </c>
      <c r="J5" s="148">
        <v>472</v>
      </c>
      <c r="K5" s="148">
        <v>223</v>
      </c>
      <c r="L5" s="148">
        <v>249</v>
      </c>
      <c r="M5" s="143"/>
      <c r="N5" s="15"/>
      <c r="O5" s="15"/>
      <c r="Q5" s="17" t="s">
        <v>6</v>
      </c>
      <c r="R5" s="21">
        <f>-1*C4/1000</f>
        <v>-1.254</v>
      </c>
      <c r="S5" s="22">
        <f>D4/1000</f>
        <v>1.233</v>
      </c>
    </row>
    <row r="6" spans="1:19" ht="14.25" customHeight="1">
      <c r="A6" s="147">
        <v>1</v>
      </c>
      <c r="B6" s="148">
        <v>506</v>
      </c>
      <c r="C6" s="148">
        <v>248</v>
      </c>
      <c r="D6" s="148">
        <v>258</v>
      </c>
      <c r="E6" s="147">
        <v>36</v>
      </c>
      <c r="F6" s="148">
        <v>724</v>
      </c>
      <c r="G6" s="148">
        <v>384</v>
      </c>
      <c r="H6" s="148">
        <v>340</v>
      </c>
      <c r="I6" s="147">
        <v>71</v>
      </c>
      <c r="J6" s="148">
        <v>556</v>
      </c>
      <c r="K6" s="148">
        <v>278</v>
      </c>
      <c r="L6" s="148">
        <v>278</v>
      </c>
      <c r="M6" s="143"/>
      <c r="N6" s="15"/>
      <c r="O6" s="15"/>
      <c r="Q6" s="17" t="s">
        <v>9</v>
      </c>
      <c r="R6" s="23">
        <f>-1*C10/1000</f>
        <v>-1.268</v>
      </c>
      <c r="S6" s="24">
        <f>D10/1000</f>
        <v>1.218</v>
      </c>
    </row>
    <row r="7" spans="1:19" ht="14.25" customHeight="1">
      <c r="A7" s="147">
        <v>2</v>
      </c>
      <c r="B7" s="148">
        <v>493</v>
      </c>
      <c r="C7" s="148">
        <v>241</v>
      </c>
      <c r="D7" s="148">
        <v>252</v>
      </c>
      <c r="E7" s="147">
        <v>37</v>
      </c>
      <c r="F7" s="148">
        <v>724</v>
      </c>
      <c r="G7" s="148">
        <v>392</v>
      </c>
      <c r="H7" s="148">
        <v>332</v>
      </c>
      <c r="I7" s="147">
        <v>72</v>
      </c>
      <c r="J7" s="148">
        <v>629</v>
      </c>
      <c r="K7" s="148">
        <v>330</v>
      </c>
      <c r="L7" s="148">
        <v>299</v>
      </c>
      <c r="M7" s="143"/>
      <c r="N7" s="15"/>
      <c r="O7" s="15"/>
      <c r="Q7" s="17" t="s">
        <v>10</v>
      </c>
      <c r="R7" s="23">
        <f>-1*C16/1000</f>
        <v>-1.247</v>
      </c>
      <c r="S7" s="24">
        <f>D16/1000</f>
        <v>1.253</v>
      </c>
    </row>
    <row r="8" spans="1:19" ht="14.25" customHeight="1">
      <c r="A8" s="147">
        <v>3</v>
      </c>
      <c r="B8" s="148">
        <v>514</v>
      </c>
      <c r="C8" s="148">
        <v>232</v>
      </c>
      <c r="D8" s="148">
        <v>282</v>
      </c>
      <c r="E8" s="147">
        <v>38</v>
      </c>
      <c r="F8" s="148">
        <v>709</v>
      </c>
      <c r="G8" s="148">
        <v>381</v>
      </c>
      <c r="H8" s="148">
        <v>328</v>
      </c>
      <c r="I8" s="147">
        <v>73</v>
      </c>
      <c r="J8" s="148">
        <v>621</v>
      </c>
      <c r="K8" s="148">
        <v>306</v>
      </c>
      <c r="L8" s="148">
        <v>315</v>
      </c>
      <c r="M8" s="143"/>
      <c r="N8" s="15"/>
      <c r="O8" s="15"/>
      <c r="Q8" s="17" t="s">
        <v>11</v>
      </c>
      <c r="R8" s="23">
        <f>-1*C22/1000</f>
        <v>-1.236</v>
      </c>
      <c r="S8" s="24">
        <f>D22/1000</f>
        <v>1.31</v>
      </c>
    </row>
    <row r="9" spans="1:19" ht="14.25" customHeight="1">
      <c r="A9" s="149">
        <v>4</v>
      </c>
      <c r="B9" s="150">
        <v>518</v>
      </c>
      <c r="C9" s="150">
        <v>283</v>
      </c>
      <c r="D9" s="150">
        <v>235</v>
      </c>
      <c r="E9" s="149">
        <v>39</v>
      </c>
      <c r="F9" s="150">
        <v>755</v>
      </c>
      <c r="G9" s="150">
        <v>391</v>
      </c>
      <c r="H9" s="150">
        <v>364</v>
      </c>
      <c r="I9" s="149">
        <v>74</v>
      </c>
      <c r="J9" s="150">
        <v>624</v>
      </c>
      <c r="K9" s="150">
        <v>298</v>
      </c>
      <c r="L9" s="150">
        <v>326</v>
      </c>
      <c r="M9" s="143"/>
      <c r="N9" s="15"/>
      <c r="O9" s="15"/>
      <c r="Q9" s="17" t="s">
        <v>12</v>
      </c>
      <c r="R9" s="23">
        <f>-1*C28/1000</f>
        <v>-0.998</v>
      </c>
      <c r="S9" s="24">
        <f>D28/1000</f>
        <v>0.823</v>
      </c>
    </row>
    <row r="10" spans="1:19" ht="14.25" customHeight="1">
      <c r="A10" s="151" t="s">
        <v>9</v>
      </c>
      <c r="B10" s="145">
        <v>2486</v>
      </c>
      <c r="C10" s="145">
        <v>1268</v>
      </c>
      <c r="D10" s="145">
        <v>1218</v>
      </c>
      <c r="E10" s="144" t="s">
        <v>13</v>
      </c>
      <c r="F10" s="145">
        <v>3956</v>
      </c>
      <c r="G10" s="145">
        <v>2097</v>
      </c>
      <c r="H10" s="145">
        <v>1859</v>
      </c>
      <c r="I10" s="144" t="s">
        <v>14</v>
      </c>
      <c r="J10" s="145">
        <v>2394</v>
      </c>
      <c r="K10" s="145">
        <v>1130</v>
      </c>
      <c r="L10" s="146">
        <v>1264</v>
      </c>
      <c r="M10" s="143"/>
      <c r="N10" s="15"/>
      <c r="O10" s="15"/>
      <c r="Q10" s="17" t="s">
        <v>15</v>
      </c>
      <c r="R10" s="23">
        <f>-1*C34/1000</f>
        <v>-1.792</v>
      </c>
      <c r="S10" s="24">
        <f>D34/1000</f>
        <v>1.315</v>
      </c>
    </row>
    <row r="11" spans="1:19" ht="14.25" customHeight="1">
      <c r="A11" s="147">
        <v>5</v>
      </c>
      <c r="B11" s="148">
        <v>492</v>
      </c>
      <c r="C11" s="148">
        <v>266</v>
      </c>
      <c r="D11" s="148">
        <v>226</v>
      </c>
      <c r="E11" s="147">
        <v>40</v>
      </c>
      <c r="F11" s="148">
        <v>758</v>
      </c>
      <c r="G11" s="148">
        <v>411</v>
      </c>
      <c r="H11" s="148">
        <v>347</v>
      </c>
      <c r="I11" s="147">
        <v>75</v>
      </c>
      <c r="J11" s="148">
        <v>569</v>
      </c>
      <c r="K11" s="148">
        <v>258</v>
      </c>
      <c r="L11" s="148">
        <v>311</v>
      </c>
      <c r="M11" s="143"/>
      <c r="N11" s="15"/>
      <c r="O11" s="15"/>
      <c r="Q11" s="17" t="s">
        <v>16</v>
      </c>
      <c r="R11" s="23">
        <f>-1*C40/1000</f>
        <v>-1.87</v>
      </c>
      <c r="S11" s="24">
        <f>D40/1000</f>
        <v>1.583</v>
      </c>
    </row>
    <row r="12" spans="1:19" ht="14.25" customHeight="1">
      <c r="A12" s="147">
        <v>6</v>
      </c>
      <c r="B12" s="148">
        <v>540</v>
      </c>
      <c r="C12" s="148">
        <v>255</v>
      </c>
      <c r="D12" s="148">
        <v>285</v>
      </c>
      <c r="E12" s="147">
        <v>41</v>
      </c>
      <c r="F12" s="148">
        <v>748</v>
      </c>
      <c r="G12" s="148">
        <v>418</v>
      </c>
      <c r="H12" s="148">
        <v>330</v>
      </c>
      <c r="I12" s="152">
        <v>76</v>
      </c>
      <c r="J12" s="148">
        <v>539</v>
      </c>
      <c r="K12" s="148">
        <v>242</v>
      </c>
      <c r="L12" s="148">
        <v>297</v>
      </c>
      <c r="M12" s="143"/>
      <c r="N12" s="15"/>
      <c r="O12" s="15"/>
      <c r="Q12" s="17" t="s">
        <v>7</v>
      </c>
      <c r="R12" s="23">
        <f>-1*G4/1000</f>
        <v>-1.916</v>
      </c>
      <c r="S12" s="24">
        <f>H4/1000</f>
        <v>1.699</v>
      </c>
    </row>
    <row r="13" spans="1:19" ht="14.25" customHeight="1">
      <c r="A13" s="147">
        <v>7</v>
      </c>
      <c r="B13" s="148">
        <v>470</v>
      </c>
      <c r="C13" s="148">
        <v>259</v>
      </c>
      <c r="D13" s="148">
        <v>211</v>
      </c>
      <c r="E13" s="147">
        <v>42</v>
      </c>
      <c r="F13" s="148">
        <v>856</v>
      </c>
      <c r="G13" s="148">
        <v>441</v>
      </c>
      <c r="H13" s="148">
        <v>415</v>
      </c>
      <c r="I13" s="147">
        <v>77</v>
      </c>
      <c r="J13" s="148">
        <v>433</v>
      </c>
      <c r="K13" s="148">
        <v>215</v>
      </c>
      <c r="L13" s="148">
        <v>218</v>
      </c>
      <c r="M13" s="143"/>
      <c r="N13" s="15"/>
      <c r="O13" s="15"/>
      <c r="Q13" s="17" t="s">
        <v>13</v>
      </c>
      <c r="R13" s="23">
        <f>-1*G10/1000</f>
        <v>-2.097</v>
      </c>
      <c r="S13" s="24">
        <f>H10/1000</f>
        <v>1.859</v>
      </c>
    </row>
    <row r="14" spans="1:19" ht="14.25" customHeight="1">
      <c r="A14" s="147">
        <v>8</v>
      </c>
      <c r="B14" s="148">
        <v>526</v>
      </c>
      <c r="C14" s="148">
        <v>258</v>
      </c>
      <c r="D14" s="148">
        <v>268</v>
      </c>
      <c r="E14" s="147">
        <v>43</v>
      </c>
      <c r="F14" s="148">
        <v>812</v>
      </c>
      <c r="G14" s="148">
        <v>424</v>
      </c>
      <c r="H14" s="148">
        <v>388</v>
      </c>
      <c r="I14" s="152">
        <v>78</v>
      </c>
      <c r="J14" s="148">
        <v>433</v>
      </c>
      <c r="K14" s="148">
        <v>209</v>
      </c>
      <c r="L14" s="148">
        <v>224</v>
      </c>
      <c r="M14" s="143"/>
      <c r="N14" s="15"/>
      <c r="O14" s="15"/>
      <c r="Q14" s="17" t="s">
        <v>17</v>
      </c>
      <c r="R14" s="23">
        <f>-1*G16/1000</f>
        <v>-1.982</v>
      </c>
      <c r="S14" s="24">
        <f>H16/1000</f>
        <v>1.758</v>
      </c>
    </row>
    <row r="15" spans="1:19" ht="14.25" customHeight="1">
      <c r="A15" s="149">
        <v>9</v>
      </c>
      <c r="B15" s="150">
        <v>458</v>
      </c>
      <c r="C15" s="150">
        <v>230</v>
      </c>
      <c r="D15" s="150">
        <v>228</v>
      </c>
      <c r="E15" s="149">
        <v>44</v>
      </c>
      <c r="F15" s="150">
        <v>782</v>
      </c>
      <c r="G15" s="150">
        <v>403</v>
      </c>
      <c r="H15" s="150">
        <v>379</v>
      </c>
      <c r="I15" s="149">
        <v>79</v>
      </c>
      <c r="J15" s="150">
        <v>420</v>
      </c>
      <c r="K15" s="150">
        <v>206</v>
      </c>
      <c r="L15" s="150">
        <v>214</v>
      </c>
      <c r="M15" s="143"/>
      <c r="N15" s="15"/>
      <c r="O15" s="15"/>
      <c r="Q15" s="17" t="s">
        <v>18</v>
      </c>
      <c r="R15" s="23">
        <f>-1*G22/1000</f>
        <v>-1.638</v>
      </c>
      <c r="S15" s="24">
        <f>H22/1000</f>
        <v>1.453</v>
      </c>
    </row>
    <row r="16" spans="1:19" ht="14.25" customHeight="1">
      <c r="A16" s="151" t="s">
        <v>10</v>
      </c>
      <c r="B16" s="145">
        <v>2500</v>
      </c>
      <c r="C16" s="145">
        <v>1247</v>
      </c>
      <c r="D16" s="145">
        <v>1253</v>
      </c>
      <c r="E16" s="144" t="s">
        <v>17</v>
      </c>
      <c r="F16" s="145">
        <v>3740</v>
      </c>
      <c r="G16" s="145">
        <v>1982</v>
      </c>
      <c r="H16" s="145">
        <v>1758</v>
      </c>
      <c r="I16" s="144" t="s">
        <v>19</v>
      </c>
      <c r="J16" s="145">
        <v>1693</v>
      </c>
      <c r="K16" s="145">
        <v>701</v>
      </c>
      <c r="L16" s="146">
        <v>992</v>
      </c>
      <c r="M16" s="143"/>
      <c r="N16" s="15"/>
      <c r="O16" s="15"/>
      <c r="Q16" s="17" t="s">
        <v>20</v>
      </c>
      <c r="R16" s="23">
        <f>-1*G28/1000</f>
        <v>-1.612</v>
      </c>
      <c r="S16" s="24">
        <f>H28/1000</f>
        <v>1.468</v>
      </c>
    </row>
    <row r="17" spans="1:19" ht="14.25" customHeight="1">
      <c r="A17" s="147">
        <v>10</v>
      </c>
      <c r="B17" s="148">
        <v>468</v>
      </c>
      <c r="C17" s="148">
        <v>233</v>
      </c>
      <c r="D17" s="148">
        <v>235</v>
      </c>
      <c r="E17" s="147">
        <v>45</v>
      </c>
      <c r="F17" s="148">
        <v>749</v>
      </c>
      <c r="G17" s="148">
        <v>389</v>
      </c>
      <c r="H17" s="148">
        <v>360</v>
      </c>
      <c r="I17" s="147">
        <v>80</v>
      </c>
      <c r="J17" s="148">
        <v>385</v>
      </c>
      <c r="K17" s="148">
        <v>172</v>
      </c>
      <c r="L17" s="148">
        <v>213</v>
      </c>
      <c r="M17" s="143"/>
      <c r="N17" s="15"/>
      <c r="O17" s="15"/>
      <c r="Q17" s="17" t="s">
        <v>21</v>
      </c>
      <c r="R17" s="23">
        <f>-1*G34/1000</f>
        <v>-1.727</v>
      </c>
      <c r="S17" s="24">
        <f>H34/1000</f>
        <v>1.751</v>
      </c>
    </row>
    <row r="18" spans="1:19" ht="14.25" customHeight="1">
      <c r="A18" s="147">
        <v>11</v>
      </c>
      <c r="B18" s="148">
        <v>482</v>
      </c>
      <c r="C18" s="148">
        <v>237</v>
      </c>
      <c r="D18" s="148">
        <v>245</v>
      </c>
      <c r="E18" s="147">
        <v>46</v>
      </c>
      <c r="F18" s="148">
        <v>777</v>
      </c>
      <c r="G18" s="148">
        <v>417</v>
      </c>
      <c r="H18" s="148">
        <v>360</v>
      </c>
      <c r="I18" s="147">
        <v>81</v>
      </c>
      <c r="J18" s="148">
        <v>396</v>
      </c>
      <c r="K18" s="148">
        <v>180</v>
      </c>
      <c r="L18" s="148">
        <v>216</v>
      </c>
      <c r="M18" s="143"/>
      <c r="N18" s="15"/>
      <c r="O18" s="15"/>
      <c r="Q18" s="17" t="s">
        <v>22</v>
      </c>
      <c r="R18" s="23">
        <f>-1*G40/1000</f>
        <v>-2.05</v>
      </c>
      <c r="S18" s="24">
        <f>H40/1000</f>
        <v>2.058</v>
      </c>
    </row>
    <row r="19" spans="1:19" ht="14.25" customHeight="1">
      <c r="A19" s="147">
        <v>12</v>
      </c>
      <c r="B19" s="148">
        <v>509</v>
      </c>
      <c r="C19" s="148">
        <v>274</v>
      </c>
      <c r="D19" s="148">
        <v>235</v>
      </c>
      <c r="E19" s="147">
        <v>47</v>
      </c>
      <c r="F19" s="148">
        <v>726</v>
      </c>
      <c r="G19" s="148">
        <v>384</v>
      </c>
      <c r="H19" s="148">
        <v>342</v>
      </c>
      <c r="I19" s="147">
        <v>82</v>
      </c>
      <c r="J19" s="148">
        <v>319</v>
      </c>
      <c r="K19" s="148">
        <v>123</v>
      </c>
      <c r="L19" s="148">
        <v>196</v>
      </c>
      <c r="M19" s="143"/>
      <c r="N19" s="15"/>
      <c r="O19" s="15"/>
      <c r="Q19" s="17" t="s">
        <v>8</v>
      </c>
      <c r="R19" s="23">
        <f>-1*K4/1000</f>
        <v>-1.435</v>
      </c>
      <c r="S19" s="24">
        <f>L4/1000</f>
        <v>1.467</v>
      </c>
    </row>
    <row r="20" spans="1:19" ht="14.25" customHeight="1">
      <c r="A20" s="147">
        <v>13</v>
      </c>
      <c r="B20" s="148">
        <v>511</v>
      </c>
      <c r="C20" s="148">
        <v>254</v>
      </c>
      <c r="D20" s="148">
        <v>257</v>
      </c>
      <c r="E20" s="147">
        <v>48</v>
      </c>
      <c r="F20" s="148">
        <v>771</v>
      </c>
      <c r="G20" s="148">
        <v>408</v>
      </c>
      <c r="H20" s="148">
        <v>363</v>
      </c>
      <c r="I20" s="147">
        <v>83</v>
      </c>
      <c r="J20" s="148">
        <v>301</v>
      </c>
      <c r="K20" s="148">
        <v>109</v>
      </c>
      <c r="L20" s="148">
        <v>192</v>
      </c>
      <c r="M20" s="143"/>
      <c r="N20" s="15"/>
      <c r="O20" s="15"/>
      <c r="Q20" s="17" t="s">
        <v>14</v>
      </c>
      <c r="R20" s="23">
        <f>-1*K10/1000</f>
        <v>-1.13</v>
      </c>
      <c r="S20" s="24">
        <f>L10/1000</f>
        <v>1.264</v>
      </c>
    </row>
    <row r="21" spans="1:19" ht="14.25" customHeight="1">
      <c r="A21" s="149">
        <v>14</v>
      </c>
      <c r="B21" s="150">
        <v>530</v>
      </c>
      <c r="C21" s="150">
        <v>249</v>
      </c>
      <c r="D21" s="150">
        <v>281</v>
      </c>
      <c r="E21" s="149">
        <v>49</v>
      </c>
      <c r="F21" s="150">
        <v>717</v>
      </c>
      <c r="G21" s="150">
        <v>384</v>
      </c>
      <c r="H21" s="150">
        <v>333</v>
      </c>
      <c r="I21" s="149">
        <v>84</v>
      </c>
      <c r="J21" s="150">
        <v>292</v>
      </c>
      <c r="K21" s="150">
        <v>117</v>
      </c>
      <c r="L21" s="150">
        <v>175</v>
      </c>
      <c r="M21" s="143"/>
      <c r="N21" s="15"/>
      <c r="O21" s="15"/>
      <c r="Q21" s="17" t="s">
        <v>19</v>
      </c>
      <c r="R21" s="23">
        <f>-1*K16/1000</f>
        <v>-0.701</v>
      </c>
      <c r="S21" s="24">
        <f>L16/1000</f>
        <v>0.992</v>
      </c>
    </row>
    <row r="22" spans="1:19" ht="14.25" customHeight="1">
      <c r="A22" s="144" t="s">
        <v>11</v>
      </c>
      <c r="B22" s="145">
        <v>2546</v>
      </c>
      <c r="C22" s="145">
        <v>1236</v>
      </c>
      <c r="D22" s="145">
        <v>1310</v>
      </c>
      <c r="E22" s="144" t="s">
        <v>18</v>
      </c>
      <c r="F22" s="145">
        <v>3091</v>
      </c>
      <c r="G22" s="145">
        <v>1638</v>
      </c>
      <c r="H22" s="145">
        <v>1453</v>
      </c>
      <c r="I22" s="144" t="s">
        <v>23</v>
      </c>
      <c r="J22" s="145">
        <v>1098</v>
      </c>
      <c r="K22" s="145">
        <v>421</v>
      </c>
      <c r="L22" s="146">
        <v>677</v>
      </c>
      <c r="M22" s="143"/>
      <c r="N22" s="15"/>
      <c r="O22" s="15"/>
      <c r="Q22" s="17" t="s">
        <v>23</v>
      </c>
      <c r="R22" s="23">
        <f>-1*K22/1000</f>
        <v>-0.421</v>
      </c>
      <c r="S22" s="24">
        <f>L22/1000</f>
        <v>0.677</v>
      </c>
    </row>
    <row r="23" spans="1:19" ht="14.25" customHeight="1">
      <c r="A23" s="147">
        <v>15</v>
      </c>
      <c r="B23" s="148">
        <v>539</v>
      </c>
      <c r="C23" s="148">
        <v>265</v>
      </c>
      <c r="D23" s="148">
        <v>274</v>
      </c>
      <c r="E23" s="147">
        <v>50</v>
      </c>
      <c r="F23" s="148">
        <v>518</v>
      </c>
      <c r="G23" s="148">
        <v>269</v>
      </c>
      <c r="H23" s="148">
        <v>249</v>
      </c>
      <c r="I23" s="147">
        <v>85</v>
      </c>
      <c r="J23" s="148">
        <v>274</v>
      </c>
      <c r="K23" s="148">
        <v>111</v>
      </c>
      <c r="L23" s="148">
        <v>163</v>
      </c>
      <c r="M23" s="143"/>
      <c r="N23" s="15"/>
      <c r="O23" s="15"/>
      <c r="Q23" s="17" t="s">
        <v>24</v>
      </c>
      <c r="R23" s="23">
        <f>-1*K28/1000</f>
        <v>-0.107</v>
      </c>
      <c r="S23" s="24">
        <f>L28/1000</f>
        <v>0.335</v>
      </c>
    </row>
    <row r="24" spans="1:19" ht="14.25" customHeight="1">
      <c r="A24" s="147">
        <v>16</v>
      </c>
      <c r="B24" s="148">
        <v>536</v>
      </c>
      <c r="C24" s="148">
        <v>255</v>
      </c>
      <c r="D24" s="148">
        <v>281</v>
      </c>
      <c r="E24" s="147">
        <v>51</v>
      </c>
      <c r="F24" s="148">
        <v>635</v>
      </c>
      <c r="G24" s="148">
        <v>320</v>
      </c>
      <c r="H24" s="148">
        <v>315</v>
      </c>
      <c r="I24" s="147">
        <v>86</v>
      </c>
      <c r="J24" s="148">
        <v>266</v>
      </c>
      <c r="K24" s="148">
        <v>101</v>
      </c>
      <c r="L24" s="148">
        <v>165</v>
      </c>
      <c r="M24" s="143"/>
      <c r="N24" s="15"/>
      <c r="O24" s="15"/>
      <c r="Q24" s="25" t="s">
        <v>25</v>
      </c>
      <c r="R24" s="23">
        <f>-1*K34/1000</f>
        <v>-0.019</v>
      </c>
      <c r="S24" s="24">
        <f>L34/1000</f>
        <v>0.098</v>
      </c>
    </row>
    <row r="25" spans="1:19" ht="14.25" customHeight="1" thickBot="1">
      <c r="A25" s="147">
        <v>17</v>
      </c>
      <c r="B25" s="148">
        <v>500</v>
      </c>
      <c r="C25" s="148">
        <v>226</v>
      </c>
      <c r="D25" s="148">
        <v>274</v>
      </c>
      <c r="E25" s="147">
        <v>52</v>
      </c>
      <c r="F25" s="148">
        <v>663</v>
      </c>
      <c r="G25" s="148">
        <v>370</v>
      </c>
      <c r="H25" s="148">
        <v>293</v>
      </c>
      <c r="I25" s="147">
        <v>87</v>
      </c>
      <c r="J25" s="148">
        <v>202</v>
      </c>
      <c r="K25" s="148">
        <v>89</v>
      </c>
      <c r="L25" s="148">
        <v>113</v>
      </c>
      <c r="M25" s="143"/>
      <c r="N25" s="15"/>
      <c r="O25" s="15"/>
      <c r="Q25" s="26" t="s">
        <v>26</v>
      </c>
      <c r="R25" s="27">
        <f>-1*K40/1000</f>
        <v>-0.006</v>
      </c>
      <c r="S25" s="28">
        <f>L40/1000</f>
        <v>0.021</v>
      </c>
    </row>
    <row r="26" spans="1:15" ht="14.25" customHeight="1">
      <c r="A26" s="147">
        <v>18</v>
      </c>
      <c r="B26" s="148">
        <v>512</v>
      </c>
      <c r="C26" s="148">
        <v>245</v>
      </c>
      <c r="D26" s="148">
        <v>267</v>
      </c>
      <c r="E26" s="147">
        <v>53</v>
      </c>
      <c r="F26" s="148">
        <v>650</v>
      </c>
      <c r="G26" s="148">
        <v>334</v>
      </c>
      <c r="H26" s="148">
        <v>316</v>
      </c>
      <c r="I26" s="147">
        <v>88</v>
      </c>
      <c r="J26" s="148">
        <v>192</v>
      </c>
      <c r="K26" s="148">
        <v>65</v>
      </c>
      <c r="L26" s="148">
        <v>127</v>
      </c>
      <c r="M26" s="143"/>
      <c r="N26" s="15"/>
      <c r="O26" s="15"/>
    </row>
    <row r="27" spans="1:15" ht="14.25" customHeight="1">
      <c r="A27" s="149">
        <v>19</v>
      </c>
      <c r="B27" s="150">
        <v>459</v>
      </c>
      <c r="C27" s="150">
        <v>245</v>
      </c>
      <c r="D27" s="150">
        <v>214</v>
      </c>
      <c r="E27" s="149">
        <v>54</v>
      </c>
      <c r="F27" s="150">
        <v>625</v>
      </c>
      <c r="G27" s="150">
        <v>345</v>
      </c>
      <c r="H27" s="150">
        <v>280</v>
      </c>
      <c r="I27" s="149">
        <v>89</v>
      </c>
      <c r="J27" s="150">
        <v>164</v>
      </c>
      <c r="K27" s="150">
        <v>55</v>
      </c>
      <c r="L27" s="150">
        <v>109</v>
      </c>
      <c r="M27" s="143"/>
      <c r="N27" s="15"/>
      <c r="O27" s="15"/>
    </row>
    <row r="28" spans="1:15" ht="14.25" customHeight="1">
      <c r="A28" s="144" t="s">
        <v>12</v>
      </c>
      <c r="B28" s="145">
        <v>1821</v>
      </c>
      <c r="C28" s="145">
        <v>998</v>
      </c>
      <c r="D28" s="145">
        <v>823</v>
      </c>
      <c r="E28" s="144" t="s">
        <v>20</v>
      </c>
      <c r="F28" s="145">
        <v>3080</v>
      </c>
      <c r="G28" s="145">
        <v>1612</v>
      </c>
      <c r="H28" s="145">
        <v>1468</v>
      </c>
      <c r="I28" s="144" t="s">
        <v>24</v>
      </c>
      <c r="J28" s="145">
        <v>442</v>
      </c>
      <c r="K28" s="145">
        <v>107</v>
      </c>
      <c r="L28" s="146">
        <v>335</v>
      </c>
      <c r="M28" s="143"/>
      <c r="N28" s="15"/>
      <c r="O28" s="15"/>
    </row>
    <row r="29" spans="1:15" ht="14.25" customHeight="1">
      <c r="A29" s="147">
        <v>20</v>
      </c>
      <c r="B29" s="148">
        <v>312</v>
      </c>
      <c r="C29" s="148">
        <v>171</v>
      </c>
      <c r="D29" s="148">
        <v>141</v>
      </c>
      <c r="E29" s="147">
        <v>55</v>
      </c>
      <c r="F29" s="148">
        <v>630</v>
      </c>
      <c r="G29" s="148">
        <v>323</v>
      </c>
      <c r="H29" s="148">
        <v>307</v>
      </c>
      <c r="I29" s="147">
        <v>90</v>
      </c>
      <c r="J29" s="148">
        <v>124</v>
      </c>
      <c r="K29" s="148">
        <v>32</v>
      </c>
      <c r="L29" s="148">
        <v>92</v>
      </c>
      <c r="M29" s="143"/>
      <c r="N29" s="15"/>
      <c r="O29" s="15"/>
    </row>
    <row r="30" spans="1:15" ht="14.25" customHeight="1">
      <c r="A30" s="147">
        <v>21</v>
      </c>
      <c r="B30" s="148">
        <v>346</v>
      </c>
      <c r="C30" s="148">
        <v>180</v>
      </c>
      <c r="D30" s="148">
        <v>166</v>
      </c>
      <c r="E30" s="147">
        <v>56</v>
      </c>
      <c r="F30" s="148">
        <v>639</v>
      </c>
      <c r="G30" s="148">
        <v>339</v>
      </c>
      <c r="H30" s="148">
        <v>300</v>
      </c>
      <c r="I30" s="147">
        <v>91</v>
      </c>
      <c r="J30" s="148">
        <v>107</v>
      </c>
      <c r="K30" s="148">
        <v>30</v>
      </c>
      <c r="L30" s="148">
        <v>77</v>
      </c>
      <c r="M30" s="143"/>
      <c r="N30" s="15"/>
      <c r="O30" s="15"/>
    </row>
    <row r="31" spans="1:15" ht="14.25" customHeight="1">
      <c r="A31" s="147">
        <v>22</v>
      </c>
      <c r="B31" s="148">
        <v>344</v>
      </c>
      <c r="C31" s="148">
        <v>206</v>
      </c>
      <c r="D31" s="148">
        <v>138</v>
      </c>
      <c r="E31" s="147">
        <v>57</v>
      </c>
      <c r="F31" s="148">
        <v>675</v>
      </c>
      <c r="G31" s="148">
        <v>369</v>
      </c>
      <c r="H31" s="148">
        <v>306</v>
      </c>
      <c r="I31" s="147">
        <v>92</v>
      </c>
      <c r="J31" s="148">
        <v>91</v>
      </c>
      <c r="K31" s="148">
        <v>22</v>
      </c>
      <c r="L31" s="148">
        <v>69</v>
      </c>
      <c r="M31" s="143"/>
      <c r="N31" s="15"/>
      <c r="O31" s="15"/>
    </row>
    <row r="32" spans="1:15" ht="14.25" customHeight="1">
      <c r="A32" s="147">
        <v>23</v>
      </c>
      <c r="B32" s="148">
        <v>348</v>
      </c>
      <c r="C32" s="148">
        <v>180</v>
      </c>
      <c r="D32" s="148">
        <v>168</v>
      </c>
      <c r="E32" s="147">
        <v>58</v>
      </c>
      <c r="F32" s="148">
        <v>594</v>
      </c>
      <c r="G32" s="148">
        <v>304</v>
      </c>
      <c r="H32" s="148">
        <v>290</v>
      </c>
      <c r="I32" s="147">
        <v>93</v>
      </c>
      <c r="J32" s="148">
        <v>70</v>
      </c>
      <c r="K32" s="148">
        <v>19</v>
      </c>
      <c r="L32" s="148">
        <v>51</v>
      </c>
      <c r="M32" s="143"/>
      <c r="N32" s="15"/>
      <c r="O32" s="15"/>
    </row>
    <row r="33" spans="1:15" ht="14.25" customHeight="1">
      <c r="A33" s="149">
        <v>24</v>
      </c>
      <c r="B33" s="150">
        <v>471</v>
      </c>
      <c r="C33" s="150">
        <v>261</v>
      </c>
      <c r="D33" s="150">
        <v>210</v>
      </c>
      <c r="E33" s="149">
        <v>59</v>
      </c>
      <c r="F33" s="150">
        <v>542</v>
      </c>
      <c r="G33" s="150">
        <v>277</v>
      </c>
      <c r="H33" s="150">
        <v>265</v>
      </c>
      <c r="I33" s="149">
        <v>94</v>
      </c>
      <c r="J33" s="150">
        <v>50</v>
      </c>
      <c r="K33" s="150">
        <v>4</v>
      </c>
      <c r="L33" s="150">
        <v>46</v>
      </c>
      <c r="M33" s="143"/>
      <c r="N33" s="15"/>
      <c r="O33" s="15"/>
    </row>
    <row r="34" spans="1:15" ht="14.25" customHeight="1">
      <c r="A34" s="144" t="s">
        <v>15</v>
      </c>
      <c r="B34" s="145">
        <v>3107</v>
      </c>
      <c r="C34" s="145">
        <v>1792</v>
      </c>
      <c r="D34" s="145">
        <v>1315</v>
      </c>
      <c r="E34" s="144" t="s">
        <v>21</v>
      </c>
      <c r="F34" s="145">
        <v>3478</v>
      </c>
      <c r="G34" s="145">
        <v>1727</v>
      </c>
      <c r="H34" s="145">
        <v>1751</v>
      </c>
      <c r="I34" s="144" t="s">
        <v>25</v>
      </c>
      <c r="J34" s="145">
        <v>117</v>
      </c>
      <c r="K34" s="145">
        <v>19</v>
      </c>
      <c r="L34" s="146">
        <v>98</v>
      </c>
      <c r="M34" s="143"/>
      <c r="N34" s="15"/>
      <c r="O34" s="15"/>
    </row>
    <row r="35" spans="1:15" ht="14.25" customHeight="1">
      <c r="A35" s="147">
        <v>25</v>
      </c>
      <c r="B35" s="148">
        <v>536</v>
      </c>
      <c r="C35" s="148">
        <v>311</v>
      </c>
      <c r="D35" s="148">
        <v>225</v>
      </c>
      <c r="E35" s="147">
        <v>60</v>
      </c>
      <c r="F35" s="148">
        <v>683</v>
      </c>
      <c r="G35" s="148">
        <v>373</v>
      </c>
      <c r="H35" s="148">
        <v>310</v>
      </c>
      <c r="I35" s="147">
        <v>95</v>
      </c>
      <c r="J35" s="148">
        <v>36</v>
      </c>
      <c r="K35" s="148">
        <v>4</v>
      </c>
      <c r="L35" s="148">
        <v>32</v>
      </c>
      <c r="M35" s="143"/>
      <c r="N35" s="15"/>
      <c r="O35" s="15"/>
    </row>
    <row r="36" spans="1:15" ht="14.25" customHeight="1">
      <c r="A36" s="147">
        <v>26</v>
      </c>
      <c r="B36" s="148">
        <v>618</v>
      </c>
      <c r="C36" s="148">
        <v>372</v>
      </c>
      <c r="D36" s="148">
        <v>246</v>
      </c>
      <c r="E36" s="147">
        <v>61</v>
      </c>
      <c r="F36" s="148">
        <v>657</v>
      </c>
      <c r="G36" s="148">
        <v>338</v>
      </c>
      <c r="H36" s="148">
        <v>319</v>
      </c>
      <c r="I36" s="147">
        <v>96</v>
      </c>
      <c r="J36" s="148">
        <v>29</v>
      </c>
      <c r="K36" s="148">
        <v>4</v>
      </c>
      <c r="L36" s="148">
        <v>25</v>
      </c>
      <c r="M36" s="143"/>
      <c r="N36" s="15"/>
      <c r="O36" s="15"/>
    </row>
    <row r="37" spans="1:15" ht="14.25" customHeight="1">
      <c r="A37" s="147">
        <v>27</v>
      </c>
      <c r="B37" s="148">
        <v>624</v>
      </c>
      <c r="C37" s="148">
        <v>355</v>
      </c>
      <c r="D37" s="148">
        <v>269</v>
      </c>
      <c r="E37" s="147">
        <v>62</v>
      </c>
      <c r="F37" s="148">
        <v>676</v>
      </c>
      <c r="G37" s="148">
        <v>334</v>
      </c>
      <c r="H37" s="148">
        <v>342</v>
      </c>
      <c r="I37" s="147">
        <v>97</v>
      </c>
      <c r="J37" s="148">
        <v>21</v>
      </c>
      <c r="K37" s="148">
        <v>4</v>
      </c>
      <c r="L37" s="148">
        <v>17</v>
      </c>
      <c r="M37" s="143"/>
      <c r="N37" s="15"/>
      <c r="O37" s="15"/>
    </row>
    <row r="38" spans="1:15" ht="14.25" customHeight="1">
      <c r="A38" s="147">
        <v>28</v>
      </c>
      <c r="B38" s="148">
        <v>663</v>
      </c>
      <c r="C38" s="148">
        <v>391</v>
      </c>
      <c r="D38" s="148">
        <v>272</v>
      </c>
      <c r="E38" s="147">
        <v>63</v>
      </c>
      <c r="F38" s="148">
        <v>702</v>
      </c>
      <c r="G38" s="148">
        <v>321</v>
      </c>
      <c r="H38" s="148">
        <v>381</v>
      </c>
      <c r="I38" s="147">
        <v>98</v>
      </c>
      <c r="J38" s="148">
        <v>18</v>
      </c>
      <c r="K38" s="148">
        <v>4</v>
      </c>
      <c r="L38" s="148">
        <v>14</v>
      </c>
      <c r="M38" s="143"/>
      <c r="N38" s="15"/>
      <c r="O38" s="15"/>
    </row>
    <row r="39" spans="1:15" ht="14.25" customHeight="1">
      <c r="A39" s="149">
        <v>29</v>
      </c>
      <c r="B39" s="150">
        <v>666</v>
      </c>
      <c r="C39" s="150">
        <v>363</v>
      </c>
      <c r="D39" s="150">
        <v>303</v>
      </c>
      <c r="E39" s="149">
        <v>64</v>
      </c>
      <c r="F39" s="150">
        <v>760</v>
      </c>
      <c r="G39" s="150">
        <v>361</v>
      </c>
      <c r="H39" s="150">
        <v>399</v>
      </c>
      <c r="I39" s="149">
        <v>99</v>
      </c>
      <c r="J39" s="150">
        <v>13</v>
      </c>
      <c r="K39" s="150">
        <v>3</v>
      </c>
      <c r="L39" s="150">
        <v>10</v>
      </c>
      <c r="M39" s="143"/>
      <c r="N39" s="15"/>
      <c r="O39" s="15"/>
    </row>
    <row r="40" spans="1:15" ht="14.25" customHeight="1">
      <c r="A40" s="144" t="s">
        <v>16</v>
      </c>
      <c r="B40" s="145">
        <v>3453</v>
      </c>
      <c r="C40" s="145">
        <v>1870</v>
      </c>
      <c r="D40" s="145">
        <v>1583</v>
      </c>
      <c r="E40" s="144" t="s">
        <v>22</v>
      </c>
      <c r="F40" s="145">
        <v>4108</v>
      </c>
      <c r="G40" s="145">
        <v>2050</v>
      </c>
      <c r="H40" s="145">
        <v>2058</v>
      </c>
      <c r="I40" s="153" t="s">
        <v>26</v>
      </c>
      <c r="J40" s="145">
        <v>27</v>
      </c>
      <c r="K40" s="145">
        <v>6</v>
      </c>
      <c r="L40" s="146">
        <v>21</v>
      </c>
      <c r="M40" s="143"/>
      <c r="N40" s="15"/>
      <c r="O40" s="15"/>
    </row>
    <row r="41" spans="1:15" ht="14.25" customHeight="1">
      <c r="A41" s="147">
        <v>30</v>
      </c>
      <c r="B41" s="148">
        <v>658</v>
      </c>
      <c r="C41" s="148">
        <v>336</v>
      </c>
      <c r="D41" s="148">
        <v>322</v>
      </c>
      <c r="E41" s="147">
        <v>65</v>
      </c>
      <c r="F41" s="148">
        <v>792</v>
      </c>
      <c r="G41" s="148">
        <v>397</v>
      </c>
      <c r="H41" s="148">
        <v>395</v>
      </c>
      <c r="I41" s="149" t="s">
        <v>27</v>
      </c>
      <c r="J41" s="150">
        <v>233</v>
      </c>
      <c r="K41" s="150">
        <v>123</v>
      </c>
      <c r="L41" s="150">
        <v>110</v>
      </c>
      <c r="M41" s="143"/>
      <c r="N41" s="15"/>
      <c r="O41" s="15"/>
    </row>
    <row r="42" spans="1:15" ht="14.25" customHeight="1">
      <c r="A42" s="147">
        <v>31</v>
      </c>
      <c r="B42" s="148">
        <v>613</v>
      </c>
      <c r="C42" s="148">
        <v>333</v>
      </c>
      <c r="D42" s="148">
        <v>280</v>
      </c>
      <c r="E42" s="147">
        <v>66</v>
      </c>
      <c r="F42" s="148">
        <v>811</v>
      </c>
      <c r="G42" s="148">
        <v>410</v>
      </c>
      <c r="H42" s="148">
        <v>401</v>
      </c>
      <c r="I42" s="147" t="s">
        <v>28</v>
      </c>
      <c r="J42" s="148">
        <v>7473</v>
      </c>
      <c r="K42" s="148">
        <v>3769</v>
      </c>
      <c r="L42" s="148">
        <v>3704</v>
      </c>
      <c r="M42" s="154" t="s">
        <v>32</v>
      </c>
      <c r="N42" s="15"/>
      <c r="O42" s="15"/>
    </row>
    <row r="43" spans="1:15" ht="14.25" customHeight="1">
      <c r="A43" s="147">
        <v>32</v>
      </c>
      <c r="B43" s="148">
        <v>742</v>
      </c>
      <c r="C43" s="148">
        <v>428</v>
      </c>
      <c r="D43" s="148">
        <v>314</v>
      </c>
      <c r="E43" s="147">
        <v>67</v>
      </c>
      <c r="F43" s="148">
        <v>899</v>
      </c>
      <c r="G43" s="148">
        <v>446</v>
      </c>
      <c r="H43" s="148">
        <v>453</v>
      </c>
      <c r="I43" s="147" t="s">
        <v>29</v>
      </c>
      <c r="J43" s="148">
        <v>31887</v>
      </c>
      <c r="K43" s="148">
        <v>16868</v>
      </c>
      <c r="L43" s="148">
        <v>15019</v>
      </c>
      <c r="M43" s="155"/>
      <c r="N43" s="15"/>
      <c r="O43" s="15"/>
    </row>
    <row r="44" spans="1:15" ht="14.25" customHeight="1">
      <c r="A44" s="147">
        <v>33</v>
      </c>
      <c r="B44" s="148">
        <v>718</v>
      </c>
      <c r="C44" s="148">
        <v>401</v>
      </c>
      <c r="D44" s="148">
        <v>317</v>
      </c>
      <c r="E44" s="147">
        <v>68</v>
      </c>
      <c r="F44" s="148">
        <v>838</v>
      </c>
      <c r="G44" s="148">
        <v>408</v>
      </c>
      <c r="H44" s="148">
        <v>430</v>
      </c>
      <c r="I44" s="149" t="s">
        <v>30</v>
      </c>
      <c r="J44" s="150">
        <v>12781</v>
      </c>
      <c r="K44" s="150">
        <v>5869</v>
      </c>
      <c r="L44" s="150">
        <v>6912</v>
      </c>
      <c r="M44" s="143"/>
      <c r="N44" s="15"/>
      <c r="O44" s="15"/>
    </row>
    <row r="45" spans="1:15" ht="14.25" customHeight="1" thickBot="1">
      <c r="A45" s="156">
        <v>34</v>
      </c>
      <c r="B45" s="157">
        <v>722</v>
      </c>
      <c r="C45" s="157">
        <v>372</v>
      </c>
      <c r="D45" s="157">
        <v>350</v>
      </c>
      <c r="E45" s="156">
        <v>69</v>
      </c>
      <c r="F45" s="157">
        <v>768</v>
      </c>
      <c r="G45" s="157">
        <v>389</v>
      </c>
      <c r="H45" s="157">
        <v>379</v>
      </c>
      <c r="I45" s="156" t="s">
        <v>31</v>
      </c>
      <c r="J45" s="158">
        <v>44.91121190617748</v>
      </c>
      <c r="K45" s="158">
        <v>43.80830755300687</v>
      </c>
      <c r="L45" s="158">
        <v>46.05158962356154</v>
      </c>
      <c r="M45" s="143"/>
      <c r="N45" s="15"/>
      <c r="O45" s="15"/>
    </row>
    <row r="46" ht="13.5">
      <c r="I46" s="159"/>
    </row>
    <row r="47" ht="14.25" thickBot="1"/>
    <row r="48" spans="9:12" ht="13.5">
      <c r="I48" s="160"/>
      <c r="J48" s="161" t="s">
        <v>42</v>
      </c>
      <c r="K48" s="161" t="s">
        <v>43</v>
      </c>
      <c r="L48" s="162" t="s">
        <v>44</v>
      </c>
    </row>
    <row r="49" spans="9:12" ht="13.5">
      <c r="I49" s="163" t="s">
        <v>56</v>
      </c>
      <c r="J49" s="164">
        <v>16.8</v>
      </c>
      <c r="K49" s="164">
        <v>70.1</v>
      </c>
      <c r="L49" s="165">
        <v>13.1</v>
      </c>
    </row>
    <row r="50" spans="9:12" ht="13.5">
      <c r="I50" s="163" t="s">
        <v>45</v>
      </c>
      <c r="J50" s="164">
        <v>15.5</v>
      </c>
      <c r="K50" s="164">
        <v>68.6</v>
      </c>
      <c r="L50" s="165">
        <v>15.9</v>
      </c>
    </row>
    <row r="51" spans="9:12" ht="13.5">
      <c r="I51" s="163" t="s">
        <v>46</v>
      </c>
      <c r="J51" s="164">
        <v>15.2</v>
      </c>
      <c r="K51" s="164">
        <v>65.7</v>
      </c>
      <c r="L51" s="165">
        <v>19.1</v>
      </c>
    </row>
    <row r="52" spans="9:12" ht="13.5">
      <c r="I52" s="163" t="s">
        <v>54</v>
      </c>
      <c r="J52" s="164">
        <v>14.6</v>
      </c>
      <c r="K52" s="164">
        <v>61.8</v>
      </c>
      <c r="L52" s="165">
        <v>23.6</v>
      </c>
    </row>
    <row r="53" spans="9:12" ht="14.25" thickBot="1">
      <c r="I53" s="83" t="s">
        <v>55</v>
      </c>
      <c r="J53" s="166">
        <v>14.3</v>
      </c>
      <c r="K53" s="166">
        <v>61.2</v>
      </c>
      <c r="L53" s="167">
        <v>24.5</v>
      </c>
    </row>
  </sheetData>
  <sheetProtection/>
  <printOptions horizontalCentered="1" vertic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8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0"/>
  </sheetPr>
  <dimension ref="A1:S53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2" width="11.125" style="89" customWidth="1"/>
    <col min="13" max="13" width="9.00390625" style="89" customWidth="1"/>
    <col min="14" max="16384" width="9.00390625" style="30" customWidth="1"/>
  </cols>
  <sheetData>
    <row r="1" spans="1:15" ht="27" customHeight="1" thickBot="1">
      <c r="A1" s="84" t="s">
        <v>37</v>
      </c>
      <c r="B1" s="85"/>
      <c r="C1" s="86"/>
      <c r="D1" s="87"/>
      <c r="E1" s="88"/>
      <c r="F1" s="88"/>
      <c r="G1" s="88"/>
      <c r="H1" s="88"/>
      <c r="I1" s="88"/>
      <c r="K1" s="90"/>
      <c r="L1" s="215" t="s">
        <v>52</v>
      </c>
      <c r="M1" s="91"/>
      <c r="N1" s="29"/>
      <c r="O1" s="29"/>
    </row>
    <row r="2" spans="1:15" ht="16.5" customHeight="1">
      <c r="A2" s="92" t="s">
        <v>1</v>
      </c>
      <c r="B2" s="93" t="s">
        <v>2</v>
      </c>
      <c r="C2" s="93" t="s">
        <v>3</v>
      </c>
      <c r="D2" s="93" t="s">
        <v>4</v>
      </c>
      <c r="E2" s="92" t="s">
        <v>1</v>
      </c>
      <c r="F2" s="93" t="s">
        <v>2</v>
      </c>
      <c r="G2" s="93" t="s">
        <v>3</v>
      </c>
      <c r="H2" s="93" t="s">
        <v>4</v>
      </c>
      <c r="I2" s="92" t="s">
        <v>1</v>
      </c>
      <c r="J2" s="94" t="s">
        <v>2</v>
      </c>
      <c r="K2" s="93" t="s">
        <v>3</v>
      </c>
      <c r="L2" s="93" t="s">
        <v>4</v>
      </c>
      <c r="M2" s="95"/>
      <c r="N2" s="29"/>
      <c r="O2" s="29"/>
    </row>
    <row r="3" spans="1:15" ht="16.5" customHeight="1" thickBot="1">
      <c r="A3" s="96" t="s">
        <v>5</v>
      </c>
      <c r="B3" s="97">
        <v>37548</v>
      </c>
      <c r="C3" s="97">
        <v>18256</v>
      </c>
      <c r="D3" s="97">
        <v>19292</v>
      </c>
      <c r="E3" s="98"/>
      <c r="F3" s="99"/>
      <c r="G3" s="99"/>
      <c r="H3" s="99"/>
      <c r="I3" s="100"/>
      <c r="J3" s="99"/>
      <c r="K3" s="99"/>
      <c r="L3" s="99"/>
      <c r="M3" s="101"/>
      <c r="N3" s="29"/>
      <c r="O3" s="29"/>
    </row>
    <row r="4" spans="1:19" ht="14.25" customHeight="1">
      <c r="A4" s="102" t="s">
        <v>6</v>
      </c>
      <c r="B4" s="103">
        <v>1466</v>
      </c>
      <c r="C4" s="103">
        <v>775</v>
      </c>
      <c r="D4" s="103">
        <v>691</v>
      </c>
      <c r="E4" s="102" t="s">
        <v>7</v>
      </c>
      <c r="F4" s="103">
        <v>2173</v>
      </c>
      <c r="G4" s="103">
        <v>1103</v>
      </c>
      <c r="H4" s="103">
        <v>1070</v>
      </c>
      <c r="I4" s="102" t="s">
        <v>8</v>
      </c>
      <c r="J4" s="103">
        <v>2764</v>
      </c>
      <c r="K4" s="103">
        <v>1305</v>
      </c>
      <c r="L4" s="104">
        <v>1459</v>
      </c>
      <c r="M4" s="101"/>
      <c r="N4" s="29"/>
      <c r="O4" s="29"/>
      <c r="Q4" s="32"/>
      <c r="R4" s="33" t="s">
        <v>3</v>
      </c>
      <c r="S4" s="34" t="s">
        <v>4</v>
      </c>
    </row>
    <row r="5" spans="1:19" ht="14.25" customHeight="1">
      <c r="A5" s="105">
        <v>0</v>
      </c>
      <c r="B5" s="106">
        <v>300</v>
      </c>
      <c r="C5" s="106">
        <v>146</v>
      </c>
      <c r="D5" s="106">
        <v>154</v>
      </c>
      <c r="E5" s="105">
        <v>35</v>
      </c>
      <c r="F5" s="106">
        <v>385</v>
      </c>
      <c r="G5" s="106">
        <v>203</v>
      </c>
      <c r="H5" s="106">
        <v>182</v>
      </c>
      <c r="I5" s="105">
        <v>70</v>
      </c>
      <c r="J5" s="106">
        <v>470</v>
      </c>
      <c r="K5" s="106">
        <v>232</v>
      </c>
      <c r="L5" s="106">
        <v>238</v>
      </c>
      <c r="M5" s="101"/>
      <c r="N5" s="29"/>
      <c r="O5" s="29"/>
      <c r="Q5" s="31" t="s">
        <v>6</v>
      </c>
      <c r="R5" s="35">
        <f>-1*C4/1000</f>
        <v>-0.775</v>
      </c>
      <c r="S5" s="36">
        <f>D4/1000</f>
        <v>0.691</v>
      </c>
    </row>
    <row r="6" spans="1:19" ht="14.25" customHeight="1">
      <c r="A6" s="105">
        <v>1</v>
      </c>
      <c r="B6" s="106">
        <v>277</v>
      </c>
      <c r="C6" s="106">
        <v>147</v>
      </c>
      <c r="D6" s="106">
        <v>130</v>
      </c>
      <c r="E6" s="105">
        <v>36</v>
      </c>
      <c r="F6" s="106">
        <v>421</v>
      </c>
      <c r="G6" s="106">
        <v>215</v>
      </c>
      <c r="H6" s="106">
        <v>206</v>
      </c>
      <c r="I6" s="105">
        <v>71</v>
      </c>
      <c r="J6" s="106">
        <v>528</v>
      </c>
      <c r="K6" s="106">
        <v>239</v>
      </c>
      <c r="L6" s="106">
        <v>289</v>
      </c>
      <c r="M6" s="101"/>
      <c r="N6" s="29"/>
      <c r="O6" s="29"/>
      <c r="Q6" s="31" t="s">
        <v>9</v>
      </c>
      <c r="R6" s="37">
        <f>-1*C10/1000</f>
        <v>-0.774</v>
      </c>
      <c r="S6" s="38">
        <f>D10/1000</f>
        <v>0.745</v>
      </c>
    </row>
    <row r="7" spans="1:19" ht="14.25" customHeight="1">
      <c r="A7" s="105">
        <v>2</v>
      </c>
      <c r="B7" s="106">
        <v>281</v>
      </c>
      <c r="C7" s="106">
        <v>154</v>
      </c>
      <c r="D7" s="106">
        <v>127</v>
      </c>
      <c r="E7" s="105">
        <v>37</v>
      </c>
      <c r="F7" s="106">
        <v>432</v>
      </c>
      <c r="G7" s="106">
        <v>235</v>
      </c>
      <c r="H7" s="106">
        <v>197</v>
      </c>
      <c r="I7" s="105">
        <v>72</v>
      </c>
      <c r="J7" s="106">
        <v>603</v>
      </c>
      <c r="K7" s="106">
        <v>279</v>
      </c>
      <c r="L7" s="106">
        <v>324</v>
      </c>
      <c r="M7" s="101"/>
      <c r="N7" s="29"/>
      <c r="O7" s="29"/>
      <c r="Q7" s="31" t="s">
        <v>10</v>
      </c>
      <c r="R7" s="37">
        <f>-1*C16/1000</f>
        <v>-0.868</v>
      </c>
      <c r="S7" s="38">
        <f>D16/1000</f>
        <v>0.802</v>
      </c>
    </row>
    <row r="8" spans="1:19" ht="14.25" customHeight="1">
      <c r="A8" s="105">
        <v>3</v>
      </c>
      <c r="B8" s="106">
        <v>296</v>
      </c>
      <c r="C8" s="106">
        <v>159</v>
      </c>
      <c r="D8" s="106">
        <v>137</v>
      </c>
      <c r="E8" s="105">
        <v>38</v>
      </c>
      <c r="F8" s="106">
        <v>465</v>
      </c>
      <c r="G8" s="106">
        <v>219</v>
      </c>
      <c r="H8" s="106">
        <v>246</v>
      </c>
      <c r="I8" s="105">
        <v>73</v>
      </c>
      <c r="J8" s="106">
        <v>600</v>
      </c>
      <c r="K8" s="106">
        <v>295</v>
      </c>
      <c r="L8" s="106">
        <v>305</v>
      </c>
      <c r="M8" s="101"/>
      <c r="N8" s="29"/>
      <c r="O8" s="29"/>
      <c r="Q8" s="31" t="s">
        <v>11</v>
      </c>
      <c r="R8" s="37">
        <f>-1*C22/1000</f>
        <v>-0.9</v>
      </c>
      <c r="S8" s="38">
        <f>D22/1000</f>
        <v>0.855</v>
      </c>
    </row>
    <row r="9" spans="1:19" ht="14.25" customHeight="1">
      <c r="A9" s="107">
        <v>4</v>
      </c>
      <c r="B9" s="108">
        <v>312</v>
      </c>
      <c r="C9" s="108">
        <v>169</v>
      </c>
      <c r="D9" s="108">
        <v>143</v>
      </c>
      <c r="E9" s="107">
        <v>39</v>
      </c>
      <c r="F9" s="108">
        <v>470</v>
      </c>
      <c r="G9" s="108">
        <v>231</v>
      </c>
      <c r="H9" s="108">
        <v>239</v>
      </c>
      <c r="I9" s="107">
        <v>74</v>
      </c>
      <c r="J9" s="108">
        <v>563</v>
      </c>
      <c r="K9" s="108">
        <v>260</v>
      </c>
      <c r="L9" s="108">
        <v>303</v>
      </c>
      <c r="M9" s="101"/>
      <c r="N9" s="29"/>
      <c r="O9" s="29"/>
      <c r="Q9" s="31" t="s">
        <v>12</v>
      </c>
      <c r="R9" s="37">
        <f>-1*C28/1000</f>
        <v>-0.624</v>
      </c>
      <c r="S9" s="38">
        <f>D28/1000</f>
        <v>0.595</v>
      </c>
    </row>
    <row r="10" spans="1:19" ht="14.25" customHeight="1">
      <c r="A10" s="109" t="s">
        <v>9</v>
      </c>
      <c r="B10" s="103">
        <v>1519</v>
      </c>
      <c r="C10" s="103">
        <v>774</v>
      </c>
      <c r="D10" s="103">
        <v>745</v>
      </c>
      <c r="E10" s="102" t="s">
        <v>13</v>
      </c>
      <c r="F10" s="103">
        <v>2806</v>
      </c>
      <c r="G10" s="103">
        <v>1427</v>
      </c>
      <c r="H10" s="103">
        <v>1379</v>
      </c>
      <c r="I10" s="102" t="s">
        <v>14</v>
      </c>
      <c r="J10" s="103">
        <v>2289</v>
      </c>
      <c r="K10" s="103">
        <v>1084</v>
      </c>
      <c r="L10" s="104">
        <v>1205</v>
      </c>
      <c r="M10" s="101"/>
      <c r="N10" s="29"/>
      <c r="O10" s="29"/>
      <c r="Q10" s="31" t="s">
        <v>15</v>
      </c>
      <c r="R10" s="37">
        <f>-1*C34/1000</f>
        <v>-0.809</v>
      </c>
      <c r="S10" s="38">
        <f>D34/1000</f>
        <v>0.821</v>
      </c>
    </row>
    <row r="11" spans="1:19" ht="14.25" customHeight="1">
      <c r="A11" s="105">
        <v>5</v>
      </c>
      <c r="B11" s="106">
        <v>297</v>
      </c>
      <c r="C11" s="106">
        <v>155</v>
      </c>
      <c r="D11" s="106">
        <v>142</v>
      </c>
      <c r="E11" s="105">
        <v>40</v>
      </c>
      <c r="F11" s="106">
        <v>538</v>
      </c>
      <c r="G11" s="106">
        <v>281</v>
      </c>
      <c r="H11" s="106">
        <v>257</v>
      </c>
      <c r="I11" s="105">
        <v>75</v>
      </c>
      <c r="J11" s="106">
        <v>577</v>
      </c>
      <c r="K11" s="106">
        <v>281</v>
      </c>
      <c r="L11" s="106">
        <v>296</v>
      </c>
      <c r="M11" s="101"/>
      <c r="N11" s="29"/>
      <c r="O11" s="29"/>
      <c r="Q11" s="31" t="s">
        <v>16</v>
      </c>
      <c r="R11" s="37">
        <f>-1*C40/1000</f>
        <v>-0.957</v>
      </c>
      <c r="S11" s="38">
        <f>D40/1000</f>
        <v>0.952</v>
      </c>
    </row>
    <row r="12" spans="1:19" ht="14.25" customHeight="1">
      <c r="A12" s="105">
        <v>6</v>
      </c>
      <c r="B12" s="106">
        <v>322</v>
      </c>
      <c r="C12" s="106">
        <v>157</v>
      </c>
      <c r="D12" s="106">
        <v>165</v>
      </c>
      <c r="E12" s="105">
        <v>41</v>
      </c>
      <c r="F12" s="106">
        <v>571</v>
      </c>
      <c r="G12" s="106">
        <v>300</v>
      </c>
      <c r="H12" s="106">
        <v>271</v>
      </c>
      <c r="I12" s="110">
        <v>76</v>
      </c>
      <c r="J12" s="106">
        <v>487</v>
      </c>
      <c r="K12" s="106">
        <v>243</v>
      </c>
      <c r="L12" s="106">
        <v>244</v>
      </c>
      <c r="M12" s="101"/>
      <c r="N12" s="29"/>
      <c r="O12" s="29"/>
      <c r="Q12" s="31" t="s">
        <v>7</v>
      </c>
      <c r="R12" s="37">
        <f>-1*G4/1000</f>
        <v>-1.103</v>
      </c>
      <c r="S12" s="38">
        <f>H4/1000</f>
        <v>1.07</v>
      </c>
    </row>
    <row r="13" spans="1:19" ht="14.25" customHeight="1">
      <c r="A13" s="105">
        <v>7</v>
      </c>
      <c r="B13" s="106">
        <v>289</v>
      </c>
      <c r="C13" s="106">
        <v>146</v>
      </c>
      <c r="D13" s="106">
        <v>143</v>
      </c>
      <c r="E13" s="105">
        <v>42</v>
      </c>
      <c r="F13" s="106">
        <v>579</v>
      </c>
      <c r="G13" s="106">
        <v>306</v>
      </c>
      <c r="H13" s="106">
        <v>273</v>
      </c>
      <c r="I13" s="105">
        <v>77</v>
      </c>
      <c r="J13" s="106">
        <v>434</v>
      </c>
      <c r="K13" s="106">
        <v>200</v>
      </c>
      <c r="L13" s="106">
        <v>234</v>
      </c>
      <c r="M13" s="101"/>
      <c r="N13" s="29"/>
      <c r="O13" s="29"/>
      <c r="Q13" s="31" t="s">
        <v>13</v>
      </c>
      <c r="R13" s="37">
        <f>-1*G10/1000</f>
        <v>-1.427</v>
      </c>
      <c r="S13" s="38">
        <f>H10/1000</f>
        <v>1.379</v>
      </c>
    </row>
    <row r="14" spans="1:19" ht="14.25" customHeight="1">
      <c r="A14" s="105">
        <v>8</v>
      </c>
      <c r="B14" s="106">
        <v>327</v>
      </c>
      <c r="C14" s="106">
        <v>166</v>
      </c>
      <c r="D14" s="106">
        <v>161</v>
      </c>
      <c r="E14" s="105">
        <v>43</v>
      </c>
      <c r="F14" s="106">
        <v>550</v>
      </c>
      <c r="G14" s="106">
        <v>275</v>
      </c>
      <c r="H14" s="106">
        <v>275</v>
      </c>
      <c r="I14" s="110">
        <v>78</v>
      </c>
      <c r="J14" s="106">
        <v>402</v>
      </c>
      <c r="K14" s="106">
        <v>181</v>
      </c>
      <c r="L14" s="106">
        <v>221</v>
      </c>
      <c r="M14" s="101"/>
      <c r="N14" s="29"/>
      <c r="O14" s="29"/>
      <c r="Q14" s="31" t="s">
        <v>17</v>
      </c>
      <c r="R14" s="37">
        <f>-1*G16/1000</f>
        <v>-1.331</v>
      </c>
      <c r="S14" s="38">
        <f>H16/1000</f>
        <v>1.364</v>
      </c>
    </row>
    <row r="15" spans="1:19" ht="14.25" customHeight="1">
      <c r="A15" s="107">
        <v>9</v>
      </c>
      <c r="B15" s="108">
        <v>284</v>
      </c>
      <c r="C15" s="108">
        <v>150</v>
      </c>
      <c r="D15" s="108">
        <v>134</v>
      </c>
      <c r="E15" s="107">
        <v>44</v>
      </c>
      <c r="F15" s="108">
        <v>568</v>
      </c>
      <c r="G15" s="108">
        <v>265</v>
      </c>
      <c r="H15" s="108">
        <v>303</v>
      </c>
      <c r="I15" s="107">
        <v>79</v>
      </c>
      <c r="J15" s="108">
        <v>389</v>
      </c>
      <c r="K15" s="108">
        <v>179</v>
      </c>
      <c r="L15" s="108">
        <v>210</v>
      </c>
      <c r="M15" s="101"/>
      <c r="N15" s="29"/>
      <c r="O15" s="29"/>
      <c r="Q15" s="31" t="s">
        <v>18</v>
      </c>
      <c r="R15" s="37">
        <f>-1*G22/1000</f>
        <v>-1.182</v>
      </c>
      <c r="S15" s="38">
        <f>H22/1000</f>
        <v>1.136</v>
      </c>
    </row>
    <row r="16" spans="1:19" ht="14.25" customHeight="1">
      <c r="A16" s="109" t="s">
        <v>10</v>
      </c>
      <c r="B16" s="103">
        <v>1670</v>
      </c>
      <c r="C16" s="103">
        <v>868</v>
      </c>
      <c r="D16" s="103">
        <v>802</v>
      </c>
      <c r="E16" s="102" t="s">
        <v>17</v>
      </c>
      <c r="F16" s="103">
        <v>2695</v>
      </c>
      <c r="G16" s="103">
        <v>1331</v>
      </c>
      <c r="H16" s="103">
        <v>1364</v>
      </c>
      <c r="I16" s="102" t="s">
        <v>19</v>
      </c>
      <c r="J16" s="103">
        <v>1443</v>
      </c>
      <c r="K16" s="103">
        <v>638</v>
      </c>
      <c r="L16" s="104">
        <v>805</v>
      </c>
      <c r="M16" s="101"/>
      <c r="N16" s="29"/>
      <c r="O16" s="29"/>
      <c r="Q16" s="31" t="s">
        <v>20</v>
      </c>
      <c r="R16" s="37">
        <f>-1*G28/1000</f>
        <v>-1.078</v>
      </c>
      <c r="S16" s="38">
        <f>H28/1000</f>
        <v>1.119</v>
      </c>
    </row>
    <row r="17" spans="1:19" ht="14.25" customHeight="1">
      <c r="A17" s="105">
        <v>10</v>
      </c>
      <c r="B17" s="106">
        <v>321</v>
      </c>
      <c r="C17" s="106">
        <v>176</v>
      </c>
      <c r="D17" s="106">
        <v>145</v>
      </c>
      <c r="E17" s="105">
        <v>45</v>
      </c>
      <c r="F17" s="106">
        <v>575</v>
      </c>
      <c r="G17" s="106">
        <v>288</v>
      </c>
      <c r="H17" s="106">
        <v>287</v>
      </c>
      <c r="I17" s="105">
        <v>80</v>
      </c>
      <c r="J17" s="106">
        <v>343</v>
      </c>
      <c r="K17" s="106">
        <v>161</v>
      </c>
      <c r="L17" s="106">
        <v>182</v>
      </c>
      <c r="M17" s="101"/>
      <c r="N17" s="29"/>
      <c r="O17" s="29"/>
      <c r="Q17" s="31" t="s">
        <v>21</v>
      </c>
      <c r="R17" s="37">
        <f>-1*G34/1000</f>
        <v>-1.222</v>
      </c>
      <c r="S17" s="38">
        <f>H34/1000</f>
        <v>1.311</v>
      </c>
    </row>
    <row r="18" spans="1:19" ht="14.25" customHeight="1">
      <c r="A18" s="105">
        <v>11</v>
      </c>
      <c r="B18" s="106">
        <v>304</v>
      </c>
      <c r="C18" s="106">
        <v>147</v>
      </c>
      <c r="D18" s="106">
        <v>157</v>
      </c>
      <c r="E18" s="105">
        <v>46</v>
      </c>
      <c r="F18" s="106">
        <v>527</v>
      </c>
      <c r="G18" s="106">
        <v>249</v>
      </c>
      <c r="H18" s="106">
        <v>278</v>
      </c>
      <c r="I18" s="105">
        <v>81</v>
      </c>
      <c r="J18" s="106">
        <v>316</v>
      </c>
      <c r="K18" s="106">
        <v>155</v>
      </c>
      <c r="L18" s="106">
        <v>161</v>
      </c>
      <c r="M18" s="101"/>
      <c r="N18" s="29"/>
      <c r="O18" s="29"/>
      <c r="Q18" s="31" t="s">
        <v>22</v>
      </c>
      <c r="R18" s="37">
        <f>-1*G40/1000</f>
        <v>-1.711</v>
      </c>
      <c r="S18" s="38">
        <f>H40/1000</f>
        <v>1.882</v>
      </c>
    </row>
    <row r="19" spans="1:19" ht="14.25" customHeight="1">
      <c r="A19" s="105">
        <v>12</v>
      </c>
      <c r="B19" s="106">
        <v>355</v>
      </c>
      <c r="C19" s="106">
        <v>178</v>
      </c>
      <c r="D19" s="106">
        <v>177</v>
      </c>
      <c r="E19" s="105">
        <v>47</v>
      </c>
      <c r="F19" s="106">
        <v>513</v>
      </c>
      <c r="G19" s="106">
        <v>241</v>
      </c>
      <c r="H19" s="106">
        <v>272</v>
      </c>
      <c r="I19" s="105">
        <v>82</v>
      </c>
      <c r="J19" s="106">
        <v>286</v>
      </c>
      <c r="K19" s="106">
        <v>133</v>
      </c>
      <c r="L19" s="106">
        <v>153</v>
      </c>
      <c r="M19" s="101"/>
      <c r="N19" s="29"/>
      <c r="O19" s="29"/>
      <c r="Q19" s="31" t="s">
        <v>8</v>
      </c>
      <c r="R19" s="37">
        <f>-1*K4/1000</f>
        <v>-1.305</v>
      </c>
      <c r="S19" s="38">
        <f>L4/1000</f>
        <v>1.459</v>
      </c>
    </row>
    <row r="20" spans="1:19" ht="14.25" customHeight="1">
      <c r="A20" s="105">
        <v>13</v>
      </c>
      <c r="B20" s="106">
        <v>339</v>
      </c>
      <c r="C20" s="106">
        <v>187</v>
      </c>
      <c r="D20" s="106">
        <v>152</v>
      </c>
      <c r="E20" s="105">
        <v>48</v>
      </c>
      <c r="F20" s="106">
        <v>560</v>
      </c>
      <c r="G20" s="106">
        <v>294</v>
      </c>
      <c r="H20" s="106">
        <v>266</v>
      </c>
      <c r="I20" s="105">
        <v>83</v>
      </c>
      <c r="J20" s="106">
        <v>233</v>
      </c>
      <c r="K20" s="106">
        <v>95</v>
      </c>
      <c r="L20" s="106">
        <v>138</v>
      </c>
      <c r="M20" s="101"/>
      <c r="N20" s="29"/>
      <c r="O20" s="29"/>
      <c r="Q20" s="31" t="s">
        <v>14</v>
      </c>
      <c r="R20" s="37">
        <f>-1*K10/1000</f>
        <v>-1.084</v>
      </c>
      <c r="S20" s="38">
        <f>L10/1000</f>
        <v>1.205</v>
      </c>
    </row>
    <row r="21" spans="1:19" ht="14.25" customHeight="1">
      <c r="A21" s="107">
        <v>14</v>
      </c>
      <c r="B21" s="108">
        <v>351</v>
      </c>
      <c r="C21" s="108">
        <v>180</v>
      </c>
      <c r="D21" s="108">
        <v>171</v>
      </c>
      <c r="E21" s="107">
        <v>49</v>
      </c>
      <c r="F21" s="108">
        <v>520</v>
      </c>
      <c r="G21" s="108">
        <v>259</v>
      </c>
      <c r="H21" s="108">
        <v>261</v>
      </c>
      <c r="I21" s="107">
        <v>84</v>
      </c>
      <c r="J21" s="108">
        <v>265</v>
      </c>
      <c r="K21" s="108">
        <v>94</v>
      </c>
      <c r="L21" s="108">
        <v>171</v>
      </c>
      <c r="M21" s="101"/>
      <c r="N21" s="29"/>
      <c r="O21" s="29"/>
      <c r="Q21" s="31" t="s">
        <v>19</v>
      </c>
      <c r="R21" s="37">
        <f>-1*K16/1000</f>
        <v>-0.638</v>
      </c>
      <c r="S21" s="38">
        <f>L16/1000</f>
        <v>0.805</v>
      </c>
    </row>
    <row r="22" spans="1:19" ht="14.25" customHeight="1">
      <c r="A22" s="102" t="s">
        <v>11</v>
      </c>
      <c r="B22" s="103">
        <v>1755</v>
      </c>
      <c r="C22" s="103">
        <v>900</v>
      </c>
      <c r="D22" s="103">
        <v>855</v>
      </c>
      <c r="E22" s="102" t="s">
        <v>18</v>
      </c>
      <c r="F22" s="103">
        <v>2318</v>
      </c>
      <c r="G22" s="103">
        <v>1182</v>
      </c>
      <c r="H22" s="103">
        <v>1136</v>
      </c>
      <c r="I22" s="102" t="s">
        <v>23</v>
      </c>
      <c r="J22" s="103">
        <v>962</v>
      </c>
      <c r="K22" s="103">
        <v>331</v>
      </c>
      <c r="L22" s="104">
        <v>631</v>
      </c>
      <c r="M22" s="101"/>
      <c r="N22" s="29"/>
      <c r="O22" s="29"/>
      <c r="Q22" s="31" t="s">
        <v>23</v>
      </c>
      <c r="R22" s="37">
        <f>-1*K22/1000</f>
        <v>-0.331</v>
      </c>
      <c r="S22" s="38">
        <f>L22/1000</f>
        <v>0.631</v>
      </c>
    </row>
    <row r="23" spans="1:19" ht="14.25" customHeight="1">
      <c r="A23" s="105">
        <v>15</v>
      </c>
      <c r="B23" s="106">
        <v>369</v>
      </c>
      <c r="C23" s="106">
        <v>188</v>
      </c>
      <c r="D23" s="106">
        <v>181</v>
      </c>
      <c r="E23" s="105">
        <v>50</v>
      </c>
      <c r="F23" s="106">
        <v>447</v>
      </c>
      <c r="G23" s="106">
        <v>221</v>
      </c>
      <c r="H23" s="106">
        <v>226</v>
      </c>
      <c r="I23" s="105">
        <v>85</v>
      </c>
      <c r="J23" s="106">
        <v>237</v>
      </c>
      <c r="K23" s="106">
        <v>84</v>
      </c>
      <c r="L23" s="106">
        <v>153</v>
      </c>
      <c r="M23" s="101"/>
      <c r="N23" s="29"/>
      <c r="O23" s="29"/>
      <c r="Q23" s="31" t="s">
        <v>24</v>
      </c>
      <c r="R23" s="37">
        <f>-1*K28/1000</f>
        <v>-0.084</v>
      </c>
      <c r="S23" s="38">
        <f>L28/1000</f>
        <v>0.346</v>
      </c>
    </row>
    <row r="24" spans="1:19" ht="14.25" customHeight="1">
      <c r="A24" s="105">
        <v>16</v>
      </c>
      <c r="B24" s="106">
        <v>354</v>
      </c>
      <c r="C24" s="106">
        <v>192</v>
      </c>
      <c r="D24" s="106">
        <v>162</v>
      </c>
      <c r="E24" s="105">
        <v>51</v>
      </c>
      <c r="F24" s="106">
        <v>483</v>
      </c>
      <c r="G24" s="106">
        <v>256</v>
      </c>
      <c r="H24" s="106">
        <v>227</v>
      </c>
      <c r="I24" s="105">
        <v>86</v>
      </c>
      <c r="J24" s="106">
        <v>217</v>
      </c>
      <c r="K24" s="106">
        <v>82</v>
      </c>
      <c r="L24" s="106">
        <v>135</v>
      </c>
      <c r="M24" s="101"/>
      <c r="N24" s="29"/>
      <c r="O24" s="29"/>
      <c r="Q24" s="39" t="s">
        <v>25</v>
      </c>
      <c r="R24" s="37">
        <f>-1*K34/1000</f>
        <v>-0.017</v>
      </c>
      <c r="S24" s="38">
        <f>L34/1000</f>
        <v>0.095</v>
      </c>
    </row>
    <row r="25" spans="1:19" ht="14.25" customHeight="1" thickBot="1">
      <c r="A25" s="105">
        <v>17</v>
      </c>
      <c r="B25" s="106">
        <v>372</v>
      </c>
      <c r="C25" s="106">
        <v>194</v>
      </c>
      <c r="D25" s="106">
        <v>178</v>
      </c>
      <c r="E25" s="105">
        <v>52</v>
      </c>
      <c r="F25" s="106">
        <v>490</v>
      </c>
      <c r="G25" s="106">
        <v>249</v>
      </c>
      <c r="H25" s="106">
        <v>241</v>
      </c>
      <c r="I25" s="105">
        <v>87</v>
      </c>
      <c r="J25" s="106">
        <v>198</v>
      </c>
      <c r="K25" s="106">
        <v>59</v>
      </c>
      <c r="L25" s="106">
        <v>139</v>
      </c>
      <c r="M25" s="101"/>
      <c r="N25" s="29"/>
      <c r="O25" s="29"/>
      <c r="Q25" s="40" t="s">
        <v>26</v>
      </c>
      <c r="R25" s="41">
        <f>-1*K40/1000</f>
        <v>-0.004</v>
      </c>
      <c r="S25" s="42">
        <f>L40/1000</f>
        <v>0.014</v>
      </c>
    </row>
    <row r="26" spans="1:15" ht="14.25" customHeight="1">
      <c r="A26" s="105">
        <v>18</v>
      </c>
      <c r="B26" s="106">
        <v>346</v>
      </c>
      <c r="C26" s="106">
        <v>180</v>
      </c>
      <c r="D26" s="106">
        <v>166</v>
      </c>
      <c r="E26" s="105">
        <v>53</v>
      </c>
      <c r="F26" s="106">
        <v>452</v>
      </c>
      <c r="G26" s="106">
        <v>217</v>
      </c>
      <c r="H26" s="106">
        <v>235</v>
      </c>
      <c r="I26" s="105">
        <v>88</v>
      </c>
      <c r="J26" s="106">
        <v>176</v>
      </c>
      <c r="K26" s="106">
        <v>61</v>
      </c>
      <c r="L26" s="106">
        <v>115</v>
      </c>
      <c r="M26" s="101"/>
      <c r="N26" s="29"/>
      <c r="O26" s="29"/>
    </row>
    <row r="27" spans="1:15" ht="14.25" customHeight="1">
      <c r="A27" s="107">
        <v>19</v>
      </c>
      <c r="B27" s="108">
        <v>314</v>
      </c>
      <c r="C27" s="108">
        <v>146</v>
      </c>
      <c r="D27" s="108">
        <v>168</v>
      </c>
      <c r="E27" s="107">
        <v>54</v>
      </c>
      <c r="F27" s="108">
        <v>446</v>
      </c>
      <c r="G27" s="108">
        <v>239</v>
      </c>
      <c r="H27" s="108">
        <v>207</v>
      </c>
      <c r="I27" s="107">
        <v>89</v>
      </c>
      <c r="J27" s="108">
        <v>134</v>
      </c>
      <c r="K27" s="108">
        <v>45</v>
      </c>
      <c r="L27" s="108">
        <v>89</v>
      </c>
      <c r="M27" s="101"/>
      <c r="N27" s="29"/>
      <c r="O27" s="29"/>
    </row>
    <row r="28" spans="1:15" ht="14.25" customHeight="1">
      <c r="A28" s="102" t="s">
        <v>12</v>
      </c>
      <c r="B28" s="103">
        <v>1219</v>
      </c>
      <c r="C28" s="103">
        <v>624</v>
      </c>
      <c r="D28" s="103">
        <v>595</v>
      </c>
      <c r="E28" s="102" t="s">
        <v>20</v>
      </c>
      <c r="F28" s="103">
        <v>2197</v>
      </c>
      <c r="G28" s="103">
        <v>1078</v>
      </c>
      <c r="H28" s="103">
        <v>1119</v>
      </c>
      <c r="I28" s="102" t="s">
        <v>24</v>
      </c>
      <c r="J28" s="103">
        <v>430</v>
      </c>
      <c r="K28" s="103">
        <v>84</v>
      </c>
      <c r="L28" s="104">
        <v>346</v>
      </c>
      <c r="M28" s="101"/>
      <c r="N28" s="29"/>
      <c r="O28" s="29"/>
    </row>
    <row r="29" spans="1:15" ht="14.25" customHeight="1">
      <c r="A29" s="105">
        <v>20</v>
      </c>
      <c r="B29" s="106">
        <v>245</v>
      </c>
      <c r="C29" s="106">
        <v>123</v>
      </c>
      <c r="D29" s="106">
        <v>122</v>
      </c>
      <c r="E29" s="105">
        <v>55</v>
      </c>
      <c r="F29" s="106">
        <v>451</v>
      </c>
      <c r="G29" s="106">
        <v>220</v>
      </c>
      <c r="H29" s="106">
        <v>231</v>
      </c>
      <c r="I29" s="105">
        <v>90</v>
      </c>
      <c r="J29" s="106">
        <v>152</v>
      </c>
      <c r="K29" s="106">
        <v>33</v>
      </c>
      <c r="L29" s="106">
        <v>119</v>
      </c>
      <c r="M29" s="101"/>
      <c r="N29" s="29"/>
      <c r="O29" s="29"/>
    </row>
    <row r="30" spans="1:15" ht="14.25" customHeight="1">
      <c r="A30" s="105">
        <v>21</v>
      </c>
      <c r="B30" s="106">
        <v>244</v>
      </c>
      <c r="C30" s="106">
        <v>134</v>
      </c>
      <c r="D30" s="106">
        <v>110</v>
      </c>
      <c r="E30" s="105">
        <v>56</v>
      </c>
      <c r="F30" s="106">
        <v>460</v>
      </c>
      <c r="G30" s="106">
        <v>246</v>
      </c>
      <c r="H30" s="106">
        <v>214</v>
      </c>
      <c r="I30" s="105">
        <v>91</v>
      </c>
      <c r="J30" s="106">
        <v>103</v>
      </c>
      <c r="K30" s="106">
        <v>21</v>
      </c>
      <c r="L30" s="106">
        <v>82</v>
      </c>
      <c r="M30" s="101"/>
      <c r="N30" s="29"/>
      <c r="O30" s="29"/>
    </row>
    <row r="31" spans="1:15" ht="14.25" customHeight="1">
      <c r="A31" s="105">
        <v>22</v>
      </c>
      <c r="B31" s="106">
        <v>221</v>
      </c>
      <c r="C31" s="106">
        <v>117</v>
      </c>
      <c r="D31" s="106">
        <v>104</v>
      </c>
      <c r="E31" s="105">
        <v>57</v>
      </c>
      <c r="F31" s="106">
        <v>437</v>
      </c>
      <c r="G31" s="106">
        <v>205</v>
      </c>
      <c r="H31" s="106">
        <v>232</v>
      </c>
      <c r="I31" s="105">
        <v>92</v>
      </c>
      <c r="J31" s="106">
        <v>59</v>
      </c>
      <c r="K31" s="106">
        <v>14</v>
      </c>
      <c r="L31" s="106">
        <v>45</v>
      </c>
      <c r="M31" s="101"/>
      <c r="N31" s="29"/>
      <c r="O31" s="29"/>
    </row>
    <row r="32" spans="1:15" ht="14.25" customHeight="1">
      <c r="A32" s="105">
        <v>23</v>
      </c>
      <c r="B32" s="106">
        <v>230</v>
      </c>
      <c r="C32" s="106">
        <v>107</v>
      </c>
      <c r="D32" s="106">
        <v>123</v>
      </c>
      <c r="E32" s="105">
        <v>58</v>
      </c>
      <c r="F32" s="106">
        <v>435</v>
      </c>
      <c r="G32" s="106">
        <v>220</v>
      </c>
      <c r="H32" s="106">
        <v>215</v>
      </c>
      <c r="I32" s="105">
        <v>93</v>
      </c>
      <c r="J32" s="106">
        <v>70</v>
      </c>
      <c r="K32" s="106">
        <v>10</v>
      </c>
      <c r="L32" s="106">
        <v>60</v>
      </c>
      <c r="M32" s="101"/>
      <c r="N32" s="29"/>
      <c r="O32" s="29"/>
    </row>
    <row r="33" spans="1:15" ht="14.25" customHeight="1">
      <c r="A33" s="107">
        <v>24</v>
      </c>
      <c r="B33" s="108">
        <v>279</v>
      </c>
      <c r="C33" s="108">
        <v>143</v>
      </c>
      <c r="D33" s="108">
        <v>136</v>
      </c>
      <c r="E33" s="107">
        <v>59</v>
      </c>
      <c r="F33" s="108">
        <v>414</v>
      </c>
      <c r="G33" s="108">
        <v>187</v>
      </c>
      <c r="H33" s="108">
        <v>227</v>
      </c>
      <c r="I33" s="107">
        <v>94</v>
      </c>
      <c r="J33" s="108">
        <v>46</v>
      </c>
      <c r="K33" s="108">
        <v>6</v>
      </c>
      <c r="L33" s="108">
        <v>40</v>
      </c>
      <c r="M33" s="101"/>
      <c r="N33" s="29"/>
      <c r="O33" s="29"/>
    </row>
    <row r="34" spans="1:15" ht="14.25" customHeight="1">
      <c r="A34" s="102" t="s">
        <v>15</v>
      </c>
      <c r="B34" s="103">
        <v>1630</v>
      </c>
      <c r="C34" s="103">
        <v>809</v>
      </c>
      <c r="D34" s="103">
        <v>821</v>
      </c>
      <c r="E34" s="102" t="s">
        <v>21</v>
      </c>
      <c r="F34" s="103">
        <v>2533</v>
      </c>
      <c r="G34" s="103">
        <v>1222</v>
      </c>
      <c r="H34" s="103">
        <v>1311</v>
      </c>
      <c r="I34" s="102" t="s">
        <v>25</v>
      </c>
      <c r="J34" s="103">
        <v>112</v>
      </c>
      <c r="K34" s="103">
        <v>17</v>
      </c>
      <c r="L34" s="104">
        <v>95</v>
      </c>
      <c r="M34" s="101"/>
      <c r="N34" s="29"/>
      <c r="O34" s="29"/>
    </row>
    <row r="35" spans="1:15" ht="14.25" customHeight="1">
      <c r="A35" s="105">
        <v>25</v>
      </c>
      <c r="B35" s="106">
        <v>286</v>
      </c>
      <c r="C35" s="106">
        <v>130</v>
      </c>
      <c r="D35" s="106">
        <v>156</v>
      </c>
      <c r="E35" s="105">
        <v>60</v>
      </c>
      <c r="F35" s="106">
        <v>438</v>
      </c>
      <c r="G35" s="106">
        <v>230</v>
      </c>
      <c r="H35" s="106">
        <v>208</v>
      </c>
      <c r="I35" s="105">
        <v>95</v>
      </c>
      <c r="J35" s="106">
        <v>35</v>
      </c>
      <c r="K35" s="106">
        <v>3</v>
      </c>
      <c r="L35" s="106">
        <v>32</v>
      </c>
      <c r="M35" s="101"/>
      <c r="N35" s="29"/>
      <c r="O35" s="29"/>
    </row>
    <row r="36" spans="1:15" ht="14.25" customHeight="1">
      <c r="A36" s="105">
        <v>26</v>
      </c>
      <c r="B36" s="106">
        <v>315</v>
      </c>
      <c r="C36" s="106">
        <v>163</v>
      </c>
      <c r="D36" s="106">
        <v>152</v>
      </c>
      <c r="E36" s="105">
        <v>61</v>
      </c>
      <c r="F36" s="106">
        <v>485</v>
      </c>
      <c r="G36" s="106">
        <v>236</v>
      </c>
      <c r="H36" s="106">
        <v>249</v>
      </c>
      <c r="I36" s="105">
        <v>96</v>
      </c>
      <c r="J36" s="106">
        <v>26</v>
      </c>
      <c r="K36" s="106">
        <v>4</v>
      </c>
      <c r="L36" s="106">
        <v>22</v>
      </c>
      <c r="M36" s="101"/>
      <c r="N36" s="29"/>
      <c r="O36" s="29"/>
    </row>
    <row r="37" spans="1:15" ht="14.25" customHeight="1">
      <c r="A37" s="105">
        <v>27</v>
      </c>
      <c r="B37" s="106">
        <v>333</v>
      </c>
      <c r="C37" s="106">
        <v>165</v>
      </c>
      <c r="D37" s="106">
        <v>168</v>
      </c>
      <c r="E37" s="105">
        <v>62</v>
      </c>
      <c r="F37" s="106">
        <v>498</v>
      </c>
      <c r="G37" s="106">
        <v>239</v>
      </c>
      <c r="H37" s="106">
        <v>259</v>
      </c>
      <c r="I37" s="105">
        <v>97</v>
      </c>
      <c r="J37" s="106">
        <v>16</v>
      </c>
      <c r="K37" s="106">
        <v>2</v>
      </c>
      <c r="L37" s="106">
        <v>14</v>
      </c>
      <c r="M37" s="101"/>
      <c r="N37" s="29"/>
      <c r="O37" s="29"/>
    </row>
    <row r="38" spans="1:15" ht="14.25" customHeight="1">
      <c r="A38" s="105">
        <v>28</v>
      </c>
      <c r="B38" s="106">
        <v>375</v>
      </c>
      <c r="C38" s="106">
        <v>200</v>
      </c>
      <c r="D38" s="106">
        <v>175</v>
      </c>
      <c r="E38" s="105">
        <v>63</v>
      </c>
      <c r="F38" s="106">
        <v>528</v>
      </c>
      <c r="G38" s="106">
        <v>236</v>
      </c>
      <c r="H38" s="106">
        <v>292</v>
      </c>
      <c r="I38" s="105">
        <v>98</v>
      </c>
      <c r="J38" s="106">
        <v>19</v>
      </c>
      <c r="K38" s="106">
        <v>3</v>
      </c>
      <c r="L38" s="106">
        <v>16</v>
      </c>
      <c r="M38" s="101"/>
      <c r="N38" s="29"/>
      <c r="O38" s="29"/>
    </row>
    <row r="39" spans="1:15" ht="14.25" customHeight="1">
      <c r="A39" s="107">
        <v>29</v>
      </c>
      <c r="B39" s="108">
        <v>321</v>
      </c>
      <c r="C39" s="108">
        <v>151</v>
      </c>
      <c r="D39" s="108">
        <v>170</v>
      </c>
      <c r="E39" s="107">
        <v>64</v>
      </c>
      <c r="F39" s="108">
        <v>584</v>
      </c>
      <c r="G39" s="108">
        <v>281</v>
      </c>
      <c r="H39" s="108">
        <v>303</v>
      </c>
      <c r="I39" s="107">
        <v>99</v>
      </c>
      <c r="J39" s="108">
        <v>16</v>
      </c>
      <c r="K39" s="108">
        <v>5</v>
      </c>
      <c r="L39" s="108">
        <v>11</v>
      </c>
      <c r="M39" s="101"/>
      <c r="N39" s="29"/>
      <c r="O39" s="29"/>
    </row>
    <row r="40" spans="1:15" ht="14.25" customHeight="1">
      <c r="A40" s="102" t="s">
        <v>16</v>
      </c>
      <c r="B40" s="103">
        <v>1909</v>
      </c>
      <c r="C40" s="103">
        <v>957</v>
      </c>
      <c r="D40" s="103">
        <v>952</v>
      </c>
      <c r="E40" s="102" t="s">
        <v>22</v>
      </c>
      <c r="F40" s="103">
        <v>3593</v>
      </c>
      <c r="G40" s="103">
        <v>1711</v>
      </c>
      <c r="H40" s="103">
        <v>1882</v>
      </c>
      <c r="I40" s="111" t="s">
        <v>26</v>
      </c>
      <c r="J40" s="103">
        <v>18</v>
      </c>
      <c r="K40" s="103">
        <v>4</v>
      </c>
      <c r="L40" s="104">
        <v>14</v>
      </c>
      <c r="M40" s="101"/>
      <c r="N40" s="29"/>
      <c r="O40" s="29"/>
    </row>
    <row r="41" spans="1:15" ht="14.25" customHeight="1">
      <c r="A41" s="105">
        <v>30</v>
      </c>
      <c r="B41" s="106">
        <v>378</v>
      </c>
      <c r="C41" s="106">
        <v>195</v>
      </c>
      <c r="D41" s="106">
        <v>183</v>
      </c>
      <c r="E41" s="105">
        <v>65</v>
      </c>
      <c r="F41" s="106">
        <v>657</v>
      </c>
      <c r="G41" s="106">
        <v>307</v>
      </c>
      <c r="H41" s="106">
        <v>350</v>
      </c>
      <c r="I41" s="107" t="s">
        <v>27</v>
      </c>
      <c r="J41" s="108">
        <v>47</v>
      </c>
      <c r="K41" s="108">
        <v>32</v>
      </c>
      <c r="L41" s="108">
        <v>15</v>
      </c>
      <c r="M41" s="101"/>
      <c r="N41" s="29"/>
      <c r="O41" s="29"/>
    </row>
    <row r="42" spans="1:15" ht="14.25" customHeight="1">
      <c r="A42" s="105">
        <v>31</v>
      </c>
      <c r="B42" s="106">
        <v>354</v>
      </c>
      <c r="C42" s="106">
        <v>174</v>
      </c>
      <c r="D42" s="106">
        <v>180</v>
      </c>
      <c r="E42" s="105">
        <v>66</v>
      </c>
      <c r="F42" s="106">
        <v>638</v>
      </c>
      <c r="G42" s="106">
        <v>310</v>
      </c>
      <c r="H42" s="106">
        <v>328</v>
      </c>
      <c r="I42" s="105" t="s">
        <v>28</v>
      </c>
      <c r="J42" s="106">
        <v>4655</v>
      </c>
      <c r="K42" s="106">
        <v>2417</v>
      </c>
      <c r="L42" s="106">
        <v>2238</v>
      </c>
      <c r="M42" s="112" t="s">
        <v>32</v>
      </c>
      <c r="N42" s="29"/>
      <c r="O42" s="29"/>
    </row>
    <row r="43" spans="1:15" ht="14.25" customHeight="1">
      <c r="A43" s="105">
        <v>32</v>
      </c>
      <c r="B43" s="106">
        <v>392</v>
      </c>
      <c r="C43" s="106">
        <v>202</v>
      </c>
      <c r="D43" s="106">
        <v>190</v>
      </c>
      <c r="E43" s="105">
        <v>67</v>
      </c>
      <c r="F43" s="106">
        <v>778</v>
      </c>
      <c r="G43" s="106">
        <v>368</v>
      </c>
      <c r="H43" s="106">
        <v>410</v>
      </c>
      <c r="I43" s="105" t="s">
        <v>29</v>
      </c>
      <c r="J43" s="106">
        <v>21235</v>
      </c>
      <c r="K43" s="106">
        <v>10633</v>
      </c>
      <c r="L43" s="106">
        <v>10602</v>
      </c>
      <c r="M43" s="113"/>
      <c r="N43" s="29"/>
      <c r="O43" s="29"/>
    </row>
    <row r="44" spans="1:15" ht="14.25" customHeight="1">
      <c r="A44" s="105">
        <v>33</v>
      </c>
      <c r="B44" s="106">
        <v>378</v>
      </c>
      <c r="C44" s="106">
        <v>187</v>
      </c>
      <c r="D44" s="106">
        <v>191</v>
      </c>
      <c r="E44" s="105">
        <v>68</v>
      </c>
      <c r="F44" s="106">
        <v>730</v>
      </c>
      <c r="G44" s="106">
        <v>331</v>
      </c>
      <c r="H44" s="106">
        <v>399</v>
      </c>
      <c r="I44" s="107" t="s">
        <v>30</v>
      </c>
      <c r="J44" s="108">
        <v>11611</v>
      </c>
      <c r="K44" s="108">
        <v>5174</v>
      </c>
      <c r="L44" s="108">
        <v>6437</v>
      </c>
      <c r="M44" s="101"/>
      <c r="N44" s="29"/>
      <c r="O44" s="29"/>
    </row>
    <row r="45" spans="1:15" ht="14.25" customHeight="1" thickBot="1">
      <c r="A45" s="114">
        <v>34</v>
      </c>
      <c r="B45" s="115">
        <v>407</v>
      </c>
      <c r="C45" s="115">
        <v>199</v>
      </c>
      <c r="D45" s="115">
        <v>208</v>
      </c>
      <c r="E45" s="114">
        <v>69</v>
      </c>
      <c r="F45" s="115">
        <v>790</v>
      </c>
      <c r="G45" s="115">
        <v>395</v>
      </c>
      <c r="H45" s="115">
        <v>395</v>
      </c>
      <c r="I45" s="114" t="s">
        <v>31</v>
      </c>
      <c r="J45" s="116">
        <v>48.32123143382843</v>
      </c>
      <c r="K45" s="116">
        <v>46.791538630377524</v>
      </c>
      <c r="L45" s="116">
        <v>49.767365253929555</v>
      </c>
      <c r="M45" s="101"/>
      <c r="N45" s="29"/>
      <c r="O45" s="29"/>
    </row>
    <row r="46" ht="13.5">
      <c r="I46" s="117"/>
    </row>
    <row r="47" ht="14.25" thickBot="1"/>
    <row r="48" spans="9:12" ht="13.5">
      <c r="I48" s="118"/>
      <c r="J48" s="119" t="s">
        <v>49</v>
      </c>
      <c r="K48" s="119" t="s">
        <v>43</v>
      </c>
      <c r="L48" s="120" t="s">
        <v>50</v>
      </c>
    </row>
    <row r="49" spans="9:12" ht="13.5">
      <c r="I49" s="121" t="s">
        <v>56</v>
      </c>
      <c r="J49" s="122">
        <v>15.77434144067138</v>
      </c>
      <c r="K49" s="122">
        <v>68.16898489911156</v>
      </c>
      <c r="L49" s="123">
        <v>16.051493252518974</v>
      </c>
    </row>
    <row r="50" spans="9:12" ht="13.5">
      <c r="I50" s="121" t="s">
        <v>51</v>
      </c>
      <c r="J50" s="122">
        <v>14.6</v>
      </c>
      <c r="K50" s="122">
        <v>65.7</v>
      </c>
      <c r="L50" s="123">
        <v>19.7</v>
      </c>
    </row>
    <row r="51" spans="9:12" ht="13.5">
      <c r="I51" s="121" t="s">
        <v>46</v>
      </c>
      <c r="J51" s="122">
        <v>13.3</v>
      </c>
      <c r="K51" s="122">
        <v>62.1</v>
      </c>
      <c r="L51" s="123">
        <v>24.6</v>
      </c>
    </row>
    <row r="52" spans="9:12" ht="13.5">
      <c r="I52" s="121" t="s">
        <v>54</v>
      </c>
      <c r="J52" s="122">
        <v>12.5</v>
      </c>
      <c r="K52" s="122">
        <v>57.4</v>
      </c>
      <c r="L52" s="123">
        <v>30.1</v>
      </c>
    </row>
    <row r="53" spans="9:12" ht="14.25" thickBot="1">
      <c r="I53" s="83" t="s">
        <v>55</v>
      </c>
      <c r="J53" s="124">
        <v>12.4</v>
      </c>
      <c r="K53" s="124">
        <v>56.6</v>
      </c>
      <c r="L53" s="125">
        <v>31</v>
      </c>
    </row>
  </sheetData>
  <sheetProtection/>
  <printOptions horizontalCentered="1" verticalCentered="1"/>
  <pageMargins left="0.4" right="0.3937007874015748" top="0.7874015748031497" bottom="0.5905511811023623" header="0.5118110236220472" footer="0.5118110236220472"/>
  <pageSetup horizontalDpi="600" verticalDpi="600" orientation="landscape" paperSize="9" scale="8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0"/>
  </sheetPr>
  <dimension ref="A1:S53"/>
  <sheetViews>
    <sheetView zoomScale="75" zoomScaleNormal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2" width="11.125" style="89" customWidth="1"/>
    <col min="13" max="13" width="9.00390625" style="89" customWidth="1"/>
    <col min="14" max="16384" width="9.00390625" style="30" customWidth="1"/>
  </cols>
  <sheetData>
    <row r="1" spans="1:15" ht="27" customHeight="1" thickBot="1">
      <c r="A1" s="84" t="s">
        <v>38</v>
      </c>
      <c r="B1" s="85"/>
      <c r="C1" s="86"/>
      <c r="D1" s="87"/>
      <c r="E1" s="88"/>
      <c r="F1" s="88"/>
      <c r="G1" s="88"/>
      <c r="H1" s="88"/>
      <c r="I1" s="88"/>
      <c r="K1" s="90"/>
      <c r="L1" s="215" t="s">
        <v>52</v>
      </c>
      <c r="M1" s="91"/>
      <c r="N1" s="29"/>
      <c r="O1" s="29"/>
    </row>
    <row r="2" spans="1:15" ht="16.5" customHeight="1">
      <c r="A2" s="92" t="s">
        <v>1</v>
      </c>
      <c r="B2" s="93" t="s">
        <v>2</v>
      </c>
      <c r="C2" s="93" t="s">
        <v>3</v>
      </c>
      <c r="D2" s="93" t="s">
        <v>4</v>
      </c>
      <c r="E2" s="92" t="s">
        <v>1</v>
      </c>
      <c r="F2" s="93" t="s">
        <v>2</v>
      </c>
      <c r="G2" s="93" t="s">
        <v>3</v>
      </c>
      <c r="H2" s="93" t="s">
        <v>4</v>
      </c>
      <c r="I2" s="92" t="s">
        <v>1</v>
      </c>
      <c r="J2" s="94" t="s">
        <v>2</v>
      </c>
      <c r="K2" s="93" t="s">
        <v>3</v>
      </c>
      <c r="L2" s="93" t="s">
        <v>4</v>
      </c>
      <c r="M2" s="95"/>
      <c r="N2" s="29"/>
      <c r="O2" s="29"/>
    </row>
    <row r="3" spans="1:15" ht="16.5" customHeight="1" thickBot="1">
      <c r="A3" s="96" t="s">
        <v>5</v>
      </c>
      <c r="B3" s="97">
        <v>32259</v>
      </c>
      <c r="C3" s="97">
        <v>15606</v>
      </c>
      <c r="D3" s="97">
        <v>16653</v>
      </c>
      <c r="E3" s="98"/>
      <c r="F3" s="99"/>
      <c r="G3" s="99"/>
      <c r="H3" s="99"/>
      <c r="I3" s="100"/>
      <c r="J3" s="99"/>
      <c r="K3" s="99"/>
      <c r="L3" s="99"/>
      <c r="M3" s="101"/>
      <c r="N3" s="29"/>
      <c r="O3" s="29"/>
    </row>
    <row r="4" spans="1:19" ht="14.25" customHeight="1">
      <c r="A4" s="102" t="s">
        <v>6</v>
      </c>
      <c r="B4" s="103">
        <v>1407</v>
      </c>
      <c r="C4" s="103">
        <v>709</v>
      </c>
      <c r="D4" s="103">
        <v>698</v>
      </c>
      <c r="E4" s="102" t="s">
        <v>7</v>
      </c>
      <c r="F4" s="103">
        <v>2002</v>
      </c>
      <c r="G4" s="103">
        <v>1024</v>
      </c>
      <c r="H4" s="103">
        <v>978</v>
      </c>
      <c r="I4" s="102" t="s">
        <v>8</v>
      </c>
      <c r="J4" s="103">
        <v>1863</v>
      </c>
      <c r="K4" s="103">
        <v>872</v>
      </c>
      <c r="L4" s="104">
        <v>991</v>
      </c>
      <c r="M4" s="101"/>
      <c r="N4" s="29"/>
      <c r="O4" s="29"/>
      <c r="Q4" s="32"/>
      <c r="R4" s="33" t="s">
        <v>3</v>
      </c>
      <c r="S4" s="34" t="s">
        <v>4</v>
      </c>
    </row>
    <row r="5" spans="1:19" ht="14.25" customHeight="1">
      <c r="A5" s="105">
        <v>0</v>
      </c>
      <c r="B5" s="106">
        <v>273</v>
      </c>
      <c r="C5" s="106">
        <v>140</v>
      </c>
      <c r="D5" s="106">
        <v>133</v>
      </c>
      <c r="E5" s="105">
        <v>35</v>
      </c>
      <c r="F5" s="106">
        <v>369</v>
      </c>
      <c r="G5" s="106">
        <v>187</v>
      </c>
      <c r="H5" s="106">
        <v>182</v>
      </c>
      <c r="I5" s="105">
        <v>70</v>
      </c>
      <c r="J5" s="106">
        <v>301</v>
      </c>
      <c r="K5" s="106">
        <v>155</v>
      </c>
      <c r="L5" s="106">
        <v>146</v>
      </c>
      <c r="M5" s="101"/>
      <c r="N5" s="29"/>
      <c r="O5" s="29"/>
      <c r="Q5" s="31" t="s">
        <v>6</v>
      </c>
      <c r="R5" s="35">
        <f>-1*C4/1000</f>
        <v>-0.709</v>
      </c>
      <c r="S5" s="36">
        <f>D4/1000</f>
        <v>0.698</v>
      </c>
    </row>
    <row r="6" spans="1:19" ht="14.25" customHeight="1">
      <c r="A6" s="105">
        <v>1</v>
      </c>
      <c r="B6" s="106">
        <v>259</v>
      </c>
      <c r="C6" s="106">
        <v>123</v>
      </c>
      <c r="D6" s="106">
        <v>136</v>
      </c>
      <c r="E6" s="105">
        <v>36</v>
      </c>
      <c r="F6" s="106">
        <v>416</v>
      </c>
      <c r="G6" s="106">
        <v>221</v>
      </c>
      <c r="H6" s="106">
        <v>195</v>
      </c>
      <c r="I6" s="105">
        <v>71</v>
      </c>
      <c r="J6" s="106">
        <v>343</v>
      </c>
      <c r="K6" s="106">
        <v>167</v>
      </c>
      <c r="L6" s="106">
        <v>176</v>
      </c>
      <c r="M6" s="101"/>
      <c r="N6" s="29"/>
      <c r="O6" s="29"/>
      <c r="Q6" s="31" t="s">
        <v>9</v>
      </c>
      <c r="R6" s="37">
        <f>-1*C10/1000</f>
        <v>-0.8</v>
      </c>
      <c r="S6" s="38">
        <f>D10/1000</f>
        <v>0.705</v>
      </c>
    </row>
    <row r="7" spans="1:19" ht="14.25" customHeight="1">
      <c r="A7" s="105">
        <v>2</v>
      </c>
      <c r="B7" s="106">
        <v>280</v>
      </c>
      <c r="C7" s="106">
        <v>138</v>
      </c>
      <c r="D7" s="106">
        <v>142</v>
      </c>
      <c r="E7" s="105">
        <v>37</v>
      </c>
      <c r="F7" s="106">
        <v>423</v>
      </c>
      <c r="G7" s="106">
        <v>215</v>
      </c>
      <c r="H7" s="106">
        <v>208</v>
      </c>
      <c r="I7" s="105">
        <v>72</v>
      </c>
      <c r="J7" s="106">
        <v>410</v>
      </c>
      <c r="K7" s="106">
        <v>178</v>
      </c>
      <c r="L7" s="106">
        <v>232</v>
      </c>
      <c r="M7" s="101"/>
      <c r="N7" s="29"/>
      <c r="O7" s="29"/>
      <c r="Q7" s="31" t="s">
        <v>10</v>
      </c>
      <c r="R7" s="37">
        <f>-1*C16/1000</f>
        <v>-0.84</v>
      </c>
      <c r="S7" s="38">
        <f>D16/1000</f>
        <v>0.797</v>
      </c>
    </row>
    <row r="8" spans="1:19" ht="14.25" customHeight="1">
      <c r="A8" s="105">
        <v>3</v>
      </c>
      <c r="B8" s="106">
        <v>310</v>
      </c>
      <c r="C8" s="106">
        <v>164</v>
      </c>
      <c r="D8" s="106">
        <v>146</v>
      </c>
      <c r="E8" s="105">
        <v>38</v>
      </c>
      <c r="F8" s="106">
        <v>382</v>
      </c>
      <c r="G8" s="106">
        <v>192</v>
      </c>
      <c r="H8" s="106">
        <v>190</v>
      </c>
      <c r="I8" s="105">
        <v>73</v>
      </c>
      <c r="J8" s="106">
        <v>399</v>
      </c>
      <c r="K8" s="106">
        <v>181</v>
      </c>
      <c r="L8" s="106">
        <v>218</v>
      </c>
      <c r="M8" s="101"/>
      <c r="N8" s="29"/>
      <c r="O8" s="29"/>
      <c r="Q8" s="31" t="s">
        <v>11</v>
      </c>
      <c r="R8" s="37">
        <f>-1*C22/1000</f>
        <v>-0.867</v>
      </c>
      <c r="S8" s="38">
        <f>D22/1000</f>
        <v>0.868</v>
      </c>
    </row>
    <row r="9" spans="1:19" ht="14.25" customHeight="1">
      <c r="A9" s="107">
        <v>4</v>
      </c>
      <c r="B9" s="108">
        <v>285</v>
      </c>
      <c r="C9" s="108">
        <v>144</v>
      </c>
      <c r="D9" s="108">
        <v>141</v>
      </c>
      <c r="E9" s="107">
        <v>39</v>
      </c>
      <c r="F9" s="108">
        <v>412</v>
      </c>
      <c r="G9" s="108">
        <v>209</v>
      </c>
      <c r="H9" s="108">
        <v>203</v>
      </c>
      <c r="I9" s="107">
        <v>74</v>
      </c>
      <c r="J9" s="108">
        <v>410</v>
      </c>
      <c r="K9" s="108">
        <v>191</v>
      </c>
      <c r="L9" s="108">
        <v>219</v>
      </c>
      <c r="M9" s="101"/>
      <c r="N9" s="29"/>
      <c r="O9" s="29"/>
      <c r="Q9" s="31" t="s">
        <v>12</v>
      </c>
      <c r="R9" s="37">
        <f>-1*C28/1000</f>
        <v>-0.632</v>
      </c>
      <c r="S9" s="38">
        <f>D28/1000</f>
        <v>0.812</v>
      </c>
    </row>
    <row r="10" spans="1:19" ht="14.25" customHeight="1">
      <c r="A10" s="109" t="s">
        <v>9</v>
      </c>
      <c r="B10" s="103">
        <v>1505</v>
      </c>
      <c r="C10" s="103">
        <v>800</v>
      </c>
      <c r="D10" s="103">
        <v>705</v>
      </c>
      <c r="E10" s="102" t="s">
        <v>13</v>
      </c>
      <c r="F10" s="103">
        <v>2761</v>
      </c>
      <c r="G10" s="103">
        <v>1388</v>
      </c>
      <c r="H10" s="103">
        <v>1373</v>
      </c>
      <c r="I10" s="102" t="s">
        <v>14</v>
      </c>
      <c r="J10" s="103">
        <v>1609</v>
      </c>
      <c r="K10" s="103">
        <v>740</v>
      </c>
      <c r="L10" s="104">
        <v>869</v>
      </c>
      <c r="M10" s="101"/>
      <c r="N10" s="29"/>
      <c r="O10" s="29"/>
      <c r="Q10" s="31" t="s">
        <v>15</v>
      </c>
      <c r="R10" s="37">
        <f>-1*C34/1000</f>
        <v>-0.787</v>
      </c>
      <c r="S10" s="38">
        <f>D34/1000</f>
        <v>0.812</v>
      </c>
    </row>
    <row r="11" spans="1:19" ht="14.25" customHeight="1">
      <c r="A11" s="105">
        <v>5</v>
      </c>
      <c r="B11" s="106">
        <v>287</v>
      </c>
      <c r="C11" s="106">
        <v>150</v>
      </c>
      <c r="D11" s="106">
        <v>137</v>
      </c>
      <c r="E11" s="105">
        <v>40</v>
      </c>
      <c r="F11" s="106">
        <v>518</v>
      </c>
      <c r="G11" s="106">
        <v>262</v>
      </c>
      <c r="H11" s="106">
        <v>256</v>
      </c>
      <c r="I11" s="105">
        <v>75</v>
      </c>
      <c r="J11" s="106">
        <v>349</v>
      </c>
      <c r="K11" s="106">
        <v>161</v>
      </c>
      <c r="L11" s="106">
        <v>188</v>
      </c>
      <c r="M11" s="101"/>
      <c r="N11" s="29"/>
      <c r="O11" s="29"/>
      <c r="Q11" s="31" t="s">
        <v>16</v>
      </c>
      <c r="R11" s="37">
        <f>-1*C40/1000</f>
        <v>-0.92</v>
      </c>
      <c r="S11" s="38">
        <f>D40/1000</f>
        <v>0.867</v>
      </c>
    </row>
    <row r="12" spans="1:19" ht="14.25" customHeight="1">
      <c r="A12" s="105">
        <v>6</v>
      </c>
      <c r="B12" s="106">
        <v>295</v>
      </c>
      <c r="C12" s="106">
        <v>150</v>
      </c>
      <c r="D12" s="106">
        <v>145</v>
      </c>
      <c r="E12" s="105">
        <v>41</v>
      </c>
      <c r="F12" s="106">
        <v>508</v>
      </c>
      <c r="G12" s="106">
        <v>251</v>
      </c>
      <c r="H12" s="106">
        <v>257</v>
      </c>
      <c r="I12" s="110">
        <v>76</v>
      </c>
      <c r="J12" s="106">
        <v>349</v>
      </c>
      <c r="K12" s="106">
        <v>162</v>
      </c>
      <c r="L12" s="106">
        <v>187</v>
      </c>
      <c r="M12" s="101"/>
      <c r="N12" s="29"/>
      <c r="O12" s="29"/>
      <c r="Q12" s="31" t="s">
        <v>7</v>
      </c>
      <c r="R12" s="37">
        <f>-1*G4/1000</f>
        <v>-1.024</v>
      </c>
      <c r="S12" s="38">
        <f>H4/1000</f>
        <v>0.978</v>
      </c>
    </row>
    <row r="13" spans="1:19" ht="14.25" customHeight="1">
      <c r="A13" s="105">
        <v>7</v>
      </c>
      <c r="B13" s="106">
        <v>293</v>
      </c>
      <c r="C13" s="106">
        <v>151</v>
      </c>
      <c r="D13" s="106">
        <v>142</v>
      </c>
      <c r="E13" s="105">
        <v>42</v>
      </c>
      <c r="F13" s="106">
        <v>585</v>
      </c>
      <c r="G13" s="106">
        <v>292</v>
      </c>
      <c r="H13" s="106">
        <v>293</v>
      </c>
      <c r="I13" s="105">
        <v>77</v>
      </c>
      <c r="J13" s="106">
        <v>308</v>
      </c>
      <c r="K13" s="106">
        <v>144</v>
      </c>
      <c r="L13" s="106">
        <v>164</v>
      </c>
      <c r="M13" s="101"/>
      <c r="N13" s="29"/>
      <c r="O13" s="29"/>
      <c r="Q13" s="31" t="s">
        <v>13</v>
      </c>
      <c r="R13" s="37">
        <f>-1*G10/1000</f>
        <v>-1.388</v>
      </c>
      <c r="S13" s="38">
        <f>H10/1000</f>
        <v>1.373</v>
      </c>
    </row>
    <row r="14" spans="1:19" ht="14.25" customHeight="1">
      <c r="A14" s="105">
        <v>8</v>
      </c>
      <c r="B14" s="106">
        <v>308</v>
      </c>
      <c r="C14" s="106">
        <v>164</v>
      </c>
      <c r="D14" s="106">
        <v>144</v>
      </c>
      <c r="E14" s="105">
        <v>43</v>
      </c>
      <c r="F14" s="106">
        <v>577</v>
      </c>
      <c r="G14" s="106">
        <v>300</v>
      </c>
      <c r="H14" s="106">
        <v>277</v>
      </c>
      <c r="I14" s="110">
        <v>78</v>
      </c>
      <c r="J14" s="106">
        <v>304</v>
      </c>
      <c r="K14" s="106">
        <v>127</v>
      </c>
      <c r="L14" s="106">
        <v>177</v>
      </c>
      <c r="M14" s="101"/>
      <c r="N14" s="29"/>
      <c r="O14" s="29"/>
      <c r="Q14" s="31" t="s">
        <v>17</v>
      </c>
      <c r="R14" s="37">
        <f>-1*G16/1000</f>
        <v>-1.31</v>
      </c>
      <c r="S14" s="38">
        <f>H16/1000</f>
        <v>1.328</v>
      </c>
    </row>
    <row r="15" spans="1:19" ht="14.25" customHeight="1">
      <c r="A15" s="107">
        <v>9</v>
      </c>
      <c r="B15" s="108">
        <v>322</v>
      </c>
      <c r="C15" s="108">
        <v>185</v>
      </c>
      <c r="D15" s="108">
        <v>137</v>
      </c>
      <c r="E15" s="107">
        <v>44</v>
      </c>
      <c r="F15" s="108">
        <v>573</v>
      </c>
      <c r="G15" s="108">
        <v>283</v>
      </c>
      <c r="H15" s="108">
        <v>290</v>
      </c>
      <c r="I15" s="107">
        <v>79</v>
      </c>
      <c r="J15" s="108">
        <v>299</v>
      </c>
      <c r="K15" s="108">
        <v>146</v>
      </c>
      <c r="L15" s="108">
        <v>153</v>
      </c>
      <c r="M15" s="101"/>
      <c r="N15" s="29"/>
      <c r="O15" s="29"/>
      <c r="Q15" s="31" t="s">
        <v>18</v>
      </c>
      <c r="R15" s="37">
        <f>-1*G22/1000</f>
        <v>-1.004</v>
      </c>
      <c r="S15" s="38">
        <f>H22/1000</f>
        <v>1.043</v>
      </c>
    </row>
    <row r="16" spans="1:19" ht="14.25" customHeight="1">
      <c r="A16" s="109" t="s">
        <v>10</v>
      </c>
      <c r="B16" s="103">
        <v>1637</v>
      </c>
      <c r="C16" s="103">
        <v>840</v>
      </c>
      <c r="D16" s="103">
        <v>797</v>
      </c>
      <c r="E16" s="102" t="s">
        <v>17</v>
      </c>
      <c r="F16" s="103">
        <v>2638</v>
      </c>
      <c r="G16" s="103">
        <v>1310</v>
      </c>
      <c r="H16" s="103">
        <v>1328</v>
      </c>
      <c r="I16" s="102" t="s">
        <v>19</v>
      </c>
      <c r="J16" s="103">
        <v>1197</v>
      </c>
      <c r="K16" s="103">
        <v>492</v>
      </c>
      <c r="L16" s="104">
        <v>705</v>
      </c>
      <c r="M16" s="101"/>
      <c r="N16" s="29"/>
      <c r="O16" s="29"/>
      <c r="Q16" s="31" t="s">
        <v>20</v>
      </c>
      <c r="R16" s="37">
        <f>-1*G28/1000</f>
        <v>-0.905</v>
      </c>
      <c r="S16" s="38">
        <f>H28/1000</f>
        <v>0.893</v>
      </c>
    </row>
    <row r="17" spans="1:19" ht="14.25" customHeight="1">
      <c r="A17" s="105">
        <v>10</v>
      </c>
      <c r="B17" s="106">
        <v>319</v>
      </c>
      <c r="C17" s="106">
        <v>174</v>
      </c>
      <c r="D17" s="106">
        <v>145</v>
      </c>
      <c r="E17" s="105">
        <v>45</v>
      </c>
      <c r="F17" s="106">
        <v>539</v>
      </c>
      <c r="G17" s="106">
        <v>273</v>
      </c>
      <c r="H17" s="106">
        <v>266</v>
      </c>
      <c r="I17" s="105">
        <v>80</v>
      </c>
      <c r="J17" s="106">
        <v>305</v>
      </c>
      <c r="K17" s="106">
        <v>134</v>
      </c>
      <c r="L17" s="106">
        <v>171</v>
      </c>
      <c r="M17" s="101"/>
      <c r="N17" s="29"/>
      <c r="O17" s="29"/>
      <c r="Q17" s="31" t="s">
        <v>21</v>
      </c>
      <c r="R17" s="37">
        <f>-1*G34/1000</f>
        <v>-0.881</v>
      </c>
      <c r="S17" s="38">
        <f>H34/1000</f>
        <v>0.85</v>
      </c>
    </row>
    <row r="18" spans="1:19" ht="14.25" customHeight="1">
      <c r="A18" s="105">
        <v>11</v>
      </c>
      <c r="B18" s="106">
        <v>318</v>
      </c>
      <c r="C18" s="106">
        <v>162</v>
      </c>
      <c r="D18" s="106">
        <v>156</v>
      </c>
      <c r="E18" s="105">
        <v>46</v>
      </c>
      <c r="F18" s="106">
        <v>528</v>
      </c>
      <c r="G18" s="106">
        <v>250</v>
      </c>
      <c r="H18" s="106">
        <v>278</v>
      </c>
      <c r="I18" s="105">
        <v>81</v>
      </c>
      <c r="J18" s="106">
        <v>250</v>
      </c>
      <c r="K18" s="106">
        <v>115</v>
      </c>
      <c r="L18" s="106">
        <v>135</v>
      </c>
      <c r="M18" s="101"/>
      <c r="N18" s="29"/>
      <c r="O18" s="29"/>
      <c r="Q18" s="31" t="s">
        <v>22</v>
      </c>
      <c r="R18" s="37">
        <f>-1*G40/1000</f>
        <v>-1.011</v>
      </c>
      <c r="S18" s="38">
        <f>H40/1000</f>
        <v>1.251</v>
      </c>
    </row>
    <row r="19" spans="1:19" ht="14.25" customHeight="1">
      <c r="A19" s="105">
        <v>12</v>
      </c>
      <c r="B19" s="106">
        <v>318</v>
      </c>
      <c r="C19" s="106">
        <v>158</v>
      </c>
      <c r="D19" s="106">
        <v>160</v>
      </c>
      <c r="E19" s="105">
        <v>47</v>
      </c>
      <c r="F19" s="106">
        <v>542</v>
      </c>
      <c r="G19" s="106">
        <v>273</v>
      </c>
      <c r="H19" s="106">
        <v>269</v>
      </c>
      <c r="I19" s="105">
        <v>82</v>
      </c>
      <c r="J19" s="106">
        <v>219</v>
      </c>
      <c r="K19" s="106">
        <v>85</v>
      </c>
      <c r="L19" s="106">
        <v>134</v>
      </c>
      <c r="M19" s="101"/>
      <c r="N19" s="29"/>
      <c r="O19" s="29"/>
      <c r="Q19" s="31" t="s">
        <v>8</v>
      </c>
      <c r="R19" s="37">
        <f>-1*K4/1000</f>
        <v>-0.872</v>
      </c>
      <c r="S19" s="38">
        <f>L4/1000</f>
        <v>0.991</v>
      </c>
    </row>
    <row r="20" spans="1:19" ht="14.25" customHeight="1">
      <c r="A20" s="105">
        <v>13</v>
      </c>
      <c r="B20" s="106">
        <v>315</v>
      </c>
      <c r="C20" s="106">
        <v>155</v>
      </c>
      <c r="D20" s="106">
        <v>160</v>
      </c>
      <c r="E20" s="105">
        <v>48</v>
      </c>
      <c r="F20" s="106">
        <v>527</v>
      </c>
      <c r="G20" s="106">
        <v>278</v>
      </c>
      <c r="H20" s="106">
        <v>249</v>
      </c>
      <c r="I20" s="105">
        <v>83</v>
      </c>
      <c r="J20" s="106">
        <v>204</v>
      </c>
      <c r="K20" s="106">
        <v>73</v>
      </c>
      <c r="L20" s="106">
        <v>131</v>
      </c>
      <c r="M20" s="101"/>
      <c r="N20" s="29"/>
      <c r="O20" s="29"/>
      <c r="Q20" s="31" t="s">
        <v>14</v>
      </c>
      <c r="R20" s="37">
        <f>-1*K10/1000</f>
        <v>-0.74</v>
      </c>
      <c r="S20" s="38">
        <f>L10/1000</f>
        <v>0.869</v>
      </c>
    </row>
    <row r="21" spans="1:19" ht="14.25" customHeight="1">
      <c r="A21" s="107">
        <v>14</v>
      </c>
      <c r="B21" s="108">
        <v>367</v>
      </c>
      <c r="C21" s="108">
        <v>191</v>
      </c>
      <c r="D21" s="108">
        <v>176</v>
      </c>
      <c r="E21" s="107">
        <v>49</v>
      </c>
      <c r="F21" s="108">
        <v>502</v>
      </c>
      <c r="G21" s="108">
        <v>236</v>
      </c>
      <c r="H21" s="108">
        <v>266</v>
      </c>
      <c r="I21" s="107">
        <v>84</v>
      </c>
      <c r="J21" s="108">
        <v>219</v>
      </c>
      <c r="K21" s="108">
        <v>85</v>
      </c>
      <c r="L21" s="108">
        <v>134</v>
      </c>
      <c r="M21" s="101"/>
      <c r="N21" s="29"/>
      <c r="O21" s="29"/>
      <c r="Q21" s="31" t="s">
        <v>19</v>
      </c>
      <c r="R21" s="37">
        <f>-1*K16/1000</f>
        <v>-0.492</v>
      </c>
      <c r="S21" s="38">
        <f>L16/1000</f>
        <v>0.705</v>
      </c>
    </row>
    <row r="22" spans="1:19" ht="14.25" customHeight="1">
      <c r="A22" s="102" t="s">
        <v>11</v>
      </c>
      <c r="B22" s="103">
        <v>1735</v>
      </c>
      <c r="C22" s="103">
        <v>867</v>
      </c>
      <c r="D22" s="103">
        <v>868</v>
      </c>
      <c r="E22" s="102" t="s">
        <v>18</v>
      </c>
      <c r="F22" s="103">
        <v>2047</v>
      </c>
      <c r="G22" s="103">
        <v>1004</v>
      </c>
      <c r="H22" s="103">
        <v>1043</v>
      </c>
      <c r="I22" s="102" t="s">
        <v>23</v>
      </c>
      <c r="J22" s="103">
        <v>721</v>
      </c>
      <c r="K22" s="103">
        <v>249</v>
      </c>
      <c r="L22" s="104">
        <v>472</v>
      </c>
      <c r="M22" s="101"/>
      <c r="N22" s="29"/>
      <c r="O22" s="29"/>
      <c r="Q22" s="31" t="s">
        <v>23</v>
      </c>
      <c r="R22" s="37">
        <f>-1*K22/1000</f>
        <v>-0.249</v>
      </c>
      <c r="S22" s="38">
        <f>L22/1000</f>
        <v>0.472</v>
      </c>
    </row>
    <row r="23" spans="1:19" ht="14.25" customHeight="1">
      <c r="A23" s="105">
        <v>15</v>
      </c>
      <c r="B23" s="106">
        <v>335</v>
      </c>
      <c r="C23" s="106">
        <v>164</v>
      </c>
      <c r="D23" s="106">
        <v>171</v>
      </c>
      <c r="E23" s="105">
        <v>50</v>
      </c>
      <c r="F23" s="106">
        <v>409</v>
      </c>
      <c r="G23" s="106">
        <v>202</v>
      </c>
      <c r="H23" s="106">
        <v>207</v>
      </c>
      <c r="I23" s="105">
        <v>85</v>
      </c>
      <c r="J23" s="106">
        <v>174</v>
      </c>
      <c r="K23" s="106">
        <v>65</v>
      </c>
      <c r="L23" s="106">
        <v>109</v>
      </c>
      <c r="M23" s="101"/>
      <c r="N23" s="29"/>
      <c r="O23" s="29"/>
      <c r="Q23" s="31" t="s">
        <v>24</v>
      </c>
      <c r="R23" s="37">
        <f>-1*K28/1000</f>
        <v>-0.069</v>
      </c>
      <c r="S23" s="38">
        <f>L28/1000</f>
        <v>0.226</v>
      </c>
    </row>
    <row r="24" spans="1:19" ht="14.25" customHeight="1">
      <c r="A24" s="105">
        <v>16</v>
      </c>
      <c r="B24" s="106">
        <v>370</v>
      </c>
      <c r="C24" s="106">
        <v>188</v>
      </c>
      <c r="D24" s="106">
        <v>182</v>
      </c>
      <c r="E24" s="105">
        <v>51</v>
      </c>
      <c r="F24" s="106">
        <v>474</v>
      </c>
      <c r="G24" s="106">
        <v>222</v>
      </c>
      <c r="H24" s="106">
        <v>252</v>
      </c>
      <c r="I24" s="105">
        <v>86</v>
      </c>
      <c r="J24" s="106">
        <v>183</v>
      </c>
      <c r="K24" s="106">
        <v>76</v>
      </c>
      <c r="L24" s="106">
        <v>107</v>
      </c>
      <c r="M24" s="101"/>
      <c r="N24" s="29"/>
      <c r="O24" s="29"/>
      <c r="Q24" s="39" t="s">
        <v>25</v>
      </c>
      <c r="R24" s="37">
        <f>-1*K34/1000</f>
        <v>-0.008</v>
      </c>
      <c r="S24" s="38">
        <f>L34/1000</f>
        <v>0.049</v>
      </c>
    </row>
    <row r="25" spans="1:19" ht="14.25" customHeight="1" thickBot="1">
      <c r="A25" s="105">
        <v>17</v>
      </c>
      <c r="B25" s="106">
        <v>349</v>
      </c>
      <c r="C25" s="106">
        <v>193</v>
      </c>
      <c r="D25" s="106">
        <v>156</v>
      </c>
      <c r="E25" s="105">
        <v>52</v>
      </c>
      <c r="F25" s="106">
        <v>406</v>
      </c>
      <c r="G25" s="106">
        <v>212</v>
      </c>
      <c r="H25" s="106">
        <v>194</v>
      </c>
      <c r="I25" s="105">
        <v>87</v>
      </c>
      <c r="J25" s="106">
        <v>134</v>
      </c>
      <c r="K25" s="106">
        <v>45</v>
      </c>
      <c r="L25" s="106">
        <v>89</v>
      </c>
      <c r="M25" s="101"/>
      <c r="N25" s="29"/>
      <c r="O25" s="29"/>
      <c r="Q25" s="40" t="s">
        <v>26</v>
      </c>
      <c r="R25" s="41">
        <f>-1*K40/1000</f>
        <v>-0.003</v>
      </c>
      <c r="S25" s="42">
        <f>L40/1000</f>
        <v>0.013</v>
      </c>
    </row>
    <row r="26" spans="1:15" ht="14.25" customHeight="1">
      <c r="A26" s="105">
        <v>18</v>
      </c>
      <c r="B26" s="106">
        <v>341</v>
      </c>
      <c r="C26" s="106">
        <v>172</v>
      </c>
      <c r="D26" s="106">
        <v>169</v>
      </c>
      <c r="E26" s="105">
        <v>53</v>
      </c>
      <c r="F26" s="106">
        <v>378</v>
      </c>
      <c r="G26" s="106">
        <v>181</v>
      </c>
      <c r="H26" s="106">
        <v>197</v>
      </c>
      <c r="I26" s="105">
        <v>88</v>
      </c>
      <c r="J26" s="106">
        <v>124</v>
      </c>
      <c r="K26" s="106">
        <v>36</v>
      </c>
      <c r="L26" s="106">
        <v>88</v>
      </c>
      <c r="M26" s="101"/>
      <c r="N26" s="29"/>
      <c r="O26" s="29"/>
    </row>
    <row r="27" spans="1:15" ht="14.25" customHeight="1">
      <c r="A27" s="107">
        <v>19</v>
      </c>
      <c r="B27" s="108">
        <v>340</v>
      </c>
      <c r="C27" s="108">
        <v>150</v>
      </c>
      <c r="D27" s="108">
        <v>190</v>
      </c>
      <c r="E27" s="107">
        <v>54</v>
      </c>
      <c r="F27" s="108">
        <v>380</v>
      </c>
      <c r="G27" s="108">
        <v>187</v>
      </c>
      <c r="H27" s="108">
        <v>193</v>
      </c>
      <c r="I27" s="107">
        <v>89</v>
      </c>
      <c r="J27" s="108">
        <v>106</v>
      </c>
      <c r="K27" s="108">
        <v>27</v>
      </c>
      <c r="L27" s="108">
        <v>79</v>
      </c>
      <c r="M27" s="101"/>
      <c r="N27" s="29"/>
      <c r="O27" s="29"/>
    </row>
    <row r="28" spans="1:15" ht="14.25" customHeight="1">
      <c r="A28" s="102" t="s">
        <v>12</v>
      </c>
      <c r="B28" s="103">
        <v>1444</v>
      </c>
      <c r="C28" s="103">
        <v>632</v>
      </c>
      <c r="D28" s="103">
        <v>812</v>
      </c>
      <c r="E28" s="102" t="s">
        <v>20</v>
      </c>
      <c r="F28" s="103">
        <v>1798</v>
      </c>
      <c r="G28" s="103">
        <v>905</v>
      </c>
      <c r="H28" s="103">
        <v>893</v>
      </c>
      <c r="I28" s="102" t="s">
        <v>24</v>
      </c>
      <c r="J28" s="103">
        <v>295</v>
      </c>
      <c r="K28" s="103">
        <v>69</v>
      </c>
      <c r="L28" s="104">
        <v>226</v>
      </c>
      <c r="M28" s="101"/>
      <c r="N28" s="29"/>
      <c r="O28" s="29"/>
    </row>
    <row r="29" spans="1:15" ht="14.25" customHeight="1">
      <c r="A29" s="105">
        <v>20</v>
      </c>
      <c r="B29" s="106">
        <v>297</v>
      </c>
      <c r="C29" s="106">
        <v>115</v>
      </c>
      <c r="D29" s="106">
        <v>182</v>
      </c>
      <c r="E29" s="105">
        <v>55</v>
      </c>
      <c r="F29" s="106">
        <v>380</v>
      </c>
      <c r="G29" s="106">
        <v>184</v>
      </c>
      <c r="H29" s="106">
        <v>196</v>
      </c>
      <c r="I29" s="105">
        <v>90</v>
      </c>
      <c r="J29" s="106">
        <v>99</v>
      </c>
      <c r="K29" s="106">
        <v>22</v>
      </c>
      <c r="L29" s="106">
        <v>77</v>
      </c>
      <c r="M29" s="101"/>
      <c r="N29" s="29"/>
      <c r="O29" s="29"/>
    </row>
    <row r="30" spans="1:15" ht="14.25" customHeight="1">
      <c r="A30" s="105">
        <v>21</v>
      </c>
      <c r="B30" s="106">
        <v>285</v>
      </c>
      <c r="C30" s="106">
        <v>118</v>
      </c>
      <c r="D30" s="106">
        <v>167</v>
      </c>
      <c r="E30" s="105">
        <v>56</v>
      </c>
      <c r="F30" s="106">
        <v>359</v>
      </c>
      <c r="G30" s="106">
        <v>189</v>
      </c>
      <c r="H30" s="106">
        <v>170</v>
      </c>
      <c r="I30" s="105">
        <v>91</v>
      </c>
      <c r="J30" s="106">
        <v>67</v>
      </c>
      <c r="K30" s="106">
        <v>18</v>
      </c>
      <c r="L30" s="106">
        <v>49</v>
      </c>
      <c r="M30" s="101"/>
      <c r="N30" s="29"/>
      <c r="O30" s="29"/>
    </row>
    <row r="31" spans="1:15" ht="14.25" customHeight="1">
      <c r="A31" s="105">
        <v>22</v>
      </c>
      <c r="B31" s="106">
        <v>268</v>
      </c>
      <c r="C31" s="106">
        <v>110</v>
      </c>
      <c r="D31" s="106">
        <v>158</v>
      </c>
      <c r="E31" s="105">
        <v>57</v>
      </c>
      <c r="F31" s="106">
        <v>347</v>
      </c>
      <c r="G31" s="106">
        <v>174</v>
      </c>
      <c r="H31" s="106">
        <v>173</v>
      </c>
      <c r="I31" s="105">
        <v>92</v>
      </c>
      <c r="J31" s="106">
        <v>59</v>
      </c>
      <c r="K31" s="106">
        <v>14</v>
      </c>
      <c r="L31" s="106">
        <v>45</v>
      </c>
      <c r="M31" s="101"/>
      <c r="N31" s="29"/>
      <c r="O31" s="29"/>
    </row>
    <row r="32" spans="1:15" ht="14.25" customHeight="1">
      <c r="A32" s="105">
        <v>23</v>
      </c>
      <c r="B32" s="106">
        <v>295</v>
      </c>
      <c r="C32" s="106">
        <v>136</v>
      </c>
      <c r="D32" s="106">
        <v>159</v>
      </c>
      <c r="E32" s="105">
        <v>58</v>
      </c>
      <c r="F32" s="106">
        <v>353</v>
      </c>
      <c r="G32" s="106">
        <v>182</v>
      </c>
      <c r="H32" s="106">
        <v>171</v>
      </c>
      <c r="I32" s="105">
        <v>93</v>
      </c>
      <c r="J32" s="106">
        <v>38</v>
      </c>
      <c r="K32" s="106">
        <v>9</v>
      </c>
      <c r="L32" s="106">
        <v>29</v>
      </c>
      <c r="M32" s="101"/>
      <c r="N32" s="29"/>
      <c r="O32" s="29"/>
    </row>
    <row r="33" spans="1:15" ht="14.25" customHeight="1">
      <c r="A33" s="107">
        <v>24</v>
      </c>
      <c r="B33" s="108">
        <v>299</v>
      </c>
      <c r="C33" s="108">
        <v>153</v>
      </c>
      <c r="D33" s="108">
        <v>146</v>
      </c>
      <c r="E33" s="107">
        <v>59</v>
      </c>
      <c r="F33" s="108">
        <v>359</v>
      </c>
      <c r="G33" s="108">
        <v>176</v>
      </c>
      <c r="H33" s="108">
        <v>183</v>
      </c>
      <c r="I33" s="107">
        <v>94</v>
      </c>
      <c r="J33" s="108">
        <v>32</v>
      </c>
      <c r="K33" s="108">
        <v>6</v>
      </c>
      <c r="L33" s="108">
        <v>26</v>
      </c>
      <c r="M33" s="101"/>
      <c r="N33" s="29"/>
      <c r="O33" s="29"/>
    </row>
    <row r="34" spans="1:15" ht="14.25" customHeight="1">
      <c r="A34" s="102" t="s">
        <v>15</v>
      </c>
      <c r="B34" s="103">
        <v>1599</v>
      </c>
      <c r="C34" s="103">
        <v>787</v>
      </c>
      <c r="D34" s="103">
        <v>812</v>
      </c>
      <c r="E34" s="102" t="s">
        <v>21</v>
      </c>
      <c r="F34" s="103">
        <v>1731</v>
      </c>
      <c r="G34" s="103">
        <v>881</v>
      </c>
      <c r="H34" s="103">
        <v>850</v>
      </c>
      <c r="I34" s="102" t="s">
        <v>25</v>
      </c>
      <c r="J34" s="103">
        <v>57</v>
      </c>
      <c r="K34" s="103">
        <v>8</v>
      </c>
      <c r="L34" s="104">
        <v>49</v>
      </c>
      <c r="M34" s="101"/>
      <c r="N34" s="29"/>
      <c r="O34" s="29"/>
    </row>
    <row r="35" spans="1:15" ht="14.25" customHeight="1">
      <c r="A35" s="105">
        <v>25</v>
      </c>
      <c r="B35" s="106">
        <v>281</v>
      </c>
      <c r="C35" s="106">
        <v>135</v>
      </c>
      <c r="D35" s="106">
        <v>146</v>
      </c>
      <c r="E35" s="105">
        <v>60</v>
      </c>
      <c r="F35" s="106">
        <v>331</v>
      </c>
      <c r="G35" s="106">
        <v>176</v>
      </c>
      <c r="H35" s="106">
        <v>155</v>
      </c>
      <c r="I35" s="105">
        <v>95</v>
      </c>
      <c r="J35" s="106">
        <v>19</v>
      </c>
      <c r="K35" s="106">
        <v>4</v>
      </c>
      <c r="L35" s="106">
        <v>15</v>
      </c>
      <c r="M35" s="101"/>
      <c r="N35" s="29"/>
      <c r="O35" s="29"/>
    </row>
    <row r="36" spans="1:15" ht="14.25" customHeight="1">
      <c r="A36" s="105">
        <v>26</v>
      </c>
      <c r="B36" s="106">
        <v>340</v>
      </c>
      <c r="C36" s="106">
        <v>168</v>
      </c>
      <c r="D36" s="106">
        <v>172</v>
      </c>
      <c r="E36" s="105">
        <v>61</v>
      </c>
      <c r="F36" s="106">
        <v>358</v>
      </c>
      <c r="G36" s="106">
        <v>192</v>
      </c>
      <c r="H36" s="106">
        <v>166</v>
      </c>
      <c r="I36" s="105">
        <v>96</v>
      </c>
      <c r="J36" s="106">
        <v>14</v>
      </c>
      <c r="K36" s="106">
        <v>1</v>
      </c>
      <c r="L36" s="106">
        <v>13</v>
      </c>
      <c r="M36" s="101"/>
      <c r="N36" s="29"/>
      <c r="O36" s="29"/>
    </row>
    <row r="37" spans="1:15" ht="14.25" customHeight="1">
      <c r="A37" s="105">
        <v>27</v>
      </c>
      <c r="B37" s="106">
        <v>293</v>
      </c>
      <c r="C37" s="106">
        <v>137</v>
      </c>
      <c r="D37" s="106">
        <v>156</v>
      </c>
      <c r="E37" s="105">
        <v>62</v>
      </c>
      <c r="F37" s="106">
        <v>313</v>
      </c>
      <c r="G37" s="106">
        <v>155</v>
      </c>
      <c r="H37" s="106">
        <v>158</v>
      </c>
      <c r="I37" s="105">
        <v>97</v>
      </c>
      <c r="J37" s="106">
        <v>11</v>
      </c>
      <c r="K37" s="106">
        <v>0</v>
      </c>
      <c r="L37" s="106">
        <v>11</v>
      </c>
      <c r="M37" s="101"/>
      <c r="N37" s="29"/>
      <c r="O37" s="29"/>
    </row>
    <row r="38" spans="1:15" ht="14.25" customHeight="1">
      <c r="A38" s="105">
        <v>28</v>
      </c>
      <c r="B38" s="106">
        <v>343</v>
      </c>
      <c r="C38" s="106">
        <v>181</v>
      </c>
      <c r="D38" s="106">
        <v>162</v>
      </c>
      <c r="E38" s="105">
        <v>63</v>
      </c>
      <c r="F38" s="106">
        <v>360</v>
      </c>
      <c r="G38" s="106">
        <v>196</v>
      </c>
      <c r="H38" s="106">
        <v>164</v>
      </c>
      <c r="I38" s="105">
        <v>98</v>
      </c>
      <c r="J38" s="106">
        <v>5</v>
      </c>
      <c r="K38" s="106">
        <v>1</v>
      </c>
      <c r="L38" s="106">
        <v>4</v>
      </c>
      <c r="M38" s="101"/>
      <c r="N38" s="29"/>
      <c r="O38" s="29"/>
    </row>
    <row r="39" spans="1:15" ht="14.25" customHeight="1">
      <c r="A39" s="107">
        <v>29</v>
      </c>
      <c r="B39" s="108">
        <v>342</v>
      </c>
      <c r="C39" s="108">
        <v>166</v>
      </c>
      <c r="D39" s="108">
        <v>176</v>
      </c>
      <c r="E39" s="107">
        <v>64</v>
      </c>
      <c r="F39" s="108">
        <v>369</v>
      </c>
      <c r="G39" s="108">
        <v>162</v>
      </c>
      <c r="H39" s="108">
        <v>207</v>
      </c>
      <c r="I39" s="107">
        <v>99</v>
      </c>
      <c r="J39" s="108">
        <v>8</v>
      </c>
      <c r="K39" s="108">
        <v>2</v>
      </c>
      <c r="L39" s="108">
        <v>6</v>
      </c>
      <c r="M39" s="101"/>
      <c r="N39" s="29"/>
      <c r="O39" s="29"/>
    </row>
    <row r="40" spans="1:15" ht="14.25" customHeight="1">
      <c r="A40" s="102" t="s">
        <v>16</v>
      </c>
      <c r="B40" s="103">
        <v>1787</v>
      </c>
      <c r="C40" s="103">
        <v>920</v>
      </c>
      <c r="D40" s="103">
        <v>867</v>
      </c>
      <c r="E40" s="102" t="s">
        <v>22</v>
      </c>
      <c r="F40" s="103">
        <v>2262</v>
      </c>
      <c r="G40" s="103">
        <v>1011</v>
      </c>
      <c r="H40" s="103">
        <v>1251</v>
      </c>
      <c r="I40" s="111" t="s">
        <v>26</v>
      </c>
      <c r="J40" s="103">
        <v>16</v>
      </c>
      <c r="K40" s="103">
        <v>3</v>
      </c>
      <c r="L40" s="104">
        <v>13</v>
      </c>
      <c r="M40" s="101"/>
      <c r="N40" s="29"/>
      <c r="O40" s="29"/>
    </row>
    <row r="41" spans="1:15" ht="14.25" customHeight="1">
      <c r="A41" s="105">
        <v>30</v>
      </c>
      <c r="B41" s="106">
        <v>350</v>
      </c>
      <c r="C41" s="106">
        <v>179</v>
      </c>
      <c r="D41" s="106">
        <v>171</v>
      </c>
      <c r="E41" s="105">
        <v>65</v>
      </c>
      <c r="F41" s="106">
        <v>407</v>
      </c>
      <c r="G41" s="106">
        <v>177</v>
      </c>
      <c r="H41" s="106">
        <v>230</v>
      </c>
      <c r="I41" s="107" t="s">
        <v>27</v>
      </c>
      <c r="J41" s="108">
        <v>148</v>
      </c>
      <c r="K41" s="108">
        <v>95</v>
      </c>
      <c r="L41" s="108">
        <v>53</v>
      </c>
      <c r="M41" s="101"/>
      <c r="N41" s="29"/>
      <c r="O41" s="29"/>
    </row>
    <row r="42" spans="1:15" ht="14.25" customHeight="1">
      <c r="A42" s="105">
        <v>31</v>
      </c>
      <c r="B42" s="106">
        <v>345</v>
      </c>
      <c r="C42" s="106">
        <v>180</v>
      </c>
      <c r="D42" s="106">
        <v>165</v>
      </c>
      <c r="E42" s="105">
        <v>66</v>
      </c>
      <c r="F42" s="106">
        <v>441</v>
      </c>
      <c r="G42" s="106">
        <v>197</v>
      </c>
      <c r="H42" s="106">
        <v>244</v>
      </c>
      <c r="I42" s="105" t="s">
        <v>28</v>
      </c>
      <c r="J42" s="106">
        <v>4549</v>
      </c>
      <c r="K42" s="106">
        <v>2349</v>
      </c>
      <c r="L42" s="106">
        <v>2200</v>
      </c>
      <c r="M42" s="112" t="s">
        <v>32</v>
      </c>
      <c r="N42" s="29"/>
      <c r="O42" s="29"/>
    </row>
    <row r="43" spans="1:15" ht="14.25" customHeight="1">
      <c r="A43" s="105">
        <v>32</v>
      </c>
      <c r="B43" s="106">
        <v>330</v>
      </c>
      <c r="C43" s="106">
        <v>150</v>
      </c>
      <c r="D43" s="106">
        <v>180</v>
      </c>
      <c r="E43" s="105">
        <v>67</v>
      </c>
      <c r="F43" s="106">
        <v>501</v>
      </c>
      <c r="G43" s="106">
        <v>219</v>
      </c>
      <c r="H43" s="106">
        <v>282</v>
      </c>
      <c r="I43" s="105" t="s">
        <v>29</v>
      </c>
      <c r="J43" s="106">
        <v>19542</v>
      </c>
      <c r="K43" s="106">
        <v>9718</v>
      </c>
      <c r="L43" s="106">
        <v>9824</v>
      </c>
      <c r="M43" s="113"/>
      <c r="N43" s="29"/>
      <c r="O43" s="29"/>
    </row>
    <row r="44" spans="1:15" ht="14.25" customHeight="1">
      <c r="A44" s="105">
        <v>33</v>
      </c>
      <c r="B44" s="106">
        <v>382</v>
      </c>
      <c r="C44" s="106">
        <v>209</v>
      </c>
      <c r="D44" s="106">
        <v>173</v>
      </c>
      <c r="E44" s="105">
        <v>68</v>
      </c>
      <c r="F44" s="106">
        <v>477</v>
      </c>
      <c r="G44" s="106">
        <v>232</v>
      </c>
      <c r="H44" s="106">
        <v>245</v>
      </c>
      <c r="I44" s="107" t="s">
        <v>30</v>
      </c>
      <c r="J44" s="108">
        <v>8020</v>
      </c>
      <c r="K44" s="108">
        <v>3444</v>
      </c>
      <c r="L44" s="108">
        <v>4576</v>
      </c>
      <c r="M44" s="101"/>
      <c r="N44" s="29"/>
      <c r="O44" s="29"/>
    </row>
    <row r="45" spans="1:15" ht="13.5" customHeight="1" thickBot="1">
      <c r="A45" s="114">
        <v>34</v>
      </c>
      <c r="B45" s="115">
        <v>380</v>
      </c>
      <c r="C45" s="115">
        <v>202</v>
      </c>
      <c r="D45" s="115">
        <v>178</v>
      </c>
      <c r="E45" s="114">
        <v>69</v>
      </c>
      <c r="F45" s="115">
        <v>436</v>
      </c>
      <c r="G45" s="115">
        <v>186</v>
      </c>
      <c r="H45" s="115">
        <v>250</v>
      </c>
      <c r="I45" s="114" t="s">
        <v>31</v>
      </c>
      <c r="J45" s="116">
        <v>45.02480458409891</v>
      </c>
      <c r="K45" s="116">
        <v>43.66975049964541</v>
      </c>
      <c r="L45" s="116">
        <v>46.29096385542169</v>
      </c>
      <c r="M45" s="101"/>
      <c r="N45" s="29"/>
      <c r="O45" s="29"/>
    </row>
    <row r="46" ht="13.5">
      <c r="I46" s="117"/>
    </row>
    <row r="47" ht="14.25" thickBot="1"/>
    <row r="48" spans="9:12" ht="13.5">
      <c r="I48" s="118"/>
      <c r="J48" s="119" t="s">
        <v>49</v>
      </c>
      <c r="K48" s="119" t="s">
        <v>43</v>
      </c>
      <c r="L48" s="120" t="s">
        <v>50</v>
      </c>
    </row>
    <row r="49" spans="9:12" ht="13.5">
      <c r="I49" s="121" t="s">
        <v>56</v>
      </c>
      <c r="J49" s="122">
        <v>17.15152884956895</v>
      </c>
      <c r="K49" s="122">
        <v>69.54247521875303</v>
      </c>
      <c r="L49" s="123">
        <v>13.305995931678021</v>
      </c>
    </row>
    <row r="50" spans="9:12" ht="13.5">
      <c r="I50" s="121" t="s">
        <v>51</v>
      </c>
      <c r="J50" s="122">
        <v>16.6</v>
      </c>
      <c r="K50" s="122">
        <v>66.4</v>
      </c>
      <c r="L50" s="123">
        <v>17</v>
      </c>
    </row>
    <row r="51" spans="9:12" ht="13.5">
      <c r="I51" s="121" t="s">
        <v>46</v>
      </c>
      <c r="J51" s="122">
        <v>15.8</v>
      </c>
      <c r="K51" s="122">
        <v>63.5</v>
      </c>
      <c r="L51" s="123">
        <v>20.7</v>
      </c>
    </row>
    <row r="52" spans="9:12" ht="13.5">
      <c r="I52" s="121" t="s">
        <v>54</v>
      </c>
      <c r="J52" s="122">
        <v>14.4</v>
      </c>
      <c r="K52" s="122">
        <v>61.2</v>
      </c>
      <c r="L52" s="123">
        <v>24.4</v>
      </c>
    </row>
    <row r="53" spans="9:12" ht="14.25" thickBot="1">
      <c r="I53" s="83" t="s">
        <v>55</v>
      </c>
      <c r="J53" s="124">
        <v>14.2</v>
      </c>
      <c r="K53" s="124">
        <v>60.9</v>
      </c>
      <c r="L53" s="125">
        <v>25</v>
      </c>
    </row>
  </sheetData>
  <sheetProtection/>
  <printOptions horizontalCentered="1" verticalCentered="1"/>
  <pageMargins left="0.8661417322834646" right="0.3937007874015748" top="0.7874015748031497" bottom="0.5905511811023623" header="0.5118110236220472" footer="5.118110236220473"/>
  <pageSetup horizontalDpi="600" verticalDpi="600" orientation="landscape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sdouser</dc:creator>
  <cp:keywords/>
  <dc:description/>
  <cp:lastModifiedBy>NEC1049B031</cp:lastModifiedBy>
  <cp:lastPrinted>2016-12-21T06:56:08Z</cp:lastPrinted>
  <dcterms:created xsi:type="dcterms:W3CDTF">2006-11-22T08:26:12Z</dcterms:created>
  <dcterms:modified xsi:type="dcterms:W3CDTF">2016-12-21T07:19:41Z</dcterms:modified>
  <cp:category/>
  <cp:version/>
  <cp:contentType/>
  <cp:contentStatus/>
</cp:coreProperties>
</file>