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5628" activeTab="0"/>
  </bookViews>
  <sheets>
    <sheet name="目的（市町別一覧）" sheetId="1" r:id="rId1"/>
  </sheets>
  <definedNames>
    <definedName name="_xlnm.Print_Area" localSheetId="0">'目的（市町別一覧）'!$A$1:$P$41</definedName>
    <definedName name="_xlnm.Print_Titles" localSheetId="0">'目的（市町別一覧）'!$A:$A</definedName>
  </definedNames>
  <calcPr fullCalcOnLoad="1"/>
</workbook>
</file>

<file path=xl/sharedStrings.xml><?xml version="1.0" encoding="utf-8"?>
<sst xmlns="http://schemas.openxmlformats.org/spreadsheetml/2006/main" count="73" uniqueCount="72">
  <si>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</si>
  <si>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</si>
  <si>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</si>
  <si>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</si>
  <si>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</si>
  <si>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</si>
  <si>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</si>
  <si>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</si>
  <si>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</si>
  <si>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</si>
  <si>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</si>
  <si>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</si>
  <si>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</si>
  <si>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</si>
  <si>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</si>
  <si>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</si>
  <si>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</si>
  <si>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</si>
  <si>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</si>
  <si>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</si>
  <si>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</si>
  <si>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</si>
  <si>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</si>
  <si>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</si>
  <si>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</si>
  <si>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</si>
  <si>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</si>
  <si>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</si>
  <si>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</si>
  <si>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</si>
  <si>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</si>
  <si>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歳出合計</t>
  </si>
  <si>
    <t>公債費</t>
  </si>
  <si>
    <t>（単位：千円）</t>
  </si>
  <si>
    <t>区分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</si>
  <si>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</si>
  <si>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</si>
  <si>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</si>
  <si>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</si>
  <si>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</si>
  <si>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</si>
  <si>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</si>
  <si>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</si>
  <si>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</si>
  <si>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</si>
  <si>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</si>
  <si>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</si>
  <si>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</si>
  <si>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</si>
  <si>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</si>
  <si>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</si>
  <si>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</si>
  <si>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</si>
  <si>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</si>
  <si>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目的別歳出</t>
  </si>
  <si>
    <t>前年度
繰上充用金</t>
  </si>
  <si>
    <r>
      <t>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年度）</t>
    </r>
  </si>
  <si>
    <t>07-25-01</t>
  </si>
  <si>
    <t>07-25-02</t>
  </si>
  <si>
    <t>08-25-01</t>
  </si>
  <si>
    <t>08-25-07</t>
  </si>
  <si>
    <t>09-28-01</t>
  </si>
  <si>
    <t>09-28-04</t>
  </si>
  <si>
    <t>09-28-10</t>
  </si>
  <si>
    <t>10-27-01</t>
  </si>
  <si>
    <t>11-25-01</t>
  </si>
  <si>
    <t>11-25-02</t>
  </si>
  <si>
    <t>12-33-01</t>
  </si>
  <si>
    <t>12-33-05</t>
  </si>
  <si>
    <t>12-33-06</t>
  </si>
  <si>
    <t>12-33-10</t>
  </si>
  <si>
    <t>13-38-01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</si>
</sst>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  <numFmt numFmtId="185" formatCode="0_ "/>
    <numFmt numFmtId="186" formatCode="#,##0;&quot;△ &quot;#,##0"/>
    <numFmt numFmtId="187" formatCode="#,##0_ ;[Red]\-#,##0\ "/>
    <numFmt numFmtId="188" formatCode="0.0_);[Red]\(0.0\)"/>
    <numFmt numFmtId="189" formatCode="0.000_ "/>
    <numFmt numFmtId="190" formatCode="#,##0.00_ "/>
    <numFmt numFmtId="191" formatCode="0.0_ "/>
    <numFmt numFmtId="192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 shrinkToFit="1"/>
    </xf>
    <xf numFmtId="38" fontId="0" fillId="0" borderId="1" xfId="16" applyFont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0" fillId="0" borderId="2" xfId="16" applyFont="1" applyBorder="1" applyAlignment="1">
      <alignment horizontal="distributed" vertical="center"/>
    </xf>
    <xf numFmtId="38" fontId="0" fillId="0" borderId="3" xfId="16" applyFont="1" applyBorder="1" applyAlignment="1">
      <alignment horizontal="right" vertical="center" shrinkToFit="1"/>
    </xf>
    <xf numFmtId="38" fontId="0" fillId="0" borderId="4" xfId="16" applyFont="1" applyBorder="1" applyAlignment="1">
      <alignment horizontal="right" vertical="center" shrinkToFit="1"/>
    </xf>
    <xf numFmtId="38" fontId="0" fillId="0" borderId="5" xfId="16" applyFont="1" applyBorder="1" applyAlignment="1">
      <alignment horizontal="right" vertical="center" shrinkToFit="1"/>
    </xf>
    <xf numFmtId="38" fontId="0" fillId="2" borderId="6" xfId="16" applyFont="1" applyFill="1" applyBorder="1" applyAlignment="1">
      <alignment horizontal="distributed" vertical="center"/>
    </xf>
    <xf numFmtId="38" fontId="0" fillId="2" borderId="3" xfId="16" applyFont="1" applyFill="1" applyBorder="1" applyAlignment="1">
      <alignment horizontal="right" vertical="center" shrinkToFit="1"/>
    </xf>
    <xf numFmtId="38" fontId="0" fillId="2" borderId="4" xfId="16" applyFont="1" applyFill="1" applyBorder="1" applyAlignment="1">
      <alignment horizontal="right" vertical="center" shrinkToFit="1"/>
    </xf>
    <xf numFmtId="38" fontId="0" fillId="2" borderId="5" xfId="16" applyFont="1" applyFill="1" applyBorder="1" applyAlignment="1">
      <alignment horizontal="right" vertical="center" shrinkToFit="1"/>
    </xf>
    <xf numFmtId="38" fontId="0" fillId="0" borderId="7" xfId="16" applyFont="1" applyBorder="1" applyAlignment="1">
      <alignment horizontal="distributed" vertical="center"/>
    </xf>
    <xf numFmtId="38" fontId="0" fillId="0" borderId="8" xfId="16" applyFont="1" applyBorder="1" applyAlignment="1">
      <alignment horizontal="right" vertical="center" shrinkToFit="1"/>
    </xf>
    <xf numFmtId="38" fontId="0" fillId="0" borderId="9" xfId="16" applyFont="1" applyBorder="1" applyAlignment="1">
      <alignment horizontal="right" vertical="center" shrinkToFit="1"/>
    </xf>
    <xf numFmtId="38" fontId="0" fillId="0" borderId="10" xfId="16" applyFont="1" applyBorder="1" applyAlignment="1">
      <alignment horizontal="right" vertical="center" shrinkToFit="1"/>
    </xf>
    <xf numFmtId="38" fontId="0" fillId="2" borderId="2" xfId="16" applyFont="1" applyFill="1" applyBorder="1" applyAlignment="1">
      <alignment horizontal="distributed" vertical="center"/>
    </xf>
    <xf numFmtId="38" fontId="0" fillId="2" borderId="11" xfId="16" applyFill="1" applyBorder="1" applyAlignment="1">
      <alignment vertical="center" shrinkToFit="1"/>
    </xf>
    <xf numFmtId="38" fontId="0" fillId="2" borderId="12" xfId="16" applyFill="1" applyBorder="1" applyAlignment="1">
      <alignment vertical="center" shrinkToFit="1"/>
    </xf>
    <xf numFmtId="38" fontId="0" fillId="2" borderId="12" xfId="16" applyFill="1" applyBorder="1" applyAlignment="1">
      <alignment horizontal="right" vertical="center" shrinkToFit="1"/>
    </xf>
    <xf numFmtId="38" fontId="0" fillId="2" borderId="12" xfId="16" applyFill="1" applyBorder="1" applyAlignment="1">
      <alignment horizontal="right" vertical="center"/>
    </xf>
    <xf numFmtId="38" fontId="0" fillId="2" borderId="13" xfId="16" applyFill="1" applyBorder="1" applyAlignment="1">
      <alignment horizontal="right" vertical="center" shrinkToFit="1"/>
    </xf>
    <xf numFmtId="38" fontId="0" fillId="0" borderId="6" xfId="16" applyFont="1" applyBorder="1" applyAlignment="1">
      <alignment horizontal="distributed" vertical="center"/>
    </xf>
    <xf numFmtId="38" fontId="0" fillId="0" borderId="14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5" xfId="16" applyBorder="1" applyAlignment="1">
      <alignment horizontal="right" vertical="center" shrinkToFit="1"/>
    </xf>
    <xf numFmtId="38" fontId="0" fillId="0" borderId="15" xfId="16" applyBorder="1" applyAlignment="1">
      <alignment horizontal="right" vertical="center"/>
    </xf>
    <xf numFmtId="38" fontId="0" fillId="0" borderId="16" xfId="16" applyBorder="1" applyAlignment="1">
      <alignment horizontal="right" vertical="center" shrinkToFit="1"/>
    </xf>
    <xf numFmtId="38" fontId="0" fillId="2" borderId="14" xfId="16" applyFill="1" applyBorder="1" applyAlignment="1">
      <alignment vertical="center" shrinkToFit="1"/>
    </xf>
    <xf numFmtId="38" fontId="0" fillId="2" borderId="15" xfId="16" applyFill="1" applyBorder="1" applyAlignment="1">
      <alignment vertical="center" shrinkToFit="1"/>
    </xf>
    <xf numFmtId="38" fontId="0" fillId="2" borderId="15" xfId="16" applyFill="1" applyBorder="1" applyAlignment="1">
      <alignment horizontal="right" vertical="center" shrinkToFit="1"/>
    </xf>
    <xf numFmtId="38" fontId="0" fillId="2" borderId="15" xfId="16" applyFill="1" applyBorder="1" applyAlignment="1">
      <alignment horizontal="right" vertical="center"/>
    </xf>
    <xf numFmtId="38" fontId="0" fillId="2" borderId="16" xfId="16" applyFill="1" applyBorder="1" applyAlignment="1">
      <alignment horizontal="right" vertical="center" shrinkToFit="1"/>
    </xf>
    <xf numFmtId="38" fontId="0" fillId="2" borderId="7" xfId="16" applyFont="1" applyFill="1" applyBorder="1" applyAlignment="1">
      <alignment horizontal="distributed" vertical="center"/>
    </xf>
    <xf numFmtId="38" fontId="0" fillId="2" borderId="17" xfId="16" applyFill="1" applyBorder="1" applyAlignment="1">
      <alignment vertical="center" shrinkToFit="1"/>
    </xf>
    <xf numFmtId="38" fontId="0" fillId="2" borderId="18" xfId="16" applyFill="1" applyBorder="1" applyAlignment="1">
      <alignment vertical="center" shrinkToFit="1"/>
    </xf>
    <xf numFmtId="38" fontId="0" fillId="2" borderId="18" xfId="16" applyFill="1" applyBorder="1" applyAlignment="1">
      <alignment horizontal="right" vertical="center" shrinkToFit="1"/>
    </xf>
    <xf numFmtId="38" fontId="0" fillId="2" borderId="18" xfId="16" applyFill="1" applyBorder="1" applyAlignment="1">
      <alignment horizontal="right" vertical="center"/>
    </xf>
    <xf numFmtId="38" fontId="0" fillId="2" borderId="19" xfId="16" applyFill="1" applyBorder="1" applyAlignment="1">
      <alignment horizontal="right" vertical="center" shrinkToFit="1"/>
    </xf>
    <xf numFmtId="38" fontId="0" fillId="0" borderId="3" xfId="16" applyBorder="1" applyAlignment="1">
      <alignment vertical="center" shrinkToFit="1"/>
    </xf>
    <xf numFmtId="38" fontId="0" fillId="0" borderId="4" xfId="16" applyBorder="1" applyAlignment="1">
      <alignment vertical="center" shrinkToFit="1"/>
    </xf>
    <xf numFmtId="38" fontId="0" fillId="0" borderId="4" xfId="16" applyBorder="1" applyAlignment="1">
      <alignment horizontal="right" vertical="center" shrinkToFit="1"/>
    </xf>
    <xf numFmtId="38" fontId="0" fillId="0" borderId="4" xfId="16" applyBorder="1" applyAlignment="1">
      <alignment horizontal="right" vertical="center"/>
    </xf>
    <xf numFmtId="38" fontId="0" fillId="0" borderId="5" xfId="16" applyBorder="1" applyAlignment="1">
      <alignment horizontal="right" vertical="center" shrinkToFit="1"/>
    </xf>
    <xf numFmtId="38" fontId="0" fillId="0" borderId="0" xfId="16" applyAlignment="1">
      <alignment vertical="center"/>
    </xf>
    <xf numFmtId="38" fontId="0" fillId="0" borderId="20" xfId="16" applyFont="1" applyBorder="1" applyAlignment="1">
      <alignment horizontal="right" vertical="center" shrinkToFit="1"/>
    </xf>
    <xf numFmtId="38" fontId="0" fillId="2" borderId="20" xfId="16" applyFont="1" applyFill="1" applyBorder="1" applyAlignment="1">
      <alignment horizontal="right" vertical="center" shrinkToFit="1"/>
    </xf>
    <xf numFmtId="38" fontId="0" fillId="0" borderId="21" xfId="16" applyFont="1" applyBorder="1" applyAlignment="1">
      <alignment horizontal="right" vertical="center" shrinkToFit="1"/>
    </xf>
    <xf numFmtId="38" fontId="0" fillId="2" borderId="22" xfId="16" applyFill="1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2" borderId="23" xfId="16" applyFill="1" applyBorder="1" applyAlignment="1">
      <alignment horizontal="right" vertical="center"/>
    </xf>
    <xf numFmtId="38" fontId="0" fillId="2" borderId="24" xfId="16" applyFill="1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3" borderId="25" xfId="16" applyFont="1" applyFill="1" applyBorder="1" applyAlignment="1">
      <alignment horizontal="distributed" vertical="center" indent="1"/>
    </xf>
    <xf numFmtId="38" fontId="0" fillId="3" borderId="26" xfId="16" applyFont="1" applyFill="1" applyBorder="1" applyAlignment="1">
      <alignment horizontal="center" vertical="center" shrinkToFit="1"/>
    </xf>
    <xf numFmtId="38" fontId="0" fillId="3" borderId="27" xfId="16" applyFont="1" applyFill="1" applyBorder="1" applyAlignment="1">
      <alignment horizontal="center" vertical="center" shrinkToFit="1"/>
    </xf>
    <xf numFmtId="38" fontId="0" fillId="3" borderId="28" xfId="16" applyFont="1" applyFill="1" applyBorder="1" applyAlignment="1">
      <alignment horizontal="center" vertical="center" shrinkToFit="1"/>
    </xf>
    <xf numFmtId="38" fontId="0" fillId="3" borderId="25" xfId="16" applyFont="1" applyFill="1" applyBorder="1" applyAlignment="1">
      <alignment horizontal="center" vertical="center" shrinkToFit="1"/>
    </xf>
    <xf numFmtId="38" fontId="0" fillId="0" borderId="2" xfId="16" applyFont="1" applyBorder="1" applyAlignment="1">
      <alignment horizontal="right" vertical="center" shrinkToFit="1"/>
    </xf>
    <xf numFmtId="38" fontId="0" fillId="2" borderId="2" xfId="16" applyFont="1" applyFill="1" applyBorder="1" applyAlignment="1">
      <alignment horizontal="right" vertical="center" shrinkToFit="1"/>
    </xf>
    <xf numFmtId="38" fontId="0" fillId="0" borderId="29" xfId="16" applyFont="1" applyBorder="1" applyAlignment="1">
      <alignment horizontal="right" vertical="center" shrinkToFit="1"/>
    </xf>
    <xf numFmtId="38" fontId="0" fillId="2" borderId="30" xfId="16" applyFill="1" applyBorder="1" applyAlignment="1">
      <alignment horizontal="right" vertical="center" shrinkToFit="1"/>
    </xf>
    <xf numFmtId="38" fontId="0" fillId="0" borderId="6" xfId="16" applyBorder="1" applyAlignment="1">
      <alignment horizontal="right" vertical="center" shrinkToFit="1"/>
    </xf>
    <xf numFmtId="38" fontId="0" fillId="2" borderId="6" xfId="16" applyFill="1" applyBorder="1" applyAlignment="1">
      <alignment horizontal="right" vertical="center" shrinkToFit="1"/>
    </xf>
    <xf numFmtId="38" fontId="0" fillId="2" borderId="7" xfId="16" applyFill="1" applyBorder="1" applyAlignment="1">
      <alignment horizontal="right" vertical="center" shrinkToFit="1"/>
    </xf>
    <xf numFmtId="38" fontId="0" fillId="0" borderId="2" xfId="16" applyBorder="1" applyAlignment="1">
      <alignment horizontal="right" vertical="center" shrinkToFit="1"/>
    </xf>
    <xf numFmtId="38" fontId="0" fillId="3" borderId="31" xfId="16" applyFont="1" applyFill="1" applyBorder="1" applyAlignment="1">
      <alignment horizontal="center" vertical="center" wrapText="1" shrinkToFit="1"/>
    </xf>
    <xf numFmtId="38" fontId="0" fillId="3" borderId="31" xfId="16" applyFont="1" applyFill="1" applyBorder="1" applyAlignment="1">
      <alignment horizontal="center" vertical="center" shrinkToFit="1"/>
    </xf>
    <xf numFmtId="38" fontId="0" fillId="2" borderId="22" xfId="16" applyFill="1" applyBorder="1" applyAlignment="1">
      <alignment horizontal="right" vertical="center" shrinkToFit="1"/>
    </xf>
    <xf numFmtId="38" fontId="0" fillId="0" borderId="23" xfId="16" applyBorder="1" applyAlignment="1">
      <alignment horizontal="right" vertical="center" shrinkToFit="1"/>
    </xf>
    <xf numFmtId="38" fontId="0" fillId="2" borderId="23" xfId="16" applyFill="1" applyBorder="1" applyAlignment="1">
      <alignment horizontal="right" vertical="center" shrinkToFit="1"/>
    </xf>
    <xf numFmtId="38" fontId="0" fillId="2" borderId="24" xfId="16" applyFill="1" applyBorder="1" applyAlignment="1">
      <alignment horizontal="right" vertical="center" shrinkToFit="1"/>
    </xf>
    <xf numFmtId="38" fontId="0" fillId="0" borderId="20" xfId="16" applyBorder="1" applyAlignment="1">
      <alignment horizontal="right" vertical="center" shrinkToFit="1"/>
    </xf>
    <xf numFmtId="38" fontId="0" fillId="2" borderId="11" xfId="16" applyFill="1" applyBorder="1" applyAlignment="1">
      <alignment horizontal="right" vertical="center" shrinkToFit="1"/>
    </xf>
    <xf numFmtId="38" fontId="0" fillId="0" borderId="14" xfId="16" applyBorder="1" applyAlignment="1">
      <alignment horizontal="right" vertical="center" shrinkToFit="1"/>
    </xf>
    <xf numFmtId="38" fontId="0" fillId="2" borderId="14" xfId="16" applyFill="1" applyBorder="1" applyAlignment="1">
      <alignment horizontal="right" vertical="center" shrinkToFit="1"/>
    </xf>
    <xf numFmtId="38" fontId="0" fillId="2" borderId="17" xfId="16" applyFill="1" applyBorder="1" applyAlignment="1">
      <alignment horizontal="right" vertical="center" shrinkToFit="1"/>
    </xf>
    <xf numFmtId="38" fontId="0" fillId="0" borderId="3" xfId="16" applyBorder="1" applyAlignment="1">
      <alignment horizontal="right" vertical="center" shrinkToFit="1"/>
    </xf>
    <xf numFmtId="38" fontId="0" fillId="0" borderId="6" xfId="16" applyFont="1" applyFill="1" applyBorder="1" applyAlignment="1">
      <alignment horizontal="distributed" vertical="center"/>
    </xf>
    <xf numFmtId="38" fontId="0" fillId="0" borderId="14" xfId="16" applyFill="1" applyBorder="1" applyAlignment="1">
      <alignment vertical="center" shrinkToFit="1"/>
    </xf>
    <xf numFmtId="38" fontId="0" fillId="0" borderId="15" xfId="16" applyFill="1" applyBorder="1" applyAlignment="1">
      <alignment vertical="center" shrinkToFit="1"/>
    </xf>
    <xf numFmtId="38" fontId="0" fillId="0" borderId="15" xfId="16" applyFill="1" applyBorder="1" applyAlignment="1">
      <alignment horizontal="right" vertical="center" shrinkToFit="1"/>
    </xf>
    <xf numFmtId="38" fontId="0" fillId="0" borderId="23" xfId="16" applyFill="1" applyBorder="1" applyAlignment="1">
      <alignment horizontal="right" vertical="center" shrinkToFit="1"/>
    </xf>
    <xf numFmtId="38" fontId="0" fillId="0" borderId="16" xfId="16" applyFill="1" applyBorder="1" applyAlignment="1">
      <alignment horizontal="right" vertical="center" shrinkToFit="1"/>
    </xf>
    <xf numFmtId="38" fontId="0" fillId="0" borderId="14" xfId="16" applyFill="1" applyBorder="1" applyAlignment="1">
      <alignment horizontal="right" vertical="center" shrinkToFit="1"/>
    </xf>
    <xf numFmtId="38" fontId="0" fillId="0" borderId="15" xfId="16" applyFill="1" applyBorder="1" applyAlignment="1">
      <alignment horizontal="right" vertical="center"/>
    </xf>
    <xf numFmtId="38" fontId="0" fillId="0" borderId="23" xfId="16" applyFill="1" applyBorder="1" applyAlignment="1">
      <alignment horizontal="right" vertical="center"/>
    </xf>
    <xf numFmtId="38" fontId="0" fillId="0" borderId="6" xfId="16" applyFill="1" applyBorder="1" applyAlignment="1">
      <alignment horizontal="right" vertical="center" shrinkToFit="1"/>
    </xf>
    <xf numFmtId="38" fontId="0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view="pageBreakPreview" zoomScale="80" zoomScaleSheetLayoutView="8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4.125" style="2" customWidth="1"/>
    <col min="2" max="15" width="13.75390625" style="3" customWidth="1"/>
    <col min="16" max="16" width="15.00390625" style="3" customWidth="1"/>
    <col min="17" max="16384" width="9.00390625" style="2" customWidth="1"/>
  </cols>
  <sheetData>
    <row r="1" ht="15" customHeight="1">
      <c r="A1" s="1" t="s">
        <v>54</v>
      </c>
    </row>
    <row r="2" spans="1:16" ht="15" customHeight="1" thickBot="1">
      <c r="A2" s="2" t="s">
        <v>56</v>
      </c>
      <c r="B2" s="4"/>
      <c r="I2" s="5"/>
      <c r="J2" s="5" t="s">
        <v>33</v>
      </c>
      <c r="P2" s="5" t="s">
        <v>33</v>
      </c>
    </row>
    <row r="3" spans="1:16" ht="45" customHeight="1" thickBot="1">
      <c r="A3" s="55" t="s">
        <v>34</v>
      </c>
      <c r="B3" s="56" t="s">
        <v>35</v>
      </c>
      <c r="C3" s="57" t="s">
        <v>36</v>
      </c>
      <c r="D3" s="57" t="s">
        <v>37</v>
      </c>
      <c r="E3" s="57" t="s">
        <v>38</v>
      </c>
      <c r="F3" s="57" t="s">
        <v>39</v>
      </c>
      <c r="G3" s="57" t="s">
        <v>40</v>
      </c>
      <c r="H3" s="57" t="s">
        <v>41</v>
      </c>
      <c r="I3" s="69" t="s">
        <v>42</v>
      </c>
      <c r="J3" s="58" t="s">
        <v>43</v>
      </c>
      <c r="K3" s="56" t="s">
        <v>44</v>
      </c>
      <c r="L3" s="57" t="s">
        <v>45</v>
      </c>
      <c r="M3" s="57" t="s">
        <v>32</v>
      </c>
      <c r="N3" s="57" t="s">
        <v>46</v>
      </c>
      <c r="O3" s="68" t="s">
        <v>55</v>
      </c>
      <c r="P3" s="59" t="s">
        <v>31</v>
      </c>
    </row>
    <row r="4" spans="1:16" ht="30" customHeight="1">
      <c r="A4" s="6" t="s">
        <v>47</v>
      </c>
      <c r="B4" s="7">
        <f aca="true" t="shared" si="0" ref="B4:P4">SUM(B5:B6)</f>
        <v>7944420</v>
      </c>
      <c r="C4" s="8">
        <f t="shared" si="0"/>
        <v>207576053</v>
      </c>
      <c r="D4" s="8">
        <f t="shared" si="0"/>
        <v>310847374</v>
      </c>
      <c r="E4" s="8">
        <f t="shared" si="0"/>
        <v>143123132</v>
      </c>
      <c r="F4" s="8">
        <f t="shared" si="0"/>
        <v>19908511</v>
      </c>
      <c r="G4" s="8">
        <f t="shared" si="0"/>
        <v>32602587</v>
      </c>
      <c r="H4" s="8">
        <f t="shared" si="0"/>
        <v>37846109</v>
      </c>
      <c r="I4" s="47">
        <f t="shared" si="0"/>
        <v>232110794</v>
      </c>
      <c r="J4" s="9">
        <f t="shared" si="0"/>
        <v>54852705</v>
      </c>
      <c r="K4" s="7">
        <f t="shared" si="0"/>
        <v>163911761</v>
      </c>
      <c r="L4" s="8">
        <f t="shared" si="0"/>
        <v>1676212</v>
      </c>
      <c r="M4" s="8">
        <f t="shared" si="0"/>
        <v>163188822</v>
      </c>
      <c r="N4" s="8">
        <f t="shared" si="0"/>
        <v>489741</v>
      </c>
      <c r="O4" s="47">
        <f t="shared" si="0"/>
        <v>0</v>
      </c>
      <c r="P4" s="60">
        <f t="shared" si="0"/>
        <v>1376078221</v>
      </c>
    </row>
    <row r="5" spans="1:16" ht="30" customHeight="1">
      <c r="A5" s="10" t="s">
        <v>48</v>
      </c>
      <c r="B5" s="11">
        <f aca="true" t="shared" si="1" ref="B5:P5">SUM(B7:B29)</f>
        <v>7006070</v>
      </c>
      <c r="C5" s="12">
        <f t="shared" si="1"/>
        <v>189779482</v>
      </c>
      <c r="D5" s="12">
        <f t="shared" si="1"/>
        <v>293096633</v>
      </c>
      <c r="E5" s="12">
        <f t="shared" si="1"/>
        <v>132587548</v>
      </c>
      <c r="F5" s="12">
        <f t="shared" si="1"/>
        <v>19640429</v>
      </c>
      <c r="G5" s="12">
        <f t="shared" si="1"/>
        <v>29801503</v>
      </c>
      <c r="H5" s="12">
        <f t="shared" si="1"/>
        <v>35309676</v>
      </c>
      <c r="I5" s="48">
        <f t="shared" si="1"/>
        <v>222618525</v>
      </c>
      <c r="J5" s="13">
        <f t="shared" si="1"/>
        <v>50267235</v>
      </c>
      <c r="K5" s="11">
        <f t="shared" si="1"/>
        <v>150066729</v>
      </c>
      <c r="L5" s="12">
        <f t="shared" si="1"/>
        <v>1514673</v>
      </c>
      <c r="M5" s="12">
        <f t="shared" si="1"/>
        <v>153884487</v>
      </c>
      <c r="N5" s="12">
        <f t="shared" si="1"/>
        <v>447106</v>
      </c>
      <c r="O5" s="48">
        <f>SUM(O7:O29)</f>
        <v>0</v>
      </c>
      <c r="P5" s="61">
        <f t="shared" si="1"/>
        <v>1286020096</v>
      </c>
    </row>
    <row r="6" spans="1:16" ht="30" customHeight="1" thickBot="1">
      <c r="A6" s="14" t="s">
        <v>49</v>
      </c>
      <c r="B6" s="15">
        <f aca="true" t="shared" si="2" ref="B6:P6">SUM(B30:B41)</f>
        <v>938350</v>
      </c>
      <c r="C6" s="16">
        <f t="shared" si="2"/>
        <v>17796571</v>
      </c>
      <c r="D6" s="16">
        <f t="shared" si="2"/>
        <v>17750741</v>
      </c>
      <c r="E6" s="16">
        <f t="shared" si="2"/>
        <v>10535584</v>
      </c>
      <c r="F6" s="16">
        <f t="shared" si="2"/>
        <v>268082</v>
      </c>
      <c r="G6" s="16">
        <f t="shared" si="2"/>
        <v>2801084</v>
      </c>
      <c r="H6" s="16">
        <f t="shared" si="2"/>
        <v>2536433</v>
      </c>
      <c r="I6" s="49">
        <f t="shared" si="2"/>
        <v>9492269</v>
      </c>
      <c r="J6" s="17">
        <f t="shared" si="2"/>
        <v>4585470</v>
      </c>
      <c r="K6" s="15">
        <f t="shared" si="2"/>
        <v>13845032</v>
      </c>
      <c r="L6" s="16">
        <f t="shared" si="2"/>
        <v>161539</v>
      </c>
      <c r="M6" s="16">
        <f t="shared" si="2"/>
        <v>9304335</v>
      </c>
      <c r="N6" s="16">
        <f t="shared" si="2"/>
        <v>42635</v>
      </c>
      <c r="O6" s="49">
        <f t="shared" si="2"/>
        <v>0</v>
      </c>
      <c r="P6" s="62">
        <f t="shared" si="2"/>
        <v>90058125</v>
      </c>
    </row>
    <row r="7" spans="1:18" ht="30" customHeight="1" thickTop="1">
      <c r="A7" s="18" t="s">
        <v>0</v>
      </c>
      <c r="B7" s="19">
        <v>1055448</v>
      </c>
      <c r="C7" s="20">
        <v>29210133</v>
      </c>
      <c r="D7" s="20">
        <v>65866631</v>
      </c>
      <c r="E7" s="20">
        <v>31864049</v>
      </c>
      <c r="F7" s="21">
        <v>835600</v>
      </c>
      <c r="G7" s="21">
        <v>5637080</v>
      </c>
      <c r="H7" s="21">
        <v>15655973</v>
      </c>
      <c r="I7" s="70">
        <v>69425381</v>
      </c>
      <c r="J7" s="23">
        <v>9493463</v>
      </c>
      <c r="K7" s="75">
        <v>28292448</v>
      </c>
      <c r="L7" s="21">
        <v>507833</v>
      </c>
      <c r="M7" s="21">
        <v>38000556</v>
      </c>
      <c r="N7" s="22">
        <v>0</v>
      </c>
      <c r="O7" s="50">
        <v>0</v>
      </c>
      <c r="P7" s="63">
        <v>295844595</v>
      </c>
      <c r="R7" s="2">
        <f>SUM(B7:N7)-P7</f>
        <v>0</v>
      </c>
    </row>
    <row r="8" spans="1:18" ht="30" customHeight="1">
      <c r="A8" s="24" t="s">
        <v>1</v>
      </c>
      <c r="B8" s="25">
        <v>947665</v>
      </c>
      <c r="C8" s="26">
        <v>40361810</v>
      </c>
      <c r="D8" s="26">
        <v>66733126</v>
      </c>
      <c r="E8" s="26">
        <v>20317934</v>
      </c>
      <c r="F8" s="27">
        <v>1154481</v>
      </c>
      <c r="G8" s="27">
        <v>6908475</v>
      </c>
      <c r="H8" s="27">
        <v>5258447</v>
      </c>
      <c r="I8" s="71">
        <v>53362197</v>
      </c>
      <c r="J8" s="29">
        <v>11498201</v>
      </c>
      <c r="K8" s="76">
        <v>32317379</v>
      </c>
      <c r="L8" s="27">
        <v>388907</v>
      </c>
      <c r="M8" s="27">
        <v>36440243</v>
      </c>
      <c r="N8" s="28">
        <v>0</v>
      </c>
      <c r="O8" s="51">
        <v>0</v>
      </c>
      <c r="P8" s="64">
        <v>275688865</v>
      </c>
      <c r="R8" s="2">
        <f aca="true" t="shared" si="3" ref="R8:R41">SUM(B8:N8)-P8</f>
        <v>0</v>
      </c>
    </row>
    <row r="9" spans="1:18" ht="30" customHeight="1">
      <c r="A9" s="10" t="s">
        <v>2</v>
      </c>
      <c r="B9" s="30">
        <v>477323</v>
      </c>
      <c r="C9" s="31">
        <v>11189910</v>
      </c>
      <c r="D9" s="31">
        <v>18597779</v>
      </c>
      <c r="E9" s="31">
        <v>7376241</v>
      </c>
      <c r="F9" s="32">
        <v>88679</v>
      </c>
      <c r="G9" s="32">
        <v>1207364</v>
      </c>
      <c r="H9" s="32">
        <v>1147601</v>
      </c>
      <c r="I9" s="72">
        <v>12473298</v>
      </c>
      <c r="J9" s="34">
        <v>3448879</v>
      </c>
      <c r="K9" s="77">
        <v>9212974</v>
      </c>
      <c r="L9" s="32">
        <v>0</v>
      </c>
      <c r="M9" s="32">
        <v>8131822</v>
      </c>
      <c r="N9" s="33">
        <v>0</v>
      </c>
      <c r="O9" s="52">
        <v>0</v>
      </c>
      <c r="P9" s="65">
        <v>73351870</v>
      </c>
      <c r="R9" s="2">
        <f t="shared" si="3"/>
        <v>0</v>
      </c>
    </row>
    <row r="10" spans="1:18" ht="30" customHeight="1">
      <c r="A10" s="24" t="s">
        <v>3</v>
      </c>
      <c r="B10" s="25">
        <v>171470</v>
      </c>
      <c r="C10" s="26">
        <v>3721358</v>
      </c>
      <c r="D10" s="26">
        <v>4848598</v>
      </c>
      <c r="E10" s="26">
        <v>1330001</v>
      </c>
      <c r="F10" s="27">
        <v>1307</v>
      </c>
      <c r="G10" s="27">
        <v>136202</v>
      </c>
      <c r="H10" s="27">
        <v>882842</v>
      </c>
      <c r="I10" s="71">
        <v>3388576</v>
      </c>
      <c r="J10" s="29">
        <v>794228</v>
      </c>
      <c r="K10" s="76">
        <v>1493014</v>
      </c>
      <c r="L10" s="27">
        <v>0</v>
      </c>
      <c r="M10" s="27">
        <v>2227067</v>
      </c>
      <c r="N10" s="28">
        <v>0</v>
      </c>
      <c r="O10" s="51">
        <v>0</v>
      </c>
      <c r="P10" s="64">
        <v>18994663</v>
      </c>
      <c r="R10" s="2">
        <f t="shared" si="3"/>
        <v>0</v>
      </c>
    </row>
    <row r="11" spans="1:18" ht="30" customHeight="1">
      <c r="A11" s="10" t="s">
        <v>4</v>
      </c>
      <c r="B11" s="30">
        <v>261478</v>
      </c>
      <c r="C11" s="31">
        <v>5367352</v>
      </c>
      <c r="D11" s="31">
        <v>9257699</v>
      </c>
      <c r="E11" s="31">
        <v>2424133</v>
      </c>
      <c r="F11" s="32">
        <v>1491353</v>
      </c>
      <c r="G11" s="32">
        <v>324098</v>
      </c>
      <c r="H11" s="32">
        <v>686360</v>
      </c>
      <c r="I11" s="72">
        <v>3759881</v>
      </c>
      <c r="J11" s="34">
        <v>1330512</v>
      </c>
      <c r="K11" s="77">
        <v>5283082</v>
      </c>
      <c r="L11" s="32">
        <v>0</v>
      </c>
      <c r="M11" s="32">
        <v>3693744</v>
      </c>
      <c r="N11" s="33">
        <v>0</v>
      </c>
      <c r="O11" s="52">
        <v>0</v>
      </c>
      <c r="P11" s="65">
        <v>33879692</v>
      </c>
      <c r="R11" s="2">
        <f t="shared" si="3"/>
        <v>0</v>
      </c>
    </row>
    <row r="12" spans="1:18" ht="30" customHeight="1">
      <c r="A12" s="24" t="s">
        <v>5</v>
      </c>
      <c r="B12" s="25">
        <v>320576</v>
      </c>
      <c r="C12" s="26">
        <v>8181243</v>
      </c>
      <c r="D12" s="26">
        <v>10058712</v>
      </c>
      <c r="E12" s="26">
        <v>3451480</v>
      </c>
      <c r="F12" s="27">
        <v>435932</v>
      </c>
      <c r="G12" s="27">
        <v>1050383</v>
      </c>
      <c r="H12" s="27">
        <v>501804</v>
      </c>
      <c r="I12" s="71">
        <v>3570018</v>
      </c>
      <c r="J12" s="29">
        <v>1726895</v>
      </c>
      <c r="K12" s="76">
        <v>4492588</v>
      </c>
      <c r="L12" s="27">
        <v>1179</v>
      </c>
      <c r="M12" s="27">
        <v>4711208</v>
      </c>
      <c r="N12" s="28">
        <v>157418</v>
      </c>
      <c r="O12" s="51">
        <v>0</v>
      </c>
      <c r="P12" s="64">
        <v>38659436</v>
      </c>
      <c r="R12" s="2">
        <f t="shared" si="3"/>
        <v>0</v>
      </c>
    </row>
    <row r="13" spans="1:18" ht="30" customHeight="1">
      <c r="A13" s="10" t="s">
        <v>6</v>
      </c>
      <c r="B13" s="30">
        <v>212646</v>
      </c>
      <c r="C13" s="31">
        <v>3907556</v>
      </c>
      <c r="D13" s="31">
        <v>7843454</v>
      </c>
      <c r="E13" s="31">
        <v>2536737</v>
      </c>
      <c r="F13" s="32">
        <v>313601</v>
      </c>
      <c r="G13" s="32">
        <v>196524</v>
      </c>
      <c r="H13" s="32">
        <v>809146</v>
      </c>
      <c r="I13" s="72">
        <v>2441083</v>
      </c>
      <c r="J13" s="34">
        <v>1112525</v>
      </c>
      <c r="K13" s="77">
        <v>1981574</v>
      </c>
      <c r="L13" s="32">
        <v>9164</v>
      </c>
      <c r="M13" s="32">
        <v>2792392</v>
      </c>
      <c r="N13" s="33">
        <v>0</v>
      </c>
      <c r="O13" s="52">
        <v>0</v>
      </c>
      <c r="P13" s="65">
        <v>24156402</v>
      </c>
      <c r="R13" s="2">
        <f t="shared" si="3"/>
        <v>0</v>
      </c>
    </row>
    <row r="14" spans="1:18" ht="30" customHeight="1">
      <c r="A14" s="24" t="s">
        <v>7</v>
      </c>
      <c r="B14" s="25">
        <v>226492</v>
      </c>
      <c r="C14" s="26">
        <v>5522991</v>
      </c>
      <c r="D14" s="26">
        <v>7725002</v>
      </c>
      <c r="E14" s="26">
        <v>3567621</v>
      </c>
      <c r="F14" s="27">
        <v>121913</v>
      </c>
      <c r="G14" s="27">
        <v>1464387</v>
      </c>
      <c r="H14" s="27">
        <v>572499</v>
      </c>
      <c r="I14" s="71">
        <v>4067744</v>
      </c>
      <c r="J14" s="29">
        <v>1867607</v>
      </c>
      <c r="K14" s="76">
        <v>6885835</v>
      </c>
      <c r="L14" s="27">
        <v>20511</v>
      </c>
      <c r="M14" s="27">
        <v>4308576</v>
      </c>
      <c r="N14" s="28">
        <v>287657</v>
      </c>
      <c r="O14" s="51">
        <v>0</v>
      </c>
      <c r="P14" s="64">
        <v>36638835</v>
      </c>
      <c r="R14" s="2">
        <f t="shared" si="3"/>
        <v>0</v>
      </c>
    </row>
    <row r="15" spans="1:18" ht="30" customHeight="1">
      <c r="A15" s="10" t="s">
        <v>8</v>
      </c>
      <c r="B15" s="30">
        <v>528428</v>
      </c>
      <c r="C15" s="31">
        <v>14082986</v>
      </c>
      <c r="D15" s="31">
        <v>19982549</v>
      </c>
      <c r="E15" s="31">
        <v>9065514</v>
      </c>
      <c r="F15" s="32">
        <v>5080036</v>
      </c>
      <c r="G15" s="32">
        <v>1156363</v>
      </c>
      <c r="H15" s="32">
        <v>1495481</v>
      </c>
      <c r="I15" s="72">
        <v>13613419</v>
      </c>
      <c r="J15" s="34">
        <v>3388453</v>
      </c>
      <c r="K15" s="77">
        <v>10668086</v>
      </c>
      <c r="L15" s="32">
        <v>8707</v>
      </c>
      <c r="M15" s="32">
        <v>8220897</v>
      </c>
      <c r="N15" s="33">
        <v>0</v>
      </c>
      <c r="O15" s="52">
        <v>0</v>
      </c>
      <c r="P15" s="65">
        <v>87290919</v>
      </c>
      <c r="R15" s="2">
        <f t="shared" si="3"/>
        <v>0</v>
      </c>
    </row>
    <row r="16" spans="1:18" ht="30" customHeight="1">
      <c r="A16" s="24" t="s">
        <v>9</v>
      </c>
      <c r="B16" s="25">
        <v>317998</v>
      </c>
      <c r="C16" s="26">
        <v>8338267</v>
      </c>
      <c r="D16" s="26">
        <v>11913414</v>
      </c>
      <c r="E16" s="26">
        <v>8673930</v>
      </c>
      <c r="F16" s="27">
        <v>2616726</v>
      </c>
      <c r="G16" s="27">
        <v>1079744</v>
      </c>
      <c r="H16" s="27">
        <v>988313</v>
      </c>
      <c r="I16" s="71">
        <v>9709193</v>
      </c>
      <c r="J16" s="29">
        <v>2384294</v>
      </c>
      <c r="K16" s="76">
        <v>7591531</v>
      </c>
      <c r="L16" s="27">
        <v>0</v>
      </c>
      <c r="M16" s="27">
        <v>7547869</v>
      </c>
      <c r="N16" s="28">
        <v>0</v>
      </c>
      <c r="O16" s="51">
        <v>0</v>
      </c>
      <c r="P16" s="64">
        <v>61161279</v>
      </c>
      <c r="R16" s="2">
        <f t="shared" si="3"/>
        <v>0</v>
      </c>
    </row>
    <row r="17" spans="1:18" ht="30" customHeight="1">
      <c r="A17" s="10" t="s">
        <v>10</v>
      </c>
      <c r="B17" s="30">
        <v>289721</v>
      </c>
      <c r="C17" s="31">
        <v>6456822</v>
      </c>
      <c r="D17" s="31">
        <v>9654048</v>
      </c>
      <c r="E17" s="31">
        <v>6307173</v>
      </c>
      <c r="F17" s="32">
        <v>1278864</v>
      </c>
      <c r="G17" s="32">
        <v>1445734</v>
      </c>
      <c r="H17" s="32">
        <v>271495</v>
      </c>
      <c r="I17" s="72">
        <v>8615156</v>
      </c>
      <c r="J17" s="34">
        <v>1605757</v>
      </c>
      <c r="K17" s="77">
        <v>5834549</v>
      </c>
      <c r="L17" s="32">
        <v>44077</v>
      </c>
      <c r="M17" s="32">
        <v>4840426</v>
      </c>
      <c r="N17" s="33">
        <v>2031</v>
      </c>
      <c r="O17" s="52">
        <v>0</v>
      </c>
      <c r="P17" s="65">
        <v>46645853</v>
      </c>
      <c r="R17" s="2">
        <f t="shared" si="3"/>
        <v>0</v>
      </c>
    </row>
    <row r="18" spans="1:18" ht="30" customHeight="1">
      <c r="A18" s="24" t="s">
        <v>11</v>
      </c>
      <c r="B18" s="25">
        <v>262517</v>
      </c>
      <c r="C18" s="26">
        <v>6332544</v>
      </c>
      <c r="D18" s="26">
        <v>9136132</v>
      </c>
      <c r="E18" s="26">
        <v>4500475</v>
      </c>
      <c r="F18" s="27">
        <v>1298519</v>
      </c>
      <c r="G18" s="27">
        <v>2202172</v>
      </c>
      <c r="H18" s="27">
        <v>548129</v>
      </c>
      <c r="I18" s="71">
        <v>4697512</v>
      </c>
      <c r="J18" s="29">
        <v>1395706</v>
      </c>
      <c r="K18" s="76">
        <v>6073719</v>
      </c>
      <c r="L18" s="27">
        <v>77425</v>
      </c>
      <c r="M18" s="27">
        <v>5475928</v>
      </c>
      <c r="N18" s="28">
        <v>0</v>
      </c>
      <c r="O18" s="51">
        <v>0</v>
      </c>
      <c r="P18" s="64">
        <v>42000778</v>
      </c>
      <c r="R18" s="2">
        <f t="shared" si="3"/>
        <v>0</v>
      </c>
    </row>
    <row r="19" spans="1:18" ht="30" customHeight="1">
      <c r="A19" s="10" t="s">
        <v>12</v>
      </c>
      <c r="B19" s="30">
        <v>300003</v>
      </c>
      <c r="C19" s="31">
        <v>5244314</v>
      </c>
      <c r="D19" s="31">
        <v>8830422</v>
      </c>
      <c r="E19" s="31">
        <v>5495491</v>
      </c>
      <c r="F19" s="32">
        <v>2353743</v>
      </c>
      <c r="G19" s="32">
        <v>925212</v>
      </c>
      <c r="H19" s="32">
        <v>580805</v>
      </c>
      <c r="I19" s="72">
        <v>6100220</v>
      </c>
      <c r="J19" s="34">
        <v>1493476</v>
      </c>
      <c r="K19" s="77">
        <v>4136453</v>
      </c>
      <c r="L19" s="32">
        <v>20689</v>
      </c>
      <c r="M19" s="32">
        <v>6191410</v>
      </c>
      <c r="N19" s="33">
        <v>0</v>
      </c>
      <c r="O19" s="52">
        <v>0</v>
      </c>
      <c r="P19" s="65">
        <v>41672238</v>
      </c>
      <c r="R19" s="2">
        <f t="shared" si="3"/>
        <v>0</v>
      </c>
    </row>
    <row r="20" spans="1:18" ht="30" customHeight="1">
      <c r="A20" s="24" t="s">
        <v>13</v>
      </c>
      <c r="B20" s="25">
        <v>231702</v>
      </c>
      <c r="C20" s="26">
        <v>7220599</v>
      </c>
      <c r="D20" s="26">
        <v>7019104</v>
      </c>
      <c r="E20" s="26">
        <v>4426958</v>
      </c>
      <c r="F20" s="27">
        <v>1118814</v>
      </c>
      <c r="G20" s="27">
        <v>721349</v>
      </c>
      <c r="H20" s="27">
        <v>572928</v>
      </c>
      <c r="I20" s="71">
        <v>4550626</v>
      </c>
      <c r="J20" s="29">
        <v>1463445</v>
      </c>
      <c r="K20" s="76">
        <v>3970407</v>
      </c>
      <c r="L20" s="27">
        <v>52</v>
      </c>
      <c r="M20" s="27">
        <v>2790406</v>
      </c>
      <c r="N20" s="28">
        <v>0</v>
      </c>
      <c r="O20" s="51">
        <v>0</v>
      </c>
      <c r="P20" s="64">
        <v>34086390</v>
      </c>
      <c r="R20" s="2">
        <f t="shared" si="3"/>
        <v>0</v>
      </c>
    </row>
    <row r="21" spans="1:18" ht="30" customHeight="1">
      <c r="A21" s="10" t="s">
        <v>14</v>
      </c>
      <c r="B21" s="30">
        <v>221057</v>
      </c>
      <c r="C21" s="31">
        <v>6687951</v>
      </c>
      <c r="D21" s="31">
        <v>5510696</v>
      </c>
      <c r="E21" s="31">
        <v>3669016</v>
      </c>
      <c r="F21" s="32">
        <v>73355</v>
      </c>
      <c r="G21" s="32">
        <v>643365</v>
      </c>
      <c r="H21" s="32">
        <v>519464</v>
      </c>
      <c r="I21" s="72">
        <v>5204850</v>
      </c>
      <c r="J21" s="34">
        <v>1196726</v>
      </c>
      <c r="K21" s="77">
        <v>4335782</v>
      </c>
      <c r="L21" s="32">
        <v>0</v>
      </c>
      <c r="M21" s="32">
        <v>4076350</v>
      </c>
      <c r="N21" s="33">
        <v>0</v>
      </c>
      <c r="O21" s="52">
        <v>0</v>
      </c>
      <c r="P21" s="65">
        <v>32138612</v>
      </c>
      <c r="R21" s="2">
        <f t="shared" si="3"/>
        <v>0</v>
      </c>
    </row>
    <row r="22" spans="1:18" ht="30" customHeight="1">
      <c r="A22" s="24" t="s">
        <v>15</v>
      </c>
      <c r="B22" s="25">
        <v>105340</v>
      </c>
      <c r="C22" s="26">
        <v>1719218</v>
      </c>
      <c r="D22" s="26">
        <v>2548112</v>
      </c>
      <c r="E22" s="26">
        <v>774421</v>
      </c>
      <c r="F22" s="27">
        <v>45496</v>
      </c>
      <c r="G22" s="27">
        <v>243118</v>
      </c>
      <c r="H22" s="27">
        <v>184501</v>
      </c>
      <c r="I22" s="71">
        <v>1122723</v>
      </c>
      <c r="J22" s="29">
        <v>488134</v>
      </c>
      <c r="K22" s="76">
        <v>701643</v>
      </c>
      <c r="L22" s="27">
        <v>70783</v>
      </c>
      <c r="M22" s="27">
        <v>1252620</v>
      </c>
      <c r="N22" s="28">
        <v>0</v>
      </c>
      <c r="O22" s="51">
        <v>0</v>
      </c>
      <c r="P22" s="64">
        <v>9256109</v>
      </c>
      <c r="R22" s="2">
        <f t="shared" si="3"/>
        <v>0</v>
      </c>
    </row>
    <row r="23" spans="1:18" ht="30" customHeight="1">
      <c r="A23" s="10" t="s">
        <v>16</v>
      </c>
      <c r="B23" s="30">
        <v>191166</v>
      </c>
      <c r="C23" s="31">
        <v>5250873</v>
      </c>
      <c r="D23" s="31">
        <v>4024862</v>
      </c>
      <c r="E23" s="31">
        <v>1524047</v>
      </c>
      <c r="F23" s="32">
        <v>662678</v>
      </c>
      <c r="G23" s="32">
        <v>403811</v>
      </c>
      <c r="H23" s="32">
        <v>669604</v>
      </c>
      <c r="I23" s="72">
        <v>3600114</v>
      </c>
      <c r="J23" s="34">
        <v>1021389</v>
      </c>
      <c r="K23" s="77">
        <v>2468871</v>
      </c>
      <c r="L23" s="32">
        <v>700</v>
      </c>
      <c r="M23" s="32">
        <v>1826483</v>
      </c>
      <c r="N23" s="33">
        <v>0</v>
      </c>
      <c r="O23" s="52">
        <v>0</v>
      </c>
      <c r="P23" s="65">
        <v>21644598</v>
      </c>
      <c r="R23" s="2">
        <f t="shared" si="3"/>
        <v>0</v>
      </c>
    </row>
    <row r="24" spans="1:18" ht="30" customHeight="1">
      <c r="A24" s="24" t="s">
        <v>17</v>
      </c>
      <c r="B24" s="25">
        <v>228224</v>
      </c>
      <c r="C24" s="26">
        <v>4202283</v>
      </c>
      <c r="D24" s="26">
        <v>3992097</v>
      </c>
      <c r="E24" s="26">
        <v>3851716</v>
      </c>
      <c r="F24" s="27">
        <v>52662</v>
      </c>
      <c r="G24" s="27">
        <v>211684</v>
      </c>
      <c r="H24" s="27">
        <v>1579085</v>
      </c>
      <c r="I24" s="71">
        <v>2378755</v>
      </c>
      <c r="J24" s="29">
        <v>1046286</v>
      </c>
      <c r="K24" s="76">
        <v>2537851</v>
      </c>
      <c r="L24" s="27">
        <v>26566</v>
      </c>
      <c r="M24" s="27">
        <v>2432411</v>
      </c>
      <c r="N24" s="28">
        <v>0</v>
      </c>
      <c r="O24" s="51">
        <v>0</v>
      </c>
      <c r="P24" s="64">
        <v>22539620</v>
      </c>
      <c r="R24" s="2">
        <f t="shared" si="3"/>
        <v>0</v>
      </c>
    </row>
    <row r="25" spans="1:18" ht="30" customHeight="1">
      <c r="A25" s="10" t="s">
        <v>18</v>
      </c>
      <c r="B25" s="30">
        <v>139869</v>
      </c>
      <c r="C25" s="31">
        <v>3251375</v>
      </c>
      <c r="D25" s="31">
        <v>3317268</v>
      </c>
      <c r="E25" s="31">
        <v>1083745</v>
      </c>
      <c r="F25" s="32">
        <v>24468</v>
      </c>
      <c r="G25" s="32">
        <v>546711</v>
      </c>
      <c r="H25" s="32">
        <v>802376</v>
      </c>
      <c r="I25" s="72">
        <v>2002686</v>
      </c>
      <c r="J25" s="34">
        <v>700678</v>
      </c>
      <c r="K25" s="77">
        <v>1759695</v>
      </c>
      <c r="L25" s="32">
        <v>100097</v>
      </c>
      <c r="M25" s="32">
        <v>1831607</v>
      </c>
      <c r="N25" s="33">
        <v>0</v>
      </c>
      <c r="O25" s="52">
        <v>0</v>
      </c>
      <c r="P25" s="65">
        <v>15560575</v>
      </c>
      <c r="R25" s="2">
        <f t="shared" si="3"/>
        <v>0</v>
      </c>
    </row>
    <row r="26" spans="1:18" ht="30" customHeight="1">
      <c r="A26" s="24" t="s">
        <v>19</v>
      </c>
      <c r="B26" s="25">
        <v>119609</v>
      </c>
      <c r="C26" s="26">
        <v>3665997</v>
      </c>
      <c r="D26" s="26">
        <v>2990387</v>
      </c>
      <c r="E26" s="26">
        <v>2974104</v>
      </c>
      <c r="F26" s="27">
        <v>61929</v>
      </c>
      <c r="G26" s="27">
        <v>874328</v>
      </c>
      <c r="H26" s="27">
        <v>527841</v>
      </c>
      <c r="I26" s="71">
        <v>2789553</v>
      </c>
      <c r="J26" s="29">
        <v>621345</v>
      </c>
      <c r="K26" s="76">
        <v>2369907</v>
      </c>
      <c r="L26" s="27">
        <v>101271</v>
      </c>
      <c r="M26" s="27">
        <v>634199</v>
      </c>
      <c r="N26" s="28">
        <v>0</v>
      </c>
      <c r="O26" s="51">
        <v>0</v>
      </c>
      <c r="P26" s="64">
        <v>17730470</v>
      </c>
      <c r="R26" s="2">
        <f t="shared" si="3"/>
        <v>0</v>
      </c>
    </row>
    <row r="27" spans="1:18" ht="30" customHeight="1">
      <c r="A27" s="10" t="s">
        <v>50</v>
      </c>
      <c r="B27" s="30">
        <v>111017</v>
      </c>
      <c r="C27" s="31">
        <v>2796321</v>
      </c>
      <c r="D27" s="31">
        <v>3816280</v>
      </c>
      <c r="E27" s="31">
        <v>2441124</v>
      </c>
      <c r="F27" s="32">
        <v>441617</v>
      </c>
      <c r="G27" s="32">
        <v>1047234</v>
      </c>
      <c r="H27" s="32">
        <v>361155</v>
      </c>
      <c r="I27" s="72">
        <v>2251381</v>
      </c>
      <c r="J27" s="34">
        <v>703695</v>
      </c>
      <c r="K27" s="77">
        <v>2267825</v>
      </c>
      <c r="L27" s="32">
        <v>5252</v>
      </c>
      <c r="M27" s="32">
        <v>2515444</v>
      </c>
      <c r="N27" s="33">
        <v>0</v>
      </c>
      <c r="O27" s="52">
        <v>0</v>
      </c>
      <c r="P27" s="65">
        <v>18758345</v>
      </c>
      <c r="R27" s="2">
        <f t="shared" si="3"/>
        <v>0</v>
      </c>
    </row>
    <row r="28" spans="1:18" ht="30" customHeight="1">
      <c r="A28" s="24" t="s">
        <v>51</v>
      </c>
      <c r="B28" s="25">
        <v>160128</v>
      </c>
      <c r="C28" s="26">
        <v>3551514</v>
      </c>
      <c r="D28" s="26">
        <v>4854182</v>
      </c>
      <c r="E28" s="26">
        <v>1246855</v>
      </c>
      <c r="F28" s="27">
        <v>67389</v>
      </c>
      <c r="G28" s="27">
        <v>236414</v>
      </c>
      <c r="H28" s="27">
        <v>400455</v>
      </c>
      <c r="I28" s="71">
        <v>2151993</v>
      </c>
      <c r="J28" s="29">
        <v>816294</v>
      </c>
      <c r="K28" s="76">
        <v>3725704</v>
      </c>
      <c r="L28" s="27">
        <v>1147</v>
      </c>
      <c r="M28" s="27">
        <v>1805261</v>
      </c>
      <c r="N28" s="28">
        <v>0</v>
      </c>
      <c r="O28" s="51">
        <v>0</v>
      </c>
      <c r="P28" s="64">
        <v>19017336</v>
      </c>
      <c r="R28" s="2">
        <f t="shared" si="3"/>
        <v>0</v>
      </c>
    </row>
    <row r="29" spans="1:18" ht="30" customHeight="1" thickBot="1">
      <c r="A29" s="35" t="s">
        <v>52</v>
      </c>
      <c r="B29" s="36">
        <v>126193</v>
      </c>
      <c r="C29" s="37">
        <v>3516065</v>
      </c>
      <c r="D29" s="37">
        <v>4576079</v>
      </c>
      <c r="E29" s="37">
        <v>3684783</v>
      </c>
      <c r="F29" s="38">
        <v>21267</v>
      </c>
      <c r="G29" s="38">
        <v>1139751</v>
      </c>
      <c r="H29" s="38">
        <v>293372</v>
      </c>
      <c r="I29" s="73">
        <v>1342166</v>
      </c>
      <c r="J29" s="40">
        <v>669247</v>
      </c>
      <c r="K29" s="78">
        <v>1665812</v>
      </c>
      <c r="L29" s="38">
        <v>130313</v>
      </c>
      <c r="M29" s="38">
        <v>2137568</v>
      </c>
      <c r="N29" s="39">
        <v>0</v>
      </c>
      <c r="O29" s="53">
        <v>0</v>
      </c>
      <c r="P29" s="66">
        <v>19302616</v>
      </c>
      <c r="R29" s="2">
        <f t="shared" si="3"/>
        <v>0</v>
      </c>
    </row>
    <row r="30" spans="1:18" ht="30" customHeight="1" thickTop="1">
      <c r="A30" s="6" t="s">
        <v>20</v>
      </c>
      <c r="B30" s="41">
        <v>62845</v>
      </c>
      <c r="C30" s="42">
        <v>1095373</v>
      </c>
      <c r="D30" s="42">
        <v>1033241</v>
      </c>
      <c r="E30" s="42">
        <v>641408</v>
      </c>
      <c r="F30" s="43">
        <v>0</v>
      </c>
      <c r="G30" s="43">
        <v>107070</v>
      </c>
      <c r="H30" s="43">
        <v>172875</v>
      </c>
      <c r="I30" s="74">
        <v>277683</v>
      </c>
      <c r="J30" s="45">
        <v>402298</v>
      </c>
      <c r="K30" s="79">
        <v>873583</v>
      </c>
      <c r="L30" s="43">
        <v>9419</v>
      </c>
      <c r="M30" s="43">
        <v>476563</v>
      </c>
      <c r="N30" s="44">
        <v>0</v>
      </c>
      <c r="O30" s="54">
        <v>0</v>
      </c>
      <c r="P30" s="67">
        <v>5152358</v>
      </c>
      <c r="R30" s="2">
        <f t="shared" si="3"/>
        <v>0</v>
      </c>
    </row>
    <row r="31" spans="1:18" ht="30" customHeight="1">
      <c r="A31" s="10" t="s">
        <v>21</v>
      </c>
      <c r="B31" s="30">
        <v>47631</v>
      </c>
      <c r="C31" s="31">
        <v>824371</v>
      </c>
      <c r="D31" s="31">
        <v>622157</v>
      </c>
      <c r="E31" s="31">
        <v>451590</v>
      </c>
      <c r="F31" s="32">
        <v>0</v>
      </c>
      <c r="G31" s="32">
        <v>154492</v>
      </c>
      <c r="H31" s="32">
        <v>706103</v>
      </c>
      <c r="I31" s="72">
        <v>221579</v>
      </c>
      <c r="J31" s="34">
        <v>258077</v>
      </c>
      <c r="K31" s="77">
        <v>371634</v>
      </c>
      <c r="L31" s="32">
        <v>6559</v>
      </c>
      <c r="M31" s="32">
        <v>419836</v>
      </c>
      <c r="N31" s="33">
        <v>0</v>
      </c>
      <c r="O31" s="52">
        <v>0</v>
      </c>
      <c r="P31" s="65">
        <v>4084029</v>
      </c>
      <c r="R31" s="2">
        <f t="shared" si="3"/>
        <v>0</v>
      </c>
    </row>
    <row r="32" spans="1:18" ht="30" customHeight="1">
      <c r="A32" s="24" t="s">
        <v>22</v>
      </c>
      <c r="B32" s="25">
        <v>55067</v>
      </c>
      <c r="C32" s="26">
        <v>1234195</v>
      </c>
      <c r="D32" s="26">
        <v>978497</v>
      </c>
      <c r="E32" s="26">
        <v>552083</v>
      </c>
      <c r="F32" s="27">
        <v>0</v>
      </c>
      <c r="G32" s="27">
        <v>127175</v>
      </c>
      <c r="H32" s="27">
        <v>208709</v>
      </c>
      <c r="I32" s="71">
        <v>491770</v>
      </c>
      <c r="J32" s="29">
        <v>317567</v>
      </c>
      <c r="K32" s="76">
        <v>466369</v>
      </c>
      <c r="L32" s="27">
        <v>35898</v>
      </c>
      <c r="M32" s="27">
        <v>545933</v>
      </c>
      <c r="N32" s="28">
        <v>0</v>
      </c>
      <c r="O32" s="51">
        <v>0</v>
      </c>
      <c r="P32" s="64">
        <v>5013263</v>
      </c>
      <c r="R32" s="2">
        <f t="shared" si="3"/>
        <v>0</v>
      </c>
    </row>
    <row r="33" spans="1:18" ht="30" customHeight="1">
      <c r="A33" s="10" t="s">
        <v>23</v>
      </c>
      <c r="B33" s="30">
        <v>50595</v>
      </c>
      <c r="C33" s="31">
        <v>826721</v>
      </c>
      <c r="D33" s="31">
        <v>660869</v>
      </c>
      <c r="E33" s="31">
        <v>382944</v>
      </c>
      <c r="F33" s="32">
        <v>0</v>
      </c>
      <c r="G33" s="32">
        <v>299925</v>
      </c>
      <c r="H33" s="32">
        <v>206677</v>
      </c>
      <c r="I33" s="72">
        <v>196865</v>
      </c>
      <c r="J33" s="34">
        <v>227880</v>
      </c>
      <c r="K33" s="77">
        <v>416634</v>
      </c>
      <c r="L33" s="32">
        <v>9923</v>
      </c>
      <c r="M33" s="32">
        <v>367666</v>
      </c>
      <c r="N33" s="33">
        <v>0</v>
      </c>
      <c r="O33" s="52">
        <v>0</v>
      </c>
      <c r="P33" s="65">
        <v>3646699</v>
      </c>
      <c r="R33" s="2">
        <f t="shared" si="3"/>
        <v>0</v>
      </c>
    </row>
    <row r="34" spans="1:18" ht="30" customHeight="1">
      <c r="A34" s="24" t="s">
        <v>24</v>
      </c>
      <c r="B34" s="25">
        <v>54671</v>
      </c>
      <c r="C34" s="26">
        <v>1364096</v>
      </c>
      <c r="D34" s="26">
        <v>939730</v>
      </c>
      <c r="E34" s="26">
        <v>472236</v>
      </c>
      <c r="F34" s="27">
        <v>0</v>
      </c>
      <c r="G34" s="27">
        <v>381987</v>
      </c>
      <c r="H34" s="27">
        <v>251452</v>
      </c>
      <c r="I34" s="71">
        <v>99146</v>
      </c>
      <c r="J34" s="29">
        <v>314124</v>
      </c>
      <c r="K34" s="76">
        <v>528890</v>
      </c>
      <c r="L34" s="27">
        <v>42822</v>
      </c>
      <c r="M34" s="27">
        <v>861506</v>
      </c>
      <c r="N34" s="28">
        <v>0</v>
      </c>
      <c r="O34" s="51">
        <v>0</v>
      </c>
      <c r="P34" s="64">
        <v>5310660</v>
      </c>
      <c r="R34" s="2">
        <f t="shared" si="3"/>
        <v>0</v>
      </c>
    </row>
    <row r="35" spans="1:18" ht="30" customHeight="1">
      <c r="A35" s="10" t="s">
        <v>25</v>
      </c>
      <c r="B35" s="30">
        <v>116619</v>
      </c>
      <c r="C35" s="31">
        <v>2026567</v>
      </c>
      <c r="D35" s="31">
        <v>2541422</v>
      </c>
      <c r="E35" s="31">
        <v>1155229</v>
      </c>
      <c r="F35" s="32">
        <v>15925</v>
      </c>
      <c r="G35" s="32">
        <v>176394</v>
      </c>
      <c r="H35" s="32">
        <v>74338</v>
      </c>
      <c r="I35" s="72">
        <v>1884579</v>
      </c>
      <c r="J35" s="34">
        <v>518451</v>
      </c>
      <c r="K35" s="77">
        <v>2136705</v>
      </c>
      <c r="L35" s="32">
        <v>0</v>
      </c>
      <c r="M35" s="32">
        <v>1157366</v>
      </c>
      <c r="N35" s="33">
        <v>0</v>
      </c>
      <c r="O35" s="52">
        <v>0</v>
      </c>
      <c r="P35" s="65">
        <v>11803595</v>
      </c>
      <c r="R35" s="2">
        <f t="shared" si="3"/>
        <v>0</v>
      </c>
    </row>
    <row r="36" spans="1:18" ht="30" customHeight="1">
      <c r="A36" s="24" t="s">
        <v>26</v>
      </c>
      <c r="B36" s="25">
        <v>109495</v>
      </c>
      <c r="C36" s="26">
        <v>1849763</v>
      </c>
      <c r="D36" s="26">
        <v>2047500</v>
      </c>
      <c r="E36" s="26">
        <v>765156</v>
      </c>
      <c r="F36" s="27">
        <v>54469</v>
      </c>
      <c r="G36" s="27">
        <v>37534</v>
      </c>
      <c r="H36" s="27">
        <v>24075</v>
      </c>
      <c r="I36" s="71">
        <v>962903</v>
      </c>
      <c r="J36" s="29">
        <v>539129</v>
      </c>
      <c r="K36" s="76">
        <v>1865983</v>
      </c>
      <c r="L36" s="27">
        <v>0</v>
      </c>
      <c r="M36" s="27">
        <v>906283</v>
      </c>
      <c r="N36" s="28">
        <v>0</v>
      </c>
      <c r="O36" s="51">
        <v>0</v>
      </c>
      <c r="P36" s="64">
        <v>9162290</v>
      </c>
      <c r="R36" s="2">
        <f t="shared" si="3"/>
        <v>0</v>
      </c>
    </row>
    <row r="37" spans="1:18" ht="30" customHeight="1">
      <c r="A37" s="10" t="s">
        <v>27</v>
      </c>
      <c r="B37" s="30">
        <v>115838</v>
      </c>
      <c r="C37" s="31">
        <v>2231452</v>
      </c>
      <c r="D37" s="31">
        <v>2888955</v>
      </c>
      <c r="E37" s="31">
        <v>1262329</v>
      </c>
      <c r="F37" s="32">
        <v>121807</v>
      </c>
      <c r="G37" s="32">
        <v>96644</v>
      </c>
      <c r="H37" s="32">
        <v>185938</v>
      </c>
      <c r="I37" s="72">
        <v>2482001</v>
      </c>
      <c r="J37" s="34">
        <v>562372</v>
      </c>
      <c r="K37" s="77">
        <v>3724142</v>
      </c>
      <c r="L37" s="32">
        <v>0</v>
      </c>
      <c r="M37" s="32">
        <v>860539</v>
      </c>
      <c r="N37" s="33">
        <v>42635</v>
      </c>
      <c r="O37" s="52">
        <v>0</v>
      </c>
      <c r="P37" s="65">
        <v>14574652</v>
      </c>
      <c r="R37" s="2">
        <f t="shared" si="3"/>
        <v>0</v>
      </c>
    </row>
    <row r="38" spans="1:18" ht="30" customHeight="1">
      <c r="A38" s="24" t="s">
        <v>28</v>
      </c>
      <c r="B38" s="25">
        <v>101868</v>
      </c>
      <c r="C38" s="26">
        <v>2453227</v>
      </c>
      <c r="D38" s="26">
        <v>1694114</v>
      </c>
      <c r="E38" s="26">
        <v>1018617</v>
      </c>
      <c r="F38" s="27">
        <v>0</v>
      </c>
      <c r="G38" s="27">
        <v>229942</v>
      </c>
      <c r="H38" s="27">
        <v>204103</v>
      </c>
      <c r="I38" s="71">
        <v>997940</v>
      </c>
      <c r="J38" s="29">
        <v>418076</v>
      </c>
      <c r="K38" s="76">
        <v>1245682</v>
      </c>
      <c r="L38" s="27">
        <v>2090</v>
      </c>
      <c r="M38" s="27">
        <v>982999</v>
      </c>
      <c r="N38" s="28">
        <v>0</v>
      </c>
      <c r="O38" s="51">
        <v>0</v>
      </c>
      <c r="P38" s="64">
        <v>9348658</v>
      </c>
      <c r="R38" s="2">
        <f t="shared" si="3"/>
        <v>0</v>
      </c>
    </row>
    <row r="39" spans="1:18" ht="30" customHeight="1">
      <c r="A39" s="10" t="s">
        <v>29</v>
      </c>
      <c r="B39" s="30">
        <v>88020</v>
      </c>
      <c r="C39" s="31">
        <v>1634667</v>
      </c>
      <c r="D39" s="31">
        <v>1901963</v>
      </c>
      <c r="E39" s="31">
        <v>1925123</v>
      </c>
      <c r="F39" s="32">
        <v>12012</v>
      </c>
      <c r="G39" s="32">
        <v>270337</v>
      </c>
      <c r="H39" s="32">
        <v>99162</v>
      </c>
      <c r="I39" s="72">
        <v>1230212</v>
      </c>
      <c r="J39" s="34">
        <v>279430</v>
      </c>
      <c r="K39" s="77">
        <v>649389</v>
      </c>
      <c r="L39" s="32">
        <v>2814</v>
      </c>
      <c r="M39" s="32">
        <v>1014609</v>
      </c>
      <c r="N39" s="33">
        <v>0</v>
      </c>
      <c r="O39" s="52">
        <v>0</v>
      </c>
      <c r="P39" s="65">
        <v>9107738</v>
      </c>
      <c r="R39" s="2">
        <f t="shared" si="3"/>
        <v>0</v>
      </c>
    </row>
    <row r="40" spans="1:18" s="90" customFormat="1" ht="30" customHeight="1">
      <c r="A40" s="80" t="s">
        <v>53</v>
      </c>
      <c r="B40" s="81">
        <v>63777</v>
      </c>
      <c r="C40" s="82">
        <v>1182395</v>
      </c>
      <c r="D40" s="82">
        <v>1012731</v>
      </c>
      <c r="E40" s="82">
        <v>605609</v>
      </c>
      <c r="F40" s="83">
        <v>34025</v>
      </c>
      <c r="G40" s="83">
        <v>690902</v>
      </c>
      <c r="H40" s="83">
        <v>263081</v>
      </c>
      <c r="I40" s="84">
        <v>214916</v>
      </c>
      <c r="J40" s="85">
        <v>275664</v>
      </c>
      <c r="K40" s="86">
        <v>518800</v>
      </c>
      <c r="L40" s="83">
        <v>49544</v>
      </c>
      <c r="M40" s="83">
        <v>958308</v>
      </c>
      <c r="N40" s="87">
        <v>0</v>
      </c>
      <c r="O40" s="88">
        <v>0</v>
      </c>
      <c r="P40" s="89">
        <v>5869752</v>
      </c>
      <c r="R40" s="2">
        <f t="shared" si="3"/>
        <v>0</v>
      </c>
    </row>
    <row r="41" spans="1:18" ht="30" customHeight="1">
      <c r="A41" s="10" t="s">
        <v>30</v>
      </c>
      <c r="B41" s="30">
        <v>71924</v>
      </c>
      <c r="C41" s="31">
        <v>1073744</v>
      </c>
      <c r="D41" s="31">
        <v>1429562</v>
      </c>
      <c r="E41" s="31">
        <v>1303260</v>
      </c>
      <c r="F41" s="32">
        <v>29844</v>
      </c>
      <c r="G41" s="32">
        <v>228682</v>
      </c>
      <c r="H41" s="32">
        <v>139920</v>
      </c>
      <c r="I41" s="72">
        <v>432675</v>
      </c>
      <c r="J41" s="34">
        <v>472402</v>
      </c>
      <c r="K41" s="77">
        <v>1047221</v>
      </c>
      <c r="L41" s="32">
        <v>2470</v>
      </c>
      <c r="M41" s="32">
        <v>752727</v>
      </c>
      <c r="N41" s="33">
        <v>0</v>
      </c>
      <c r="O41" s="52">
        <v>0</v>
      </c>
      <c r="P41" s="65">
        <v>6984431</v>
      </c>
      <c r="R41" s="2">
        <f t="shared" si="3"/>
        <v>0</v>
      </c>
    </row>
    <row r="42" spans="14:15" ht="12.75">
      <c r="N42" s="46"/>
      <c r="O42" s="46"/>
    </row>
    <row r="43" spans="2:16" ht="12.75">
      <c r="B43" s="3" t="s">
        <v>57</v>
      </c>
      <c r="C43" s="3" t="s">
        <v>58</v>
      </c>
      <c r="D43" s="3" t="s">
        <v>59</v>
      </c>
      <c r="E43" s="3" t="s">
        <v>60</v>
      </c>
      <c r="F43" s="3" t="s">
        <v>61</v>
      </c>
      <c r="G43" s="3" t="s">
        <v>62</v>
      </c>
      <c r="H43" s="3" t="s">
        <v>63</v>
      </c>
      <c r="I43" s="3" t="s">
        <v>64</v>
      </c>
      <c r="J43" s="3" t="s">
        <v>65</v>
      </c>
      <c r="K43" s="3" t="s">
        <v>66</v>
      </c>
      <c r="L43" s="3" t="s">
        <v>67</v>
      </c>
      <c r="M43" s="3" t="s">
        <v>68</v>
      </c>
      <c r="N43" s="46" t="s">
        <v>69</v>
      </c>
      <c r="O43" s="46" t="s">
        <v>70</v>
      </c>
      <c r="P43" s="3" t="s">
        <v>71</v>
      </c>
    </row>
    <row r="44" spans="14:15" ht="12.75">
      <c r="N44" s="46"/>
      <c r="O44" s="46"/>
    </row>
    <row r="45" spans="14:15" ht="12.75">
      <c r="N45" s="46"/>
      <c r="O45" s="46"/>
    </row>
    <row r="46" spans="14:15" ht="12.75">
      <c r="N46" s="46"/>
      <c r="O46" s="46"/>
    </row>
    <row r="47" spans="14:15" ht="12.75">
      <c r="N47" s="46"/>
      <c r="O47" s="46"/>
    </row>
    <row r="48" spans="14:15" ht="12.75">
      <c r="N48" s="46"/>
      <c r="O48" s="46"/>
    </row>
    <row r="49" spans="14:15" ht="12.75">
      <c r="N49" s="46"/>
      <c r="O49" s="46"/>
    </row>
    <row r="50" spans="14:15" ht="12.75">
      <c r="N50" s="46"/>
      <c r="O50" s="46"/>
    </row>
    <row r="51" spans="14:15" ht="12.75">
      <c r="N51" s="46"/>
      <c r="O51" s="46"/>
    </row>
    <row r="52" spans="14:15" ht="12.75">
      <c r="N52" s="46"/>
      <c r="O52" s="46"/>
    </row>
    <row r="53" spans="14:15" ht="12.75">
      <c r="N53" s="46"/>
      <c r="O53" s="46"/>
    </row>
    <row r="54" spans="14:15" ht="12.75">
      <c r="N54" s="46"/>
      <c r="O54" s="46"/>
    </row>
    <row r="55" spans="14:15" ht="12.75">
      <c r="N55" s="46"/>
      <c r="O55" s="46"/>
    </row>
    <row r="56" spans="14:15" ht="12.75">
      <c r="N56" s="46"/>
      <c r="O56" s="46"/>
    </row>
    <row r="57" spans="14:15" ht="12.75">
      <c r="N57" s="46"/>
      <c r="O57" s="46"/>
    </row>
    <row r="58" spans="14:15" ht="12.75">
      <c r="N58" s="46"/>
      <c r="O58" s="46"/>
    </row>
    <row r="59" spans="14:15" ht="12.75">
      <c r="N59" s="46"/>
      <c r="O59" s="46"/>
    </row>
    <row r="60" spans="14:15" ht="12.75">
      <c r="N60" s="46"/>
      <c r="O60" s="46"/>
    </row>
    <row r="61" spans="14:15" ht="12.75">
      <c r="N61" s="46"/>
      <c r="O61" s="46"/>
    </row>
    <row r="62" spans="14:15" ht="12.75">
      <c r="N62" s="46"/>
      <c r="O62" s="46"/>
    </row>
    <row r="63" spans="14:15" ht="12.75">
      <c r="N63" s="46"/>
      <c r="O63" s="46"/>
    </row>
    <row r="64" spans="14:15" ht="12.75">
      <c r="N64" s="46"/>
      <c r="O64" s="46"/>
    </row>
    <row r="65" spans="14:15" ht="12.75">
      <c r="N65" s="46"/>
      <c r="O65" s="46"/>
    </row>
    <row r="66" spans="14:15" ht="12.75">
      <c r="N66" s="46"/>
      <c r="O66" s="46"/>
    </row>
    <row r="67" spans="14:15" ht="12.75">
      <c r="N67" s="46"/>
      <c r="O67" s="46"/>
    </row>
    <row r="68" spans="14:15" ht="12.75">
      <c r="N68" s="46"/>
      <c r="O68" s="46"/>
    </row>
    <row r="69" spans="14:15" ht="12.75">
      <c r="N69" s="46"/>
      <c r="O69" s="46"/>
    </row>
  </sheetData>
  <printOptions/>
  <pageMargins left="0.5905511811023623" right="0.1968503937007874" top="0.5905511811023623" bottom="0.5905511811023623" header="0.5118110236220472" footer="0.5118110236220472"/>
  <pageSetup firstPageNumber="20" useFirstPageNumber="1" horizontalDpi="300" verticalDpi="300" orientation="portrait" paperSize="9" scale="65" r:id="rId1"/>
  <headerFooter alignWithMargins="0">
    <oddFooter>&amp;C&amp;P</oddFooter>
  </headerFooter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FUJ9903B0877</dc:creator>
  <cp:keywords/>
  <dc:description/>
  <cp:lastModifiedBy>Administrator</cp:lastModifiedBy>
  <cp:lastPrinted>2010-09-17T01:13:53Z</cp:lastPrinted>
  <dcterms:created xsi:type="dcterms:W3CDTF">2003-11-21T00:59:23Z</dcterms:created>
  <dcterms:modified xsi:type="dcterms:W3CDTF">2010-09-17T01:14:00Z</dcterms:modified>
  <cp:category/>
  <cp:version/>
  <cp:contentType/>
  <cp:contentStatus/>
</cp:coreProperties>
</file>