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性質別（市町別一覧）" sheetId="1" r:id="rId1"/>
  </sheets>
  <definedNames>
    <definedName name="_xlnm.Print_Area" localSheetId="0">'性質別（市町別一覧）'!$A$1:$U$45</definedName>
    <definedName name="_xlnm.Print_Titles" localSheetId="0">'性質別（市町別一覧）'!$A:$A</definedName>
  </definedNames>
  <calcPr fullCalcOnLoad="1"/>
</workbook>
</file>

<file path=xl/sharedStrings.xml><?xml version="1.0" encoding="utf-8"?>
<sst xmlns="http://schemas.openxmlformats.org/spreadsheetml/2006/main" count="66" uniqueCount="65">
  <si>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</si>
  <si>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</si>
  <si>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</si>
  <si>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</si>
  <si>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</si>
  <si>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</si>
  <si>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</si>
  <si>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</si>
  <si>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</si>
  <si>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</si>
  <si>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</si>
  <si>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</si>
  <si>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</si>
  <si>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</si>
  <si>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</si>
  <si>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</si>
  <si>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</si>
  <si>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</si>
  <si>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</si>
  <si>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</si>
  <si>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</si>
  <si>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</si>
  <si>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</si>
  <si>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</si>
  <si>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</si>
  <si>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</si>
  <si>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</si>
  <si>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</si>
  <si>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</si>
  <si>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</si>
  <si>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</si>
  <si>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</si>
  <si>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</si>
  <si>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性質別歳出</t>
  </si>
  <si>
    <t>（単位：千円）</t>
  </si>
  <si>
    <t>歳出合計</t>
  </si>
  <si>
    <t>積立金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</si>
  <si>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</si>
  <si>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</si>
  <si>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</si>
  <si>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</si>
  <si>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</si>
  <si>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</si>
  <si>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</si>
  <si>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普通建設
事業</t>
  </si>
  <si>
    <t>災害復旧
事業</t>
  </si>
  <si>
    <t>扶助費</t>
  </si>
  <si>
    <t>公債費</t>
  </si>
  <si>
    <t>補助</t>
  </si>
  <si>
    <t>単独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</si>
  <si>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</si>
  <si>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</si>
  <si>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</si>
  <si>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</si>
  <si>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</si>
  <si>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</si>
  <si>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</si>
  <si>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区分</t>
  </si>
  <si>
    <t>投資・出資・貸付金</t>
  </si>
  <si>
    <t>うち人件費</t>
  </si>
  <si>
    <r>
      <t>(</t>
    </r>
    <r>
      <rPr>
        <sz val="11"/>
        <rFont val="ＭＳ Ｐゴシック"/>
        <family val="3"/>
      </rPr>
      <t>A)+(B)</t>
    </r>
  </si>
  <si>
    <r>
      <t>うち人件費(</t>
    </r>
    <r>
      <rPr>
        <sz val="11"/>
        <rFont val="ＭＳ Ｐゴシック"/>
        <family val="3"/>
      </rPr>
      <t>B)</t>
    </r>
  </si>
  <si>
    <r>
      <t>人件費(</t>
    </r>
    <r>
      <rPr>
        <sz val="11"/>
        <rFont val="ＭＳ Ｐゴシック"/>
        <family val="3"/>
      </rPr>
      <t>A)</t>
    </r>
  </si>
  <si>
    <r>
      <t>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年度）</t>
    </r>
  </si>
  <si>
    <t>失業対策
事業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</si>
</sst>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_ * #,##0.0_ ;_ * \-#,##0.0_ ;_ * &quot;-&quot;?_ ;_ @_ "/>
    <numFmt numFmtId="179" formatCode="#,##0.0_ 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0.0;&quot;△ &quot;#,##0.0"/>
    <numFmt numFmtId="184" formatCode="#,##0_ "/>
    <numFmt numFmtId="185" formatCode="0_ "/>
    <numFmt numFmtId="186" formatCode="#,##0;&quot;△ &quot;#,##0"/>
    <numFmt numFmtId="187" formatCode="#,##0_ ;[Red]\-#,##0\ "/>
    <numFmt numFmtId="188" formatCode="0.0_);[Red]\(0.0\)"/>
    <numFmt numFmtId="189" formatCode="0.000_ "/>
    <numFmt numFmtId="190" formatCode="#,##0.00_ "/>
    <numFmt numFmtId="191" formatCode="0.0_ "/>
    <numFmt numFmtId="192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vertical="center" wrapText="1"/>
    </xf>
    <xf numFmtId="38" fontId="0" fillId="0" borderId="2" xfId="16" applyFont="1" applyBorder="1" applyAlignment="1">
      <alignment vertical="center" wrapText="1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9" xfId="16" applyFont="1" applyBorder="1" applyAlignment="1">
      <alignment vertical="center" wrapText="1"/>
    </xf>
    <xf numFmtId="38" fontId="0" fillId="0" borderId="3" xfId="16" applyFont="1" applyBorder="1" applyAlignment="1">
      <alignment vertical="center" wrapText="1"/>
    </xf>
    <xf numFmtId="38" fontId="0" fillId="0" borderId="10" xfId="16" applyFont="1" applyBorder="1" applyAlignment="1">
      <alignment vertical="center" wrapText="1"/>
    </xf>
    <xf numFmtId="38" fontId="0" fillId="0" borderId="10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2" borderId="10" xfId="16" applyFont="1" applyFill="1" applyBorder="1" applyAlignment="1">
      <alignment vertical="center"/>
    </xf>
    <xf numFmtId="38" fontId="0" fillId="2" borderId="3" xfId="16" applyFont="1" applyFill="1" applyBorder="1" applyAlignment="1">
      <alignment vertical="center"/>
    </xf>
    <xf numFmtId="38" fontId="0" fillId="2" borderId="7" xfId="16" applyFont="1" applyFill="1" applyBorder="1" applyAlignment="1">
      <alignment vertical="center"/>
    </xf>
    <xf numFmtId="38" fontId="0" fillId="2" borderId="5" xfId="16" applyFont="1" applyFill="1" applyBorder="1" applyAlignment="1">
      <alignment vertical="center"/>
    </xf>
    <xf numFmtId="38" fontId="0" fillId="2" borderId="6" xfId="16" applyFont="1" applyFill="1" applyBorder="1" applyAlignment="1">
      <alignment vertical="center"/>
    </xf>
    <xf numFmtId="38" fontId="0" fillId="2" borderId="11" xfId="16" applyFont="1" applyFill="1" applyBorder="1" applyAlignment="1">
      <alignment vertical="center"/>
    </xf>
    <xf numFmtId="38" fontId="0" fillId="2" borderId="4" xfId="16" applyFont="1" applyFill="1" applyBorder="1" applyAlignment="1">
      <alignment vertical="center"/>
    </xf>
    <xf numFmtId="38" fontId="0" fillId="2" borderId="8" xfId="16" applyFont="1" applyFill="1" applyBorder="1" applyAlignment="1">
      <alignment vertical="center"/>
    </xf>
    <xf numFmtId="38" fontId="0" fillId="2" borderId="12" xfId="16" applyFont="1" applyFill="1" applyBorder="1" applyAlignment="1">
      <alignment vertical="center"/>
    </xf>
    <xf numFmtId="38" fontId="0" fillId="2" borderId="13" xfId="16" applyFont="1" applyFill="1" applyBorder="1" applyAlignment="1">
      <alignment vertical="center"/>
    </xf>
    <xf numFmtId="38" fontId="0" fillId="2" borderId="14" xfId="16" applyFont="1" applyFill="1" applyBorder="1" applyAlignment="1">
      <alignment vertical="center"/>
    </xf>
    <xf numFmtId="38" fontId="0" fillId="2" borderId="15" xfId="16" applyFont="1" applyFill="1" applyBorder="1" applyAlignment="1">
      <alignment vertical="center"/>
    </xf>
    <xf numFmtId="38" fontId="0" fillId="2" borderId="16" xfId="16" applyFont="1" applyFill="1" applyBorder="1" applyAlignment="1">
      <alignment vertical="center"/>
    </xf>
    <xf numFmtId="38" fontId="0" fillId="2" borderId="17" xfId="16" applyFont="1" applyFill="1" applyBorder="1" applyAlignment="1">
      <alignment vertical="center"/>
    </xf>
    <xf numFmtId="38" fontId="0" fillId="2" borderId="18" xfId="16" applyFont="1" applyFill="1" applyBorder="1" applyAlignment="1">
      <alignment vertical="center"/>
    </xf>
    <xf numFmtId="38" fontId="0" fillId="2" borderId="19" xfId="16" applyFont="1" applyFill="1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0" fillId="0" borderId="20" xfId="16" applyFont="1" applyBorder="1" applyAlignment="1">
      <alignment horizontal="right" vertical="center"/>
    </xf>
    <xf numFmtId="38" fontId="0" fillId="0" borderId="21" xfId="16" applyFont="1" applyBorder="1" applyAlignment="1">
      <alignment horizontal="distributed" vertical="center"/>
    </xf>
    <xf numFmtId="38" fontId="0" fillId="2" borderId="22" xfId="16" applyFont="1" applyFill="1" applyBorder="1" applyAlignment="1">
      <alignment horizontal="distributed" vertical="center"/>
    </xf>
    <xf numFmtId="38" fontId="0" fillId="2" borderId="11" xfId="16" applyFont="1" applyFill="1" applyBorder="1" applyAlignment="1">
      <alignment vertical="center" wrapText="1"/>
    </xf>
    <xf numFmtId="38" fontId="0" fillId="2" borderId="23" xfId="16" applyFont="1" applyFill="1" applyBorder="1" applyAlignment="1">
      <alignment vertical="center" wrapText="1"/>
    </xf>
    <xf numFmtId="38" fontId="0" fillId="2" borderId="8" xfId="16" applyFont="1" applyFill="1" applyBorder="1" applyAlignment="1">
      <alignment vertical="center" wrapText="1"/>
    </xf>
    <xf numFmtId="38" fontId="0" fillId="2" borderId="5" xfId="16" applyFont="1" applyFill="1" applyBorder="1" applyAlignment="1">
      <alignment vertical="center" wrapText="1"/>
    </xf>
    <xf numFmtId="38" fontId="0" fillId="2" borderId="24" xfId="16" applyFont="1" applyFill="1" applyBorder="1" applyAlignment="1">
      <alignment vertical="center" wrapText="1"/>
    </xf>
    <xf numFmtId="38" fontId="0" fillId="0" borderId="25" xfId="16" applyFont="1" applyBorder="1" applyAlignment="1">
      <alignment horizontal="distributed" vertical="center"/>
    </xf>
    <xf numFmtId="38" fontId="0" fillId="0" borderId="12" xfId="16" applyFont="1" applyBorder="1" applyAlignment="1">
      <alignment vertical="center" wrapText="1"/>
    </xf>
    <xf numFmtId="38" fontId="0" fillId="0" borderId="26" xfId="16" applyFont="1" applyBorder="1" applyAlignment="1">
      <alignment vertical="center" wrapText="1"/>
    </xf>
    <xf numFmtId="38" fontId="0" fillId="0" borderId="14" xfId="16" applyFont="1" applyBorder="1" applyAlignment="1">
      <alignment vertical="center" wrapText="1"/>
    </xf>
    <xf numFmtId="38" fontId="0" fillId="0" borderId="13" xfId="16" applyFont="1" applyBorder="1" applyAlignment="1">
      <alignment vertical="center" wrapText="1"/>
    </xf>
    <xf numFmtId="38" fontId="0" fillId="0" borderId="27" xfId="16" applyFont="1" applyBorder="1" applyAlignment="1">
      <alignment vertical="center" wrapText="1"/>
    </xf>
    <xf numFmtId="38" fontId="0" fillId="2" borderId="21" xfId="16" applyFont="1" applyFill="1" applyBorder="1" applyAlignment="1">
      <alignment horizontal="distributed" vertical="center"/>
    </xf>
    <xf numFmtId="38" fontId="0" fillId="0" borderId="22" xfId="16" applyFont="1" applyBorder="1" applyAlignment="1">
      <alignment horizontal="distributed" vertical="center"/>
    </xf>
    <xf numFmtId="38" fontId="0" fillId="2" borderId="25" xfId="16" applyFont="1" applyFill="1" applyBorder="1" applyAlignment="1">
      <alignment horizontal="distributed" vertical="center"/>
    </xf>
    <xf numFmtId="38" fontId="0" fillId="2" borderId="28" xfId="16" applyFont="1" applyFill="1" applyBorder="1" applyAlignment="1">
      <alignment horizontal="distributed" vertical="center"/>
    </xf>
    <xf numFmtId="38" fontId="0" fillId="3" borderId="29" xfId="16" applyFont="1" applyFill="1" applyBorder="1" applyAlignment="1">
      <alignment horizontal="center" vertical="center"/>
    </xf>
    <xf numFmtId="38" fontId="0" fillId="3" borderId="30" xfId="16" applyFont="1" applyFill="1" applyBorder="1" applyAlignment="1">
      <alignment horizontal="center" vertical="center"/>
    </xf>
    <xf numFmtId="38" fontId="0" fillId="3" borderId="31" xfId="16" applyFont="1" applyFill="1" applyBorder="1" applyAlignment="1">
      <alignment horizontal="center" vertical="center" wrapText="1"/>
    </xf>
    <xf numFmtId="38" fontId="0" fillId="3" borderId="32" xfId="16" applyFont="1" applyFill="1" applyBorder="1" applyAlignment="1">
      <alignment horizontal="center" vertical="center" wrapText="1"/>
    </xf>
    <xf numFmtId="38" fontId="0" fillId="3" borderId="33" xfId="16" applyFont="1" applyFill="1" applyBorder="1" applyAlignment="1">
      <alignment horizontal="center" vertical="center" wrapText="1"/>
    </xf>
    <xf numFmtId="38" fontId="0" fillId="3" borderId="34" xfId="16" applyFont="1" applyFill="1" applyBorder="1" applyAlignment="1">
      <alignment horizontal="center" vertical="center" wrapText="1"/>
    </xf>
    <xf numFmtId="38" fontId="0" fillId="3" borderId="35" xfId="16" applyFont="1" applyFill="1" applyBorder="1" applyAlignment="1">
      <alignment horizontal="center" vertical="center" shrinkToFit="1"/>
    </xf>
    <xf numFmtId="38" fontId="0" fillId="3" borderId="17" xfId="16" applyFont="1" applyFill="1" applyBorder="1" applyAlignment="1">
      <alignment horizontal="center" vertical="center"/>
    </xf>
    <xf numFmtId="38" fontId="0" fillId="3" borderId="36" xfId="16" applyFont="1" applyFill="1" applyBorder="1" applyAlignment="1">
      <alignment horizontal="center" vertical="center"/>
    </xf>
    <xf numFmtId="38" fontId="0" fillId="3" borderId="8" xfId="16" applyFont="1" applyFill="1" applyBorder="1" applyAlignment="1">
      <alignment horizontal="center" vertical="center" wrapText="1"/>
    </xf>
    <xf numFmtId="38" fontId="0" fillId="3" borderId="17" xfId="16" applyFont="1" applyFill="1" applyBorder="1" applyAlignment="1">
      <alignment horizontal="center" vertical="center" wrapText="1"/>
    </xf>
    <xf numFmtId="38" fontId="0" fillId="3" borderId="23" xfId="16" applyFont="1" applyFill="1" applyBorder="1" applyAlignment="1">
      <alignment vertical="center"/>
    </xf>
    <xf numFmtId="38" fontId="0" fillId="3" borderId="5" xfId="16" applyFont="1" applyFill="1" applyBorder="1" applyAlignment="1">
      <alignment vertical="center"/>
    </xf>
    <xf numFmtId="38" fontId="0" fillId="3" borderId="29" xfId="16" applyFont="1" applyFill="1" applyBorder="1" applyAlignment="1">
      <alignment vertical="center"/>
    </xf>
    <xf numFmtId="38" fontId="2" fillId="3" borderId="29" xfId="16" applyFont="1" applyFill="1" applyBorder="1" applyAlignment="1">
      <alignment vertical="center"/>
    </xf>
    <xf numFmtId="38" fontId="2" fillId="3" borderId="37" xfId="16" applyFont="1" applyFill="1" applyBorder="1" applyAlignment="1">
      <alignment vertical="center"/>
    </xf>
    <xf numFmtId="38" fontId="0" fillId="3" borderId="5" xfId="16" applyFont="1" applyFill="1" applyBorder="1" applyAlignment="1">
      <alignment horizontal="center" vertical="center" wrapText="1"/>
    </xf>
    <xf numFmtId="38" fontId="0" fillId="3" borderId="6" xfId="16" applyFont="1" applyFill="1" applyBorder="1" applyAlignment="1">
      <alignment horizontal="center" vertical="center" wrapText="1"/>
    </xf>
    <xf numFmtId="38" fontId="0" fillId="3" borderId="19" xfId="16" applyFont="1" applyFill="1" applyBorder="1" applyAlignment="1">
      <alignment horizontal="center" vertical="center" wrapText="1"/>
    </xf>
    <xf numFmtId="38" fontId="0" fillId="3" borderId="38" xfId="16" applyFont="1" applyFill="1" applyBorder="1" applyAlignment="1">
      <alignment horizontal="center" vertical="top" wrapText="1"/>
    </xf>
    <xf numFmtId="38" fontId="0" fillId="3" borderId="11" xfId="16" applyFont="1" applyFill="1" applyBorder="1" applyAlignment="1">
      <alignment horizontal="center" vertical="top" wrapText="1"/>
    </xf>
    <xf numFmtId="38" fontId="0" fillId="3" borderId="16" xfId="16" applyFont="1" applyFill="1" applyBorder="1" applyAlignment="1">
      <alignment horizontal="center" vertical="top" wrapText="1"/>
    </xf>
    <xf numFmtId="38" fontId="0" fillId="3" borderId="39" xfId="16" applyFont="1" applyFill="1" applyBorder="1" applyAlignment="1">
      <alignment horizontal="center" vertical="top" wrapText="1"/>
    </xf>
    <xf numFmtId="38" fontId="0" fillId="3" borderId="40" xfId="16" applyFont="1" applyFill="1" applyBorder="1" applyAlignment="1">
      <alignment horizontal="center" vertical="top" wrapText="1"/>
    </xf>
    <xf numFmtId="38" fontId="0" fillId="3" borderId="41" xfId="16" applyFont="1" applyFill="1" applyBorder="1" applyAlignment="1">
      <alignment horizontal="center" vertical="top" wrapText="1"/>
    </xf>
    <xf numFmtId="38" fontId="0" fillId="3" borderId="33" xfId="16" applyFont="1" applyFill="1" applyBorder="1" applyAlignment="1">
      <alignment horizontal="center" vertical="center" wrapText="1"/>
    </xf>
    <xf numFmtId="38" fontId="0" fillId="3" borderId="35" xfId="16" applyFont="1" applyFill="1" applyBorder="1" applyAlignment="1">
      <alignment horizontal="center" vertical="center"/>
    </xf>
    <xf numFmtId="38" fontId="0" fillId="3" borderId="33" xfId="16" applyFont="1" applyFill="1" applyBorder="1" applyAlignment="1">
      <alignment horizontal="center" vertical="center"/>
    </xf>
    <xf numFmtId="38" fontId="0" fillId="3" borderId="42" xfId="16" applyFont="1" applyFill="1" applyBorder="1" applyAlignment="1">
      <alignment horizontal="center" vertical="center" wrapText="1"/>
    </xf>
    <xf numFmtId="38" fontId="0" fillId="3" borderId="9" xfId="16" applyFont="1" applyFill="1" applyBorder="1" applyAlignment="1">
      <alignment horizontal="center" vertical="center" wrapText="1"/>
    </xf>
    <xf numFmtId="38" fontId="0" fillId="3" borderId="43" xfId="16" applyFont="1" applyFill="1" applyBorder="1" applyAlignment="1">
      <alignment horizontal="center" vertical="center" wrapText="1"/>
    </xf>
    <xf numFmtId="38" fontId="0" fillId="3" borderId="44" xfId="16" applyFont="1" applyFill="1" applyBorder="1" applyAlignment="1">
      <alignment horizontal="center" vertical="center" wrapText="1"/>
    </xf>
    <xf numFmtId="38" fontId="0" fillId="3" borderId="11" xfId="16" applyFont="1" applyFill="1" applyBorder="1" applyAlignment="1">
      <alignment horizontal="center" vertical="center" wrapText="1"/>
    </xf>
    <xf numFmtId="38" fontId="0" fillId="3" borderId="16" xfId="16" applyFont="1" applyFill="1" applyBorder="1" applyAlignment="1">
      <alignment horizontal="center" vertical="center" wrapText="1"/>
    </xf>
    <xf numFmtId="38" fontId="0" fillId="3" borderId="45" xfId="16" applyFont="1" applyFill="1" applyBorder="1" applyAlignment="1">
      <alignment horizontal="center" vertical="center" wrapText="1"/>
    </xf>
    <xf numFmtId="38" fontId="0" fillId="3" borderId="46" xfId="16" applyFont="1" applyFill="1" applyBorder="1" applyAlignment="1">
      <alignment horizontal="center" vertical="center" wrapText="1"/>
    </xf>
    <xf numFmtId="38" fontId="0" fillId="3" borderId="35" xfId="16" applyFont="1" applyFill="1" applyBorder="1" applyAlignment="1">
      <alignment horizontal="center" vertical="center" wrapText="1"/>
    </xf>
    <xf numFmtId="38" fontId="0" fillId="3" borderId="47" xfId="16" applyFont="1" applyFill="1" applyBorder="1" applyAlignment="1">
      <alignment horizontal="center" vertical="center" wrapText="1"/>
    </xf>
    <xf numFmtId="38" fontId="0" fillId="3" borderId="48" xfId="16" applyFont="1" applyFill="1" applyBorder="1" applyAlignment="1">
      <alignment horizontal="center" vertical="center" wrapText="1"/>
    </xf>
    <xf numFmtId="38" fontId="0" fillId="3" borderId="49" xfId="16" applyFont="1" applyFill="1" applyBorder="1" applyAlignment="1">
      <alignment horizontal="center" vertical="center" wrapText="1"/>
    </xf>
    <xf numFmtId="38" fontId="0" fillId="3" borderId="50" xfId="16" applyFont="1" applyFill="1" applyBorder="1" applyAlignment="1">
      <alignment horizontal="distributed" vertical="center" indent="1"/>
    </xf>
    <xf numFmtId="38" fontId="0" fillId="3" borderId="51" xfId="16" applyFont="1" applyFill="1" applyBorder="1" applyAlignment="1">
      <alignment horizontal="distributed" vertical="center" indent="1"/>
    </xf>
    <xf numFmtId="38" fontId="0" fillId="3" borderId="52" xfId="16" applyFont="1" applyFill="1" applyBorder="1" applyAlignment="1">
      <alignment horizontal="distributed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1" customWidth="1"/>
    <col min="2" max="2" width="12.50390625" style="1" customWidth="1"/>
    <col min="3" max="11" width="11.875" style="1" customWidth="1"/>
    <col min="12" max="12" width="9.875" style="1" customWidth="1"/>
    <col min="13" max="18" width="11.875" style="1" customWidth="1"/>
    <col min="19" max="19" width="10.00390625" style="1" customWidth="1"/>
    <col min="20" max="20" width="13.75390625" style="1" customWidth="1"/>
    <col min="21" max="21" width="11.875" style="1" customWidth="1"/>
    <col min="22" max="16384" width="9.00390625" style="1" customWidth="1"/>
  </cols>
  <sheetData>
    <row r="1" spans="1:20" ht="15" customHeight="1">
      <c r="A1" s="31" t="s">
        <v>33</v>
      </c>
      <c r="I1" s="32"/>
      <c r="T1" s="32"/>
    </row>
    <row r="2" spans="1:21" ht="15" customHeight="1" thickBot="1">
      <c r="A2" s="1" t="s">
        <v>63</v>
      </c>
      <c r="K2" s="33" t="s">
        <v>34</v>
      </c>
      <c r="L2" s="33"/>
      <c r="U2" s="33" t="s">
        <v>34</v>
      </c>
    </row>
    <row r="3" spans="1:21" ht="14.25">
      <c r="A3" s="91" t="s">
        <v>57</v>
      </c>
      <c r="B3" s="73" t="s">
        <v>40</v>
      </c>
      <c r="C3" s="51"/>
      <c r="D3" s="51"/>
      <c r="E3" s="52"/>
      <c r="F3" s="85" t="s">
        <v>41</v>
      </c>
      <c r="G3" s="85" t="s">
        <v>42</v>
      </c>
      <c r="H3" s="88" t="s">
        <v>43</v>
      </c>
      <c r="I3" s="79" t="s">
        <v>36</v>
      </c>
      <c r="J3" s="80" t="s">
        <v>58</v>
      </c>
      <c r="K3" s="81" t="s">
        <v>37</v>
      </c>
      <c r="L3" s="82" t="s">
        <v>38</v>
      </c>
      <c r="M3" s="80" t="s">
        <v>39</v>
      </c>
      <c r="N3" s="53"/>
      <c r="O3" s="64"/>
      <c r="P3" s="64"/>
      <c r="Q3" s="64"/>
      <c r="R3" s="65"/>
      <c r="S3" s="66"/>
      <c r="T3" s="70" t="s">
        <v>35</v>
      </c>
      <c r="U3" s="54"/>
    </row>
    <row r="4" spans="1:21" ht="13.5">
      <c r="A4" s="92"/>
      <c r="B4" s="74"/>
      <c r="C4" s="76" t="s">
        <v>62</v>
      </c>
      <c r="D4" s="78" t="s">
        <v>46</v>
      </c>
      <c r="E4" s="78" t="s">
        <v>47</v>
      </c>
      <c r="F4" s="86"/>
      <c r="G4" s="86"/>
      <c r="H4" s="89"/>
      <c r="I4" s="67"/>
      <c r="J4" s="67"/>
      <c r="K4" s="68"/>
      <c r="L4" s="83"/>
      <c r="M4" s="60"/>
      <c r="N4" s="55"/>
      <c r="O4" s="60" t="s">
        <v>44</v>
      </c>
      <c r="P4" s="62"/>
      <c r="Q4" s="63"/>
      <c r="R4" s="67" t="s">
        <v>45</v>
      </c>
      <c r="S4" s="68" t="s">
        <v>64</v>
      </c>
      <c r="T4" s="71"/>
      <c r="U4" s="56" t="s">
        <v>59</v>
      </c>
    </row>
    <row r="5" spans="1:21" ht="14.25" thickBot="1">
      <c r="A5" s="93"/>
      <c r="B5" s="75"/>
      <c r="C5" s="77"/>
      <c r="D5" s="77"/>
      <c r="E5" s="77"/>
      <c r="F5" s="87"/>
      <c r="G5" s="87"/>
      <c r="H5" s="90"/>
      <c r="I5" s="61"/>
      <c r="J5" s="61"/>
      <c r="K5" s="69"/>
      <c r="L5" s="84"/>
      <c r="M5" s="61"/>
      <c r="N5" s="57" t="s">
        <v>61</v>
      </c>
      <c r="O5" s="61"/>
      <c r="P5" s="58" t="s">
        <v>48</v>
      </c>
      <c r="Q5" s="58" t="s">
        <v>49</v>
      </c>
      <c r="R5" s="61"/>
      <c r="S5" s="69"/>
      <c r="T5" s="72"/>
      <c r="U5" s="59" t="s">
        <v>60</v>
      </c>
    </row>
    <row r="6" spans="1:21" ht="27" customHeight="1">
      <c r="A6" s="34" t="s">
        <v>50</v>
      </c>
      <c r="B6" s="12">
        <f aca="true" t="shared" si="0" ref="B6:U6">SUM(B7:B8)</f>
        <v>557963825</v>
      </c>
      <c r="C6" s="2">
        <f t="shared" si="0"/>
        <v>243260118</v>
      </c>
      <c r="D6" s="2">
        <f t="shared" si="0"/>
        <v>147274256</v>
      </c>
      <c r="E6" s="2">
        <f t="shared" si="0"/>
        <v>167429451</v>
      </c>
      <c r="F6" s="2">
        <f t="shared" si="0"/>
        <v>166783472</v>
      </c>
      <c r="G6" s="2">
        <f t="shared" si="0"/>
        <v>17608230</v>
      </c>
      <c r="H6" s="10">
        <f t="shared" si="0"/>
        <v>136131795</v>
      </c>
      <c r="I6" s="11">
        <f t="shared" si="0"/>
        <v>24001307</v>
      </c>
      <c r="J6" s="2">
        <f t="shared" si="0"/>
        <v>27632163</v>
      </c>
      <c r="K6" s="3">
        <f t="shared" si="0"/>
        <v>107368736</v>
      </c>
      <c r="L6" s="12">
        <f t="shared" si="0"/>
        <v>0</v>
      </c>
      <c r="M6" s="2">
        <f t="shared" si="0"/>
        <v>272192272</v>
      </c>
      <c r="N6" s="2">
        <f t="shared" si="0"/>
        <v>9648225</v>
      </c>
      <c r="O6" s="2">
        <f t="shared" si="0"/>
        <v>270235686</v>
      </c>
      <c r="P6" s="2">
        <f t="shared" si="0"/>
        <v>107511039</v>
      </c>
      <c r="Q6" s="2">
        <f t="shared" si="0"/>
        <v>162724647</v>
      </c>
      <c r="R6" s="2">
        <f t="shared" si="0"/>
        <v>1956586</v>
      </c>
      <c r="S6" s="3">
        <f t="shared" si="0"/>
        <v>0</v>
      </c>
      <c r="T6" s="12">
        <f>SUM(T7:T8)</f>
        <v>1309681800</v>
      </c>
      <c r="U6" s="3">
        <f t="shared" si="0"/>
        <v>252908343</v>
      </c>
    </row>
    <row r="7" spans="1:21" ht="27" customHeight="1">
      <c r="A7" s="35" t="s">
        <v>51</v>
      </c>
      <c r="B7" s="36">
        <f aca="true" t="shared" si="1" ref="B7:S7">SUM(B9:B31)</f>
        <v>522210119</v>
      </c>
      <c r="C7" s="37">
        <f t="shared" si="1"/>
        <v>225046196</v>
      </c>
      <c r="D7" s="37">
        <f t="shared" si="1"/>
        <v>140573241</v>
      </c>
      <c r="E7" s="37">
        <f t="shared" si="1"/>
        <v>156590682</v>
      </c>
      <c r="F7" s="37">
        <f t="shared" si="1"/>
        <v>152157495</v>
      </c>
      <c r="G7" s="37">
        <f t="shared" si="1"/>
        <v>17010265</v>
      </c>
      <c r="H7" s="38">
        <f t="shared" si="1"/>
        <v>123622145</v>
      </c>
      <c r="I7" s="39">
        <f t="shared" si="1"/>
        <v>20947080</v>
      </c>
      <c r="J7" s="37">
        <f t="shared" si="1"/>
        <v>26901875</v>
      </c>
      <c r="K7" s="40">
        <f t="shared" si="1"/>
        <v>98259632</v>
      </c>
      <c r="L7" s="36">
        <f t="shared" si="1"/>
        <v>0</v>
      </c>
      <c r="M7" s="37">
        <f t="shared" si="1"/>
        <v>257736863</v>
      </c>
      <c r="N7" s="37">
        <f>SUM(N9:N31)</f>
        <v>9221187</v>
      </c>
      <c r="O7" s="37">
        <f t="shared" si="1"/>
        <v>256063126</v>
      </c>
      <c r="P7" s="37">
        <f t="shared" si="1"/>
        <v>103768572</v>
      </c>
      <c r="Q7" s="37">
        <f t="shared" si="1"/>
        <v>152294554</v>
      </c>
      <c r="R7" s="37">
        <f t="shared" si="1"/>
        <v>1673737</v>
      </c>
      <c r="S7" s="40">
        <f t="shared" si="1"/>
        <v>0</v>
      </c>
      <c r="T7" s="36">
        <f>SUM(T9:T31)</f>
        <v>1218845474</v>
      </c>
      <c r="U7" s="40">
        <f>SUM(U9:U31)</f>
        <v>234267383</v>
      </c>
    </row>
    <row r="8" spans="1:21" ht="27" customHeight="1" thickBot="1">
      <c r="A8" s="41" t="s">
        <v>52</v>
      </c>
      <c r="B8" s="42">
        <f aca="true" t="shared" si="2" ref="B8:S8">SUM(B32:B45)</f>
        <v>35753706</v>
      </c>
      <c r="C8" s="43">
        <f t="shared" si="2"/>
        <v>18213922</v>
      </c>
      <c r="D8" s="43">
        <f t="shared" si="2"/>
        <v>6701015</v>
      </c>
      <c r="E8" s="43">
        <f t="shared" si="2"/>
        <v>10838769</v>
      </c>
      <c r="F8" s="43">
        <f t="shared" si="2"/>
        <v>14625977</v>
      </c>
      <c r="G8" s="43">
        <f t="shared" si="2"/>
        <v>597965</v>
      </c>
      <c r="H8" s="44">
        <f t="shared" si="2"/>
        <v>12509650</v>
      </c>
      <c r="I8" s="45">
        <f t="shared" si="2"/>
        <v>3054227</v>
      </c>
      <c r="J8" s="43">
        <f t="shared" si="2"/>
        <v>730288</v>
      </c>
      <c r="K8" s="46">
        <f t="shared" si="2"/>
        <v>9109104</v>
      </c>
      <c r="L8" s="42">
        <f t="shared" si="2"/>
        <v>0</v>
      </c>
      <c r="M8" s="43">
        <f t="shared" si="2"/>
        <v>14455409</v>
      </c>
      <c r="N8" s="43">
        <f>SUM(N32:N45)</f>
        <v>427038</v>
      </c>
      <c r="O8" s="43">
        <f t="shared" si="2"/>
        <v>14172560</v>
      </c>
      <c r="P8" s="43">
        <f t="shared" si="2"/>
        <v>3742467</v>
      </c>
      <c r="Q8" s="43">
        <f t="shared" si="2"/>
        <v>10430093</v>
      </c>
      <c r="R8" s="43">
        <f t="shared" si="2"/>
        <v>282849</v>
      </c>
      <c r="S8" s="46">
        <f t="shared" si="2"/>
        <v>0</v>
      </c>
      <c r="T8" s="42">
        <f>SUM(T32:T45)</f>
        <v>90836326</v>
      </c>
      <c r="U8" s="46">
        <f>SUM(U32:U45)</f>
        <v>18640960</v>
      </c>
    </row>
    <row r="9" spans="1:21" ht="27" customHeight="1" thickTop="1">
      <c r="A9" s="47" t="s">
        <v>0</v>
      </c>
      <c r="B9" s="15">
        <f>SUM(C9:E9)</f>
        <v>122113571</v>
      </c>
      <c r="C9" s="16">
        <v>50523864</v>
      </c>
      <c r="D9" s="16">
        <v>34187925</v>
      </c>
      <c r="E9" s="16">
        <v>37401782</v>
      </c>
      <c r="F9" s="16">
        <v>30003548</v>
      </c>
      <c r="G9" s="16">
        <v>3919359</v>
      </c>
      <c r="H9" s="17">
        <v>27507935</v>
      </c>
      <c r="I9" s="18">
        <v>4039356</v>
      </c>
      <c r="J9" s="18">
        <v>1935909</v>
      </c>
      <c r="K9" s="19">
        <v>16915844</v>
      </c>
      <c r="L9" s="20">
        <v>0</v>
      </c>
      <c r="M9" s="16">
        <v>71279103</v>
      </c>
      <c r="N9" s="16">
        <v>2382074</v>
      </c>
      <c r="O9" s="18">
        <v>70735666</v>
      </c>
      <c r="P9" s="16">
        <v>35469033</v>
      </c>
      <c r="Q9" s="18">
        <v>35266633</v>
      </c>
      <c r="R9" s="18">
        <v>543437</v>
      </c>
      <c r="S9" s="19">
        <v>0</v>
      </c>
      <c r="T9" s="15">
        <v>277714625</v>
      </c>
      <c r="U9" s="21">
        <v>52905938</v>
      </c>
    </row>
    <row r="10" spans="1:21" ht="27" customHeight="1">
      <c r="A10" s="48" t="s">
        <v>1</v>
      </c>
      <c r="B10" s="14">
        <f aca="true" t="shared" si="3" ref="B10:B45">SUM(C10:E10)</f>
        <v>122665278</v>
      </c>
      <c r="C10" s="6">
        <v>49053451</v>
      </c>
      <c r="D10" s="6">
        <v>35053439</v>
      </c>
      <c r="E10" s="6">
        <v>38558388</v>
      </c>
      <c r="F10" s="6">
        <v>31509808</v>
      </c>
      <c r="G10" s="6">
        <v>6645054</v>
      </c>
      <c r="H10" s="9">
        <v>22950815</v>
      </c>
      <c r="I10" s="6">
        <v>5590764</v>
      </c>
      <c r="J10" s="6">
        <v>2814642</v>
      </c>
      <c r="K10" s="7">
        <v>18397446</v>
      </c>
      <c r="L10" s="14">
        <v>0</v>
      </c>
      <c r="M10" s="6">
        <v>65256124</v>
      </c>
      <c r="N10" s="6">
        <v>1577093</v>
      </c>
      <c r="O10" s="6">
        <v>64608267</v>
      </c>
      <c r="P10" s="6">
        <v>30338983</v>
      </c>
      <c r="Q10" s="6">
        <v>34269284</v>
      </c>
      <c r="R10" s="6">
        <v>647857</v>
      </c>
      <c r="S10" s="7">
        <v>0</v>
      </c>
      <c r="T10" s="13">
        <v>275829931</v>
      </c>
      <c r="U10" s="7">
        <v>50630544</v>
      </c>
    </row>
    <row r="11" spans="1:21" ht="27" customHeight="1">
      <c r="A11" s="35" t="s">
        <v>2</v>
      </c>
      <c r="B11" s="20">
        <f t="shared" si="3"/>
        <v>30859161</v>
      </c>
      <c r="C11" s="18">
        <v>13391354</v>
      </c>
      <c r="D11" s="18">
        <v>9433925</v>
      </c>
      <c r="E11" s="18">
        <v>8033882</v>
      </c>
      <c r="F11" s="18">
        <v>9050491</v>
      </c>
      <c r="G11" s="18">
        <v>542706</v>
      </c>
      <c r="H11" s="22">
        <v>7562691</v>
      </c>
      <c r="I11" s="18">
        <v>1174787</v>
      </c>
      <c r="J11" s="18">
        <v>29839</v>
      </c>
      <c r="K11" s="19">
        <v>5289957</v>
      </c>
      <c r="L11" s="20">
        <v>0</v>
      </c>
      <c r="M11" s="18">
        <v>13743870</v>
      </c>
      <c r="N11" s="18">
        <v>974572</v>
      </c>
      <c r="O11" s="18">
        <v>13741434</v>
      </c>
      <c r="P11" s="18">
        <v>4973584</v>
      </c>
      <c r="Q11" s="18">
        <v>8767850</v>
      </c>
      <c r="R11" s="18">
        <v>2436</v>
      </c>
      <c r="S11" s="19">
        <v>0</v>
      </c>
      <c r="T11" s="15">
        <v>68253502</v>
      </c>
      <c r="U11" s="19">
        <v>14365926</v>
      </c>
    </row>
    <row r="12" spans="1:21" ht="27" customHeight="1">
      <c r="A12" s="48" t="s">
        <v>3</v>
      </c>
      <c r="B12" s="14">
        <f t="shared" si="3"/>
        <v>9475571</v>
      </c>
      <c r="C12" s="6">
        <v>4626766</v>
      </c>
      <c r="D12" s="6">
        <v>2554363</v>
      </c>
      <c r="E12" s="6">
        <v>2294442</v>
      </c>
      <c r="F12" s="6">
        <v>2425684</v>
      </c>
      <c r="G12" s="6">
        <v>96671</v>
      </c>
      <c r="H12" s="9">
        <v>1051385</v>
      </c>
      <c r="I12" s="6">
        <v>661543</v>
      </c>
      <c r="J12" s="6">
        <v>193674</v>
      </c>
      <c r="K12" s="7">
        <v>1661052</v>
      </c>
      <c r="L12" s="14">
        <v>0</v>
      </c>
      <c r="M12" s="6">
        <v>1377075</v>
      </c>
      <c r="N12" s="6">
        <v>82239</v>
      </c>
      <c r="O12" s="6">
        <v>1377075</v>
      </c>
      <c r="P12" s="6">
        <v>402381</v>
      </c>
      <c r="Q12" s="6">
        <v>974694</v>
      </c>
      <c r="R12" s="6">
        <v>0</v>
      </c>
      <c r="S12" s="7">
        <v>0</v>
      </c>
      <c r="T12" s="13">
        <v>16942655</v>
      </c>
      <c r="U12" s="7">
        <v>4709005</v>
      </c>
    </row>
    <row r="13" spans="1:21" ht="27" customHeight="1">
      <c r="A13" s="35" t="s">
        <v>4</v>
      </c>
      <c r="B13" s="20">
        <f t="shared" si="3"/>
        <v>15501889</v>
      </c>
      <c r="C13" s="18">
        <v>7613489</v>
      </c>
      <c r="D13" s="18">
        <v>4144832</v>
      </c>
      <c r="E13" s="18">
        <v>3743568</v>
      </c>
      <c r="F13" s="18">
        <v>4392403</v>
      </c>
      <c r="G13" s="18">
        <v>137288</v>
      </c>
      <c r="H13" s="22">
        <v>1657795</v>
      </c>
      <c r="I13" s="18">
        <v>10404</v>
      </c>
      <c r="J13" s="18">
        <v>1335216</v>
      </c>
      <c r="K13" s="19">
        <v>3696669</v>
      </c>
      <c r="L13" s="20">
        <v>0</v>
      </c>
      <c r="M13" s="18">
        <v>4349983</v>
      </c>
      <c r="N13" s="18">
        <v>124110</v>
      </c>
      <c r="O13" s="18">
        <v>4347179</v>
      </c>
      <c r="P13" s="18">
        <v>1417157</v>
      </c>
      <c r="Q13" s="18">
        <v>2930022</v>
      </c>
      <c r="R13" s="18">
        <v>2804</v>
      </c>
      <c r="S13" s="19">
        <v>0</v>
      </c>
      <c r="T13" s="15">
        <v>31081647</v>
      </c>
      <c r="U13" s="19">
        <v>7737599</v>
      </c>
    </row>
    <row r="14" spans="1:21" ht="27" customHeight="1">
      <c r="A14" s="48" t="s">
        <v>5</v>
      </c>
      <c r="B14" s="14">
        <f t="shared" si="3"/>
        <v>14699631</v>
      </c>
      <c r="C14" s="6">
        <v>6144453</v>
      </c>
      <c r="D14" s="6">
        <v>4040901</v>
      </c>
      <c r="E14" s="6">
        <v>4514277</v>
      </c>
      <c r="F14" s="6">
        <v>4470489</v>
      </c>
      <c r="G14" s="6">
        <v>373082</v>
      </c>
      <c r="H14" s="9">
        <v>4768811</v>
      </c>
      <c r="I14" s="6">
        <v>218285</v>
      </c>
      <c r="J14" s="6">
        <v>603679</v>
      </c>
      <c r="K14" s="7">
        <v>3620074</v>
      </c>
      <c r="L14" s="14">
        <v>0</v>
      </c>
      <c r="M14" s="6">
        <v>2311869</v>
      </c>
      <c r="N14" s="6">
        <v>305752</v>
      </c>
      <c r="O14" s="6">
        <v>2311869</v>
      </c>
      <c r="P14" s="6">
        <v>507730</v>
      </c>
      <c r="Q14" s="6">
        <v>1804139</v>
      </c>
      <c r="R14" s="6">
        <v>0</v>
      </c>
      <c r="S14" s="7">
        <v>0</v>
      </c>
      <c r="T14" s="13">
        <v>31065920</v>
      </c>
      <c r="U14" s="7">
        <v>6450205</v>
      </c>
    </row>
    <row r="15" spans="1:21" ht="27" customHeight="1">
      <c r="A15" s="35" t="s">
        <v>6</v>
      </c>
      <c r="B15" s="20">
        <f t="shared" si="3"/>
        <v>12156201</v>
      </c>
      <c r="C15" s="18">
        <v>6023470</v>
      </c>
      <c r="D15" s="18">
        <v>3418812</v>
      </c>
      <c r="E15" s="18">
        <v>2713919</v>
      </c>
      <c r="F15" s="18">
        <v>3175987</v>
      </c>
      <c r="G15" s="18">
        <v>145468</v>
      </c>
      <c r="H15" s="22">
        <v>1106924</v>
      </c>
      <c r="I15" s="18">
        <v>529347</v>
      </c>
      <c r="J15" s="18">
        <v>238592</v>
      </c>
      <c r="K15" s="19">
        <v>3004642</v>
      </c>
      <c r="L15" s="20">
        <v>0</v>
      </c>
      <c r="M15" s="18">
        <v>1501908</v>
      </c>
      <c r="N15" s="18">
        <v>148459</v>
      </c>
      <c r="O15" s="18">
        <v>1489162</v>
      </c>
      <c r="P15" s="18">
        <v>215727</v>
      </c>
      <c r="Q15" s="18">
        <v>1273435</v>
      </c>
      <c r="R15" s="18">
        <v>12746</v>
      </c>
      <c r="S15" s="19">
        <v>0</v>
      </c>
      <c r="T15" s="15">
        <v>21859069</v>
      </c>
      <c r="U15" s="19">
        <v>6171929</v>
      </c>
    </row>
    <row r="16" spans="1:21" ht="27" customHeight="1">
      <c r="A16" s="48" t="s">
        <v>7</v>
      </c>
      <c r="B16" s="14">
        <f t="shared" si="3"/>
        <v>15555722</v>
      </c>
      <c r="C16" s="6">
        <v>7160204</v>
      </c>
      <c r="D16" s="6">
        <v>3711690</v>
      </c>
      <c r="E16" s="6">
        <v>4683828</v>
      </c>
      <c r="F16" s="6">
        <v>4798541</v>
      </c>
      <c r="G16" s="6">
        <v>235777</v>
      </c>
      <c r="H16" s="9">
        <v>2713872</v>
      </c>
      <c r="I16" s="6">
        <v>195824</v>
      </c>
      <c r="J16" s="6">
        <v>477755</v>
      </c>
      <c r="K16" s="7">
        <v>3364387</v>
      </c>
      <c r="L16" s="14">
        <v>0</v>
      </c>
      <c r="M16" s="6">
        <v>7555866</v>
      </c>
      <c r="N16" s="6">
        <v>466211</v>
      </c>
      <c r="O16" s="6">
        <v>7550884</v>
      </c>
      <c r="P16" s="6">
        <v>3088690</v>
      </c>
      <c r="Q16" s="6">
        <v>4462194</v>
      </c>
      <c r="R16" s="6">
        <v>4982</v>
      </c>
      <c r="S16" s="7">
        <v>0</v>
      </c>
      <c r="T16" s="13">
        <v>34897744</v>
      </c>
      <c r="U16" s="7">
        <v>7626415</v>
      </c>
    </row>
    <row r="17" spans="1:21" ht="27" customHeight="1">
      <c r="A17" s="35" t="s">
        <v>8</v>
      </c>
      <c r="B17" s="20">
        <f t="shared" si="3"/>
        <v>33063855</v>
      </c>
      <c r="C17" s="18">
        <v>16367097</v>
      </c>
      <c r="D17" s="18">
        <v>8259199</v>
      </c>
      <c r="E17" s="18">
        <v>8437559</v>
      </c>
      <c r="F17" s="18">
        <v>11778775</v>
      </c>
      <c r="G17" s="18">
        <v>1229474</v>
      </c>
      <c r="H17" s="22">
        <v>6706644</v>
      </c>
      <c r="I17" s="18">
        <v>677428</v>
      </c>
      <c r="J17" s="18">
        <v>4303579</v>
      </c>
      <c r="K17" s="19">
        <v>8487813</v>
      </c>
      <c r="L17" s="20">
        <v>0</v>
      </c>
      <c r="M17" s="18">
        <v>14827828</v>
      </c>
      <c r="N17" s="18">
        <v>910564</v>
      </c>
      <c r="O17" s="18">
        <v>14780255</v>
      </c>
      <c r="P17" s="18">
        <v>3208202</v>
      </c>
      <c r="Q17" s="18">
        <v>11572053</v>
      </c>
      <c r="R17" s="18">
        <v>47573</v>
      </c>
      <c r="S17" s="19">
        <v>0</v>
      </c>
      <c r="T17" s="15">
        <v>81075396</v>
      </c>
      <c r="U17" s="19">
        <v>17277661</v>
      </c>
    </row>
    <row r="18" spans="1:21" ht="27" customHeight="1">
      <c r="A18" s="48" t="s">
        <v>9</v>
      </c>
      <c r="B18" s="14">
        <f t="shared" si="3"/>
        <v>23671853</v>
      </c>
      <c r="C18" s="6">
        <v>11451527</v>
      </c>
      <c r="D18" s="6">
        <v>4765423</v>
      </c>
      <c r="E18" s="6">
        <v>7454903</v>
      </c>
      <c r="F18" s="6">
        <v>8464798</v>
      </c>
      <c r="G18" s="6">
        <v>696545</v>
      </c>
      <c r="H18" s="9">
        <v>5137346</v>
      </c>
      <c r="I18" s="6">
        <v>69145</v>
      </c>
      <c r="J18" s="6">
        <v>3486738</v>
      </c>
      <c r="K18" s="7">
        <v>6615305</v>
      </c>
      <c r="L18" s="14">
        <v>0</v>
      </c>
      <c r="M18" s="6">
        <v>13922458</v>
      </c>
      <c r="N18" s="6">
        <v>24628</v>
      </c>
      <c r="O18" s="6">
        <v>13922458</v>
      </c>
      <c r="P18" s="6">
        <v>6036773</v>
      </c>
      <c r="Q18" s="6">
        <v>7885685</v>
      </c>
      <c r="R18" s="6">
        <v>0</v>
      </c>
      <c r="S18" s="7">
        <v>0</v>
      </c>
      <c r="T18" s="13">
        <v>62064188</v>
      </c>
      <c r="U18" s="7">
        <v>11476155</v>
      </c>
    </row>
    <row r="19" spans="1:21" ht="27" customHeight="1">
      <c r="A19" s="35" t="s">
        <v>10</v>
      </c>
      <c r="B19" s="20">
        <f t="shared" si="3"/>
        <v>16291883</v>
      </c>
      <c r="C19" s="18">
        <v>6902251</v>
      </c>
      <c r="D19" s="18">
        <v>4277028</v>
      </c>
      <c r="E19" s="18">
        <v>5112604</v>
      </c>
      <c r="F19" s="18">
        <v>5605147</v>
      </c>
      <c r="G19" s="18">
        <v>588283</v>
      </c>
      <c r="H19" s="22">
        <v>4028405</v>
      </c>
      <c r="I19" s="18">
        <v>1185735</v>
      </c>
      <c r="J19" s="18">
        <v>1584653</v>
      </c>
      <c r="K19" s="19">
        <v>4306126</v>
      </c>
      <c r="L19" s="20">
        <v>0</v>
      </c>
      <c r="M19" s="18">
        <v>9478266</v>
      </c>
      <c r="N19" s="18">
        <v>760298</v>
      </c>
      <c r="O19" s="18">
        <v>9478266</v>
      </c>
      <c r="P19" s="18">
        <v>3895618</v>
      </c>
      <c r="Q19" s="18">
        <v>5582648</v>
      </c>
      <c r="R19" s="18">
        <v>0</v>
      </c>
      <c r="S19" s="19">
        <v>0</v>
      </c>
      <c r="T19" s="15">
        <v>43068498</v>
      </c>
      <c r="U19" s="19">
        <v>7662549</v>
      </c>
    </row>
    <row r="20" spans="1:21" ht="27" customHeight="1">
      <c r="A20" s="48" t="s">
        <v>11</v>
      </c>
      <c r="B20" s="14">
        <f t="shared" si="3"/>
        <v>16428037</v>
      </c>
      <c r="C20" s="6">
        <v>6295069</v>
      </c>
      <c r="D20" s="6">
        <v>4159809</v>
      </c>
      <c r="E20" s="6">
        <v>5973159</v>
      </c>
      <c r="F20" s="6">
        <v>6547701</v>
      </c>
      <c r="G20" s="6">
        <v>478579</v>
      </c>
      <c r="H20" s="9">
        <v>4605288</v>
      </c>
      <c r="I20" s="6">
        <v>872473</v>
      </c>
      <c r="J20" s="6">
        <v>1592626</v>
      </c>
      <c r="K20" s="7">
        <v>3122908</v>
      </c>
      <c r="L20" s="14">
        <v>0</v>
      </c>
      <c r="M20" s="6">
        <v>7438389</v>
      </c>
      <c r="N20" s="6">
        <v>135754</v>
      </c>
      <c r="O20" s="6">
        <v>7398190</v>
      </c>
      <c r="P20" s="6">
        <v>2244891</v>
      </c>
      <c r="Q20" s="6">
        <v>5153299</v>
      </c>
      <c r="R20" s="6">
        <v>40199</v>
      </c>
      <c r="S20" s="7">
        <v>0</v>
      </c>
      <c r="T20" s="13">
        <v>41086001</v>
      </c>
      <c r="U20" s="7">
        <v>6430823</v>
      </c>
    </row>
    <row r="21" spans="1:21" ht="27" customHeight="1">
      <c r="A21" s="35" t="s">
        <v>12</v>
      </c>
      <c r="B21" s="20">
        <f t="shared" si="3"/>
        <v>18258578</v>
      </c>
      <c r="C21" s="18">
        <v>7502795</v>
      </c>
      <c r="D21" s="18">
        <v>4553258</v>
      </c>
      <c r="E21" s="18">
        <v>6202525</v>
      </c>
      <c r="F21" s="18">
        <v>4329328</v>
      </c>
      <c r="G21" s="18">
        <v>471422</v>
      </c>
      <c r="H21" s="22">
        <v>5173804</v>
      </c>
      <c r="I21" s="18">
        <v>312237</v>
      </c>
      <c r="J21" s="18">
        <v>4115352</v>
      </c>
      <c r="K21" s="19">
        <v>3351745</v>
      </c>
      <c r="L21" s="20">
        <v>0</v>
      </c>
      <c r="M21" s="18">
        <v>7134313</v>
      </c>
      <c r="N21" s="18">
        <v>224461</v>
      </c>
      <c r="O21" s="18">
        <v>7099113</v>
      </c>
      <c r="P21" s="18">
        <v>2356788</v>
      </c>
      <c r="Q21" s="18">
        <v>4742325</v>
      </c>
      <c r="R21" s="18">
        <v>35200</v>
      </c>
      <c r="S21" s="19">
        <v>0</v>
      </c>
      <c r="T21" s="15">
        <v>43146779</v>
      </c>
      <c r="U21" s="19">
        <v>7727256</v>
      </c>
    </row>
    <row r="22" spans="1:21" ht="27" customHeight="1">
      <c r="A22" s="48" t="s">
        <v>13</v>
      </c>
      <c r="B22" s="14">
        <f t="shared" si="3"/>
        <v>11542506</v>
      </c>
      <c r="C22" s="6">
        <v>5451818</v>
      </c>
      <c r="D22" s="6">
        <v>3378163</v>
      </c>
      <c r="E22" s="6">
        <v>2712525</v>
      </c>
      <c r="F22" s="6">
        <v>4414708</v>
      </c>
      <c r="G22" s="6">
        <v>132758</v>
      </c>
      <c r="H22" s="9">
        <v>5261044</v>
      </c>
      <c r="I22" s="6">
        <v>474788</v>
      </c>
      <c r="J22" s="6">
        <v>1137944</v>
      </c>
      <c r="K22" s="7">
        <v>2065389</v>
      </c>
      <c r="L22" s="14">
        <v>0</v>
      </c>
      <c r="M22" s="6">
        <v>7076647</v>
      </c>
      <c r="N22" s="6">
        <v>209867</v>
      </c>
      <c r="O22" s="6">
        <v>7013257</v>
      </c>
      <c r="P22" s="6">
        <v>1986474</v>
      </c>
      <c r="Q22" s="6">
        <v>5026783</v>
      </c>
      <c r="R22" s="6">
        <v>63390</v>
      </c>
      <c r="S22" s="7">
        <v>0</v>
      </c>
      <c r="T22" s="13">
        <v>32105784</v>
      </c>
      <c r="U22" s="7">
        <v>5661685</v>
      </c>
    </row>
    <row r="23" spans="1:21" ht="27" customHeight="1">
      <c r="A23" s="35" t="s">
        <v>14</v>
      </c>
      <c r="B23" s="20">
        <f t="shared" si="3"/>
        <v>11168012</v>
      </c>
      <c r="C23" s="18">
        <v>4407435</v>
      </c>
      <c r="D23" s="18">
        <v>2676964</v>
      </c>
      <c r="E23" s="18">
        <v>4083613</v>
      </c>
      <c r="F23" s="18">
        <v>3617159</v>
      </c>
      <c r="G23" s="18">
        <v>145605</v>
      </c>
      <c r="H23" s="22">
        <v>4836716</v>
      </c>
      <c r="I23" s="18">
        <v>29194</v>
      </c>
      <c r="J23" s="18">
        <v>6100</v>
      </c>
      <c r="K23" s="19">
        <v>2680014</v>
      </c>
      <c r="L23" s="20">
        <v>0</v>
      </c>
      <c r="M23" s="18">
        <v>6641823</v>
      </c>
      <c r="N23" s="18">
        <v>177436</v>
      </c>
      <c r="O23" s="18">
        <v>6641823</v>
      </c>
      <c r="P23" s="18">
        <v>2439675</v>
      </c>
      <c r="Q23" s="18">
        <v>4202148</v>
      </c>
      <c r="R23" s="18">
        <v>0</v>
      </c>
      <c r="S23" s="19">
        <v>0</v>
      </c>
      <c r="T23" s="15">
        <v>29124623</v>
      </c>
      <c r="U23" s="19">
        <v>4584871</v>
      </c>
    </row>
    <row r="24" spans="1:21" ht="27" customHeight="1">
      <c r="A24" s="48" t="s">
        <v>15</v>
      </c>
      <c r="B24" s="14">
        <f t="shared" si="3"/>
        <v>4126945</v>
      </c>
      <c r="C24" s="6">
        <v>1695893</v>
      </c>
      <c r="D24" s="6">
        <v>1181250</v>
      </c>
      <c r="E24" s="6">
        <v>1249802</v>
      </c>
      <c r="F24" s="6">
        <v>901250</v>
      </c>
      <c r="G24" s="6">
        <v>53679</v>
      </c>
      <c r="H24" s="9">
        <v>878875</v>
      </c>
      <c r="I24" s="6">
        <v>252795</v>
      </c>
      <c r="J24" s="6">
        <v>10614</v>
      </c>
      <c r="K24" s="7">
        <v>1522392</v>
      </c>
      <c r="L24" s="14">
        <v>0</v>
      </c>
      <c r="M24" s="6">
        <v>1048070</v>
      </c>
      <c r="N24" s="6">
        <v>35000</v>
      </c>
      <c r="O24" s="6">
        <v>1016395</v>
      </c>
      <c r="P24" s="6">
        <v>107591</v>
      </c>
      <c r="Q24" s="6">
        <v>908804</v>
      </c>
      <c r="R24" s="6">
        <v>31675</v>
      </c>
      <c r="S24" s="7">
        <v>0</v>
      </c>
      <c r="T24" s="13">
        <v>8794620</v>
      </c>
      <c r="U24" s="7">
        <v>1730893</v>
      </c>
    </row>
    <row r="25" spans="1:21" ht="27" customHeight="1">
      <c r="A25" s="35" t="s">
        <v>16</v>
      </c>
      <c r="B25" s="20">
        <f t="shared" si="3"/>
        <v>7139300</v>
      </c>
      <c r="C25" s="18">
        <v>3812362</v>
      </c>
      <c r="D25" s="18">
        <v>1516349</v>
      </c>
      <c r="E25" s="18">
        <v>1810589</v>
      </c>
      <c r="F25" s="18">
        <v>3504093</v>
      </c>
      <c r="G25" s="18">
        <v>166731</v>
      </c>
      <c r="H25" s="22">
        <v>1350180</v>
      </c>
      <c r="I25" s="18">
        <v>29732</v>
      </c>
      <c r="J25" s="18">
        <v>560909</v>
      </c>
      <c r="K25" s="19">
        <v>1239325</v>
      </c>
      <c r="L25" s="20">
        <v>0</v>
      </c>
      <c r="M25" s="18">
        <v>4595188</v>
      </c>
      <c r="N25" s="18">
        <v>182409</v>
      </c>
      <c r="O25" s="18">
        <v>4554487</v>
      </c>
      <c r="P25" s="18">
        <v>772566</v>
      </c>
      <c r="Q25" s="18">
        <v>3781921</v>
      </c>
      <c r="R25" s="18">
        <v>40701</v>
      </c>
      <c r="S25" s="19">
        <v>0</v>
      </c>
      <c r="T25" s="15">
        <v>18585458</v>
      </c>
      <c r="U25" s="19">
        <v>3994771</v>
      </c>
    </row>
    <row r="26" spans="1:21" ht="27" customHeight="1">
      <c r="A26" s="48" t="s">
        <v>17</v>
      </c>
      <c r="B26" s="14">
        <f t="shared" si="3"/>
        <v>5793249</v>
      </c>
      <c r="C26" s="6">
        <v>2382520</v>
      </c>
      <c r="D26" s="6">
        <v>1442919</v>
      </c>
      <c r="E26" s="6">
        <v>1967810</v>
      </c>
      <c r="F26" s="6">
        <v>2425784</v>
      </c>
      <c r="G26" s="6">
        <v>522830</v>
      </c>
      <c r="H26" s="9">
        <v>2619776</v>
      </c>
      <c r="I26" s="6">
        <v>17429</v>
      </c>
      <c r="J26" s="6">
        <v>907800</v>
      </c>
      <c r="K26" s="7">
        <v>1251772</v>
      </c>
      <c r="L26" s="14">
        <v>0</v>
      </c>
      <c r="M26" s="6">
        <v>2313490</v>
      </c>
      <c r="N26" s="6">
        <v>106961</v>
      </c>
      <c r="O26" s="6">
        <v>2313490</v>
      </c>
      <c r="P26" s="6">
        <v>515783</v>
      </c>
      <c r="Q26" s="6">
        <v>1797707</v>
      </c>
      <c r="R26" s="6">
        <v>0</v>
      </c>
      <c r="S26" s="7">
        <v>0</v>
      </c>
      <c r="T26" s="13">
        <v>15852130</v>
      </c>
      <c r="U26" s="7">
        <v>2489481</v>
      </c>
    </row>
    <row r="27" spans="1:21" ht="27" customHeight="1">
      <c r="A27" s="35" t="s">
        <v>18</v>
      </c>
      <c r="B27" s="20">
        <f t="shared" si="3"/>
        <v>6358627</v>
      </c>
      <c r="C27" s="18">
        <v>3085621</v>
      </c>
      <c r="D27" s="18">
        <v>1245056</v>
      </c>
      <c r="E27" s="18">
        <v>2027950</v>
      </c>
      <c r="F27" s="18">
        <v>1985880</v>
      </c>
      <c r="G27" s="18">
        <v>50472</v>
      </c>
      <c r="H27" s="22">
        <v>1685498</v>
      </c>
      <c r="I27" s="18">
        <v>541521</v>
      </c>
      <c r="J27" s="18">
        <v>3100</v>
      </c>
      <c r="K27" s="19">
        <v>1819700</v>
      </c>
      <c r="L27" s="20">
        <v>0</v>
      </c>
      <c r="M27" s="18">
        <v>1656446</v>
      </c>
      <c r="N27" s="18">
        <v>70570</v>
      </c>
      <c r="O27" s="18">
        <v>1493161</v>
      </c>
      <c r="P27" s="18">
        <v>134614</v>
      </c>
      <c r="Q27" s="18">
        <v>1358547</v>
      </c>
      <c r="R27" s="18">
        <v>163285</v>
      </c>
      <c r="S27" s="19">
        <v>0</v>
      </c>
      <c r="T27" s="15">
        <v>14101244</v>
      </c>
      <c r="U27" s="19">
        <v>3156191</v>
      </c>
    </row>
    <row r="28" spans="1:21" ht="27" customHeight="1">
      <c r="A28" s="48" t="s">
        <v>19</v>
      </c>
      <c r="B28" s="14">
        <f t="shared" si="3"/>
        <v>4129386</v>
      </c>
      <c r="C28" s="6">
        <v>2487618</v>
      </c>
      <c r="D28" s="6">
        <v>1036464</v>
      </c>
      <c r="E28" s="6">
        <v>605304</v>
      </c>
      <c r="F28" s="6">
        <v>2472430</v>
      </c>
      <c r="G28" s="6">
        <v>99198</v>
      </c>
      <c r="H28" s="9">
        <v>4123987</v>
      </c>
      <c r="I28" s="6">
        <v>1475060</v>
      </c>
      <c r="J28" s="6">
        <v>335599</v>
      </c>
      <c r="K28" s="7">
        <v>1316165</v>
      </c>
      <c r="L28" s="14">
        <v>0</v>
      </c>
      <c r="M28" s="6">
        <v>4119542</v>
      </c>
      <c r="N28" s="6">
        <v>34208</v>
      </c>
      <c r="O28" s="6">
        <v>4119542</v>
      </c>
      <c r="P28" s="6">
        <v>400897</v>
      </c>
      <c r="Q28" s="6">
        <v>3718645</v>
      </c>
      <c r="R28" s="6">
        <v>0</v>
      </c>
      <c r="S28" s="7">
        <v>0</v>
      </c>
      <c r="T28" s="13">
        <v>18071367</v>
      </c>
      <c r="U28" s="7">
        <v>2521826</v>
      </c>
    </row>
    <row r="29" spans="1:21" ht="27" customHeight="1">
      <c r="A29" s="35" t="s">
        <v>53</v>
      </c>
      <c r="B29" s="20">
        <f t="shared" si="3"/>
        <v>7170363</v>
      </c>
      <c r="C29" s="18">
        <v>2762636</v>
      </c>
      <c r="D29" s="18">
        <v>1930214</v>
      </c>
      <c r="E29" s="18">
        <v>2477513</v>
      </c>
      <c r="F29" s="18">
        <v>2144396</v>
      </c>
      <c r="G29" s="18">
        <v>75167</v>
      </c>
      <c r="H29" s="22">
        <v>1902750</v>
      </c>
      <c r="I29" s="18">
        <v>345685</v>
      </c>
      <c r="J29" s="18">
        <v>438079</v>
      </c>
      <c r="K29" s="19">
        <v>1196560</v>
      </c>
      <c r="L29" s="20">
        <v>0</v>
      </c>
      <c r="M29" s="18">
        <v>4065426</v>
      </c>
      <c r="N29" s="18">
        <v>119377</v>
      </c>
      <c r="O29" s="18">
        <v>4057348</v>
      </c>
      <c r="P29" s="18">
        <v>1156025</v>
      </c>
      <c r="Q29" s="18">
        <v>2901323</v>
      </c>
      <c r="R29" s="18">
        <v>8078</v>
      </c>
      <c r="S29" s="19">
        <v>0</v>
      </c>
      <c r="T29" s="15">
        <v>17338426</v>
      </c>
      <c r="U29" s="19">
        <v>2882013</v>
      </c>
    </row>
    <row r="30" spans="1:21" ht="27" customHeight="1">
      <c r="A30" s="48" t="s">
        <v>54</v>
      </c>
      <c r="B30" s="14">
        <f t="shared" si="3"/>
        <v>7174083</v>
      </c>
      <c r="C30" s="6">
        <v>2759734</v>
      </c>
      <c r="D30" s="6">
        <v>2156562</v>
      </c>
      <c r="E30" s="6">
        <v>2257787</v>
      </c>
      <c r="F30" s="6">
        <v>2792752</v>
      </c>
      <c r="G30" s="6">
        <v>121094</v>
      </c>
      <c r="H30" s="9">
        <v>1780580</v>
      </c>
      <c r="I30" s="6">
        <v>412553</v>
      </c>
      <c r="J30" s="6">
        <v>18700</v>
      </c>
      <c r="K30" s="7">
        <v>2140287</v>
      </c>
      <c r="L30" s="14">
        <v>0</v>
      </c>
      <c r="M30" s="6">
        <v>2036097</v>
      </c>
      <c r="N30" s="6">
        <v>52957</v>
      </c>
      <c r="O30" s="6">
        <v>2033716</v>
      </c>
      <c r="P30" s="6">
        <v>545825</v>
      </c>
      <c r="Q30" s="6">
        <v>1487891</v>
      </c>
      <c r="R30" s="6">
        <v>2381</v>
      </c>
      <c r="S30" s="7">
        <v>0</v>
      </c>
      <c r="T30" s="13">
        <v>16476146</v>
      </c>
      <c r="U30" s="7">
        <v>2812691</v>
      </c>
    </row>
    <row r="31" spans="1:21" ht="27" customHeight="1" thickBot="1">
      <c r="A31" s="49" t="s">
        <v>55</v>
      </c>
      <c r="B31" s="23">
        <f t="shared" si="3"/>
        <v>6866418</v>
      </c>
      <c r="C31" s="24">
        <v>3144769</v>
      </c>
      <c r="D31" s="24">
        <v>1448696</v>
      </c>
      <c r="E31" s="24">
        <v>2272953</v>
      </c>
      <c r="F31" s="24">
        <v>1346343</v>
      </c>
      <c r="G31" s="24">
        <v>83023</v>
      </c>
      <c r="H31" s="25">
        <v>4211024</v>
      </c>
      <c r="I31" s="24">
        <v>1830995</v>
      </c>
      <c r="J31" s="24">
        <v>770776</v>
      </c>
      <c r="K31" s="26">
        <v>1194060</v>
      </c>
      <c r="L31" s="23">
        <v>0</v>
      </c>
      <c r="M31" s="24">
        <v>4007082</v>
      </c>
      <c r="N31" s="24">
        <v>116187</v>
      </c>
      <c r="O31" s="24">
        <v>3980089</v>
      </c>
      <c r="P31" s="24">
        <v>1553565</v>
      </c>
      <c r="Q31" s="24">
        <v>2426524</v>
      </c>
      <c r="R31" s="24">
        <v>26993</v>
      </c>
      <c r="S31" s="26">
        <v>0</v>
      </c>
      <c r="T31" s="23">
        <v>20309721</v>
      </c>
      <c r="U31" s="26">
        <v>3260956</v>
      </c>
    </row>
    <row r="32" spans="1:21" ht="27" customHeight="1" thickTop="1">
      <c r="A32" s="34" t="s">
        <v>20</v>
      </c>
      <c r="B32" s="13">
        <f t="shared" si="3"/>
        <v>2140357</v>
      </c>
      <c r="C32" s="4">
        <v>1333234</v>
      </c>
      <c r="D32" s="4">
        <v>284602</v>
      </c>
      <c r="E32" s="4">
        <v>522521</v>
      </c>
      <c r="F32" s="4">
        <v>568644</v>
      </c>
      <c r="G32" s="4">
        <v>25896</v>
      </c>
      <c r="H32" s="8">
        <v>925626</v>
      </c>
      <c r="I32" s="4">
        <v>13121</v>
      </c>
      <c r="J32" s="4">
        <v>1120</v>
      </c>
      <c r="K32" s="5">
        <v>336703</v>
      </c>
      <c r="L32" s="13">
        <v>0</v>
      </c>
      <c r="M32" s="4">
        <v>327083</v>
      </c>
      <c r="N32" s="4">
        <v>26362</v>
      </c>
      <c r="O32" s="4">
        <v>320785</v>
      </c>
      <c r="P32" s="4">
        <v>17267</v>
      </c>
      <c r="Q32" s="4">
        <v>303518</v>
      </c>
      <c r="R32" s="4">
        <v>6298</v>
      </c>
      <c r="S32" s="5">
        <v>0</v>
      </c>
      <c r="T32" s="13">
        <v>4338550</v>
      </c>
      <c r="U32" s="5">
        <v>1359596</v>
      </c>
    </row>
    <row r="33" spans="1:21" ht="27" customHeight="1">
      <c r="A33" s="35" t="s">
        <v>21</v>
      </c>
      <c r="B33" s="20">
        <f t="shared" si="3"/>
        <v>1428666</v>
      </c>
      <c r="C33" s="18">
        <v>710416</v>
      </c>
      <c r="D33" s="18">
        <v>218884</v>
      </c>
      <c r="E33" s="18">
        <v>499366</v>
      </c>
      <c r="F33" s="18">
        <v>623354</v>
      </c>
      <c r="G33" s="18">
        <v>43976</v>
      </c>
      <c r="H33" s="22">
        <v>705222</v>
      </c>
      <c r="I33" s="18">
        <v>75829</v>
      </c>
      <c r="J33" s="18">
        <v>21862</v>
      </c>
      <c r="K33" s="19">
        <v>208494</v>
      </c>
      <c r="L33" s="20">
        <v>0</v>
      </c>
      <c r="M33" s="18">
        <v>889624</v>
      </c>
      <c r="N33" s="18">
        <v>0</v>
      </c>
      <c r="O33" s="18">
        <v>882780</v>
      </c>
      <c r="P33" s="18">
        <v>439395</v>
      </c>
      <c r="Q33" s="18">
        <v>443385</v>
      </c>
      <c r="R33" s="18">
        <v>6844</v>
      </c>
      <c r="S33" s="19">
        <v>0</v>
      </c>
      <c r="T33" s="15">
        <v>3997027</v>
      </c>
      <c r="U33" s="19">
        <v>710416</v>
      </c>
    </row>
    <row r="34" spans="1:21" ht="27" customHeight="1">
      <c r="A34" s="48" t="s">
        <v>22</v>
      </c>
      <c r="B34" s="14">
        <f t="shared" si="3"/>
        <v>1681069</v>
      </c>
      <c r="C34" s="6">
        <v>878576</v>
      </c>
      <c r="D34" s="6">
        <v>228454</v>
      </c>
      <c r="E34" s="6">
        <v>574039</v>
      </c>
      <c r="F34" s="6">
        <v>561128</v>
      </c>
      <c r="G34" s="6">
        <v>34835</v>
      </c>
      <c r="H34" s="9">
        <v>665243</v>
      </c>
      <c r="I34" s="6">
        <v>117838</v>
      </c>
      <c r="J34" s="6">
        <v>5262</v>
      </c>
      <c r="K34" s="7">
        <v>542363</v>
      </c>
      <c r="L34" s="14">
        <v>0</v>
      </c>
      <c r="M34" s="6">
        <v>615200</v>
      </c>
      <c r="N34" s="6">
        <v>23587</v>
      </c>
      <c r="O34" s="6">
        <v>550553</v>
      </c>
      <c r="P34" s="6">
        <v>78875</v>
      </c>
      <c r="Q34" s="6">
        <v>471678</v>
      </c>
      <c r="R34" s="6">
        <v>64647</v>
      </c>
      <c r="S34" s="7">
        <v>0</v>
      </c>
      <c r="T34" s="13">
        <v>4222938</v>
      </c>
      <c r="U34" s="7">
        <v>902163</v>
      </c>
    </row>
    <row r="35" spans="1:21" ht="27" customHeight="1">
      <c r="A35" s="35" t="s">
        <v>23</v>
      </c>
      <c r="B35" s="20">
        <f t="shared" si="3"/>
        <v>1349853</v>
      </c>
      <c r="C35" s="18">
        <v>670283</v>
      </c>
      <c r="D35" s="18">
        <v>236783</v>
      </c>
      <c r="E35" s="18">
        <v>442787</v>
      </c>
      <c r="F35" s="18">
        <v>596989</v>
      </c>
      <c r="G35" s="18">
        <v>24664</v>
      </c>
      <c r="H35" s="22">
        <v>397246</v>
      </c>
      <c r="I35" s="18">
        <v>119917</v>
      </c>
      <c r="J35" s="18">
        <v>2280</v>
      </c>
      <c r="K35" s="19">
        <v>286878</v>
      </c>
      <c r="L35" s="20">
        <v>0</v>
      </c>
      <c r="M35" s="18">
        <v>438626</v>
      </c>
      <c r="N35" s="18">
        <v>271</v>
      </c>
      <c r="O35" s="18">
        <v>438626</v>
      </c>
      <c r="P35" s="18">
        <v>217328</v>
      </c>
      <c r="Q35" s="18">
        <v>221298</v>
      </c>
      <c r="R35" s="18">
        <v>0</v>
      </c>
      <c r="S35" s="19">
        <v>0</v>
      </c>
      <c r="T35" s="15">
        <v>3216453</v>
      </c>
      <c r="U35" s="19">
        <v>670554</v>
      </c>
    </row>
    <row r="36" spans="1:21" ht="27" customHeight="1">
      <c r="A36" s="48" t="s">
        <v>24</v>
      </c>
      <c r="B36" s="14">
        <f t="shared" si="3"/>
        <v>2094128</v>
      </c>
      <c r="C36" s="6">
        <v>973472</v>
      </c>
      <c r="D36" s="6">
        <v>251797</v>
      </c>
      <c r="E36" s="6">
        <v>868859</v>
      </c>
      <c r="F36" s="6">
        <v>836545</v>
      </c>
      <c r="G36" s="6">
        <v>36486</v>
      </c>
      <c r="H36" s="9">
        <v>470829</v>
      </c>
      <c r="I36" s="6">
        <v>158627</v>
      </c>
      <c r="J36" s="6">
        <v>891</v>
      </c>
      <c r="K36" s="7">
        <v>419621</v>
      </c>
      <c r="L36" s="14">
        <v>0</v>
      </c>
      <c r="M36" s="6">
        <v>589286</v>
      </c>
      <c r="N36" s="6">
        <v>15681</v>
      </c>
      <c r="O36" s="6">
        <v>468417</v>
      </c>
      <c r="P36" s="6">
        <v>188946</v>
      </c>
      <c r="Q36" s="6">
        <v>279471</v>
      </c>
      <c r="R36" s="6">
        <v>120869</v>
      </c>
      <c r="S36" s="7">
        <v>0</v>
      </c>
      <c r="T36" s="13">
        <v>4606413</v>
      </c>
      <c r="U36" s="7">
        <v>989153</v>
      </c>
    </row>
    <row r="37" spans="1:21" ht="27" customHeight="1">
      <c r="A37" s="35" t="s">
        <v>25</v>
      </c>
      <c r="B37" s="20">
        <f t="shared" si="3"/>
        <v>4079630</v>
      </c>
      <c r="C37" s="18">
        <v>1815225</v>
      </c>
      <c r="D37" s="18">
        <v>1087030</v>
      </c>
      <c r="E37" s="18">
        <v>1177375</v>
      </c>
      <c r="F37" s="18">
        <v>1928304</v>
      </c>
      <c r="G37" s="18">
        <v>38027</v>
      </c>
      <c r="H37" s="22">
        <v>904995</v>
      </c>
      <c r="I37" s="18">
        <v>616000</v>
      </c>
      <c r="J37" s="18">
        <v>2200</v>
      </c>
      <c r="K37" s="19">
        <v>1513509</v>
      </c>
      <c r="L37" s="20">
        <v>0</v>
      </c>
      <c r="M37" s="18">
        <v>1989942</v>
      </c>
      <c r="N37" s="18">
        <v>27015</v>
      </c>
      <c r="O37" s="18">
        <v>1985626</v>
      </c>
      <c r="P37" s="18">
        <v>1088899</v>
      </c>
      <c r="Q37" s="18">
        <v>896727</v>
      </c>
      <c r="R37" s="18">
        <v>4316</v>
      </c>
      <c r="S37" s="19">
        <v>0</v>
      </c>
      <c r="T37" s="15">
        <v>11072607</v>
      </c>
      <c r="U37" s="19">
        <v>1842240</v>
      </c>
    </row>
    <row r="38" spans="1:21" ht="27" customHeight="1">
      <c r="A38" s="48" t="s">
        <v>26</v>
      </c>
      <c r="B38" s="14">
        <f t="shared" si="3"/>
        <v>3820570</v>
      </c>
      <c r="C38" s="6">
        <v>1911563</v>
      </c>
      <c r="D38" s="6">
        <v>771726</v>
      </c>
      <c r="E38" s="6">
        <v>1137281</v>
      </c>
      <c r="F38" s="6">
        <v>1760174</v>
      </c>
      <c r="G38" s="6">
        <v>64741</v>
      </c>
      <c r="H38" s="9">
        <v>353238</v>
      </c>
      <c r="I38" s="6">
        <v>266985</v>
      </c>
      <c r="J38" s="6">
        <v>36860</v>
      </c>
      <c r="K38" s="7">
        <v>1017674</v>
      </c>
      <c r="L38" s="14">
        <v>0</v>
      </c>
      <c r="M38" s="6">
        <v>1103597</v>
      </c>
      <c r="N38" s="6">
        <v>33664</v>
      </c>
      <c r="O38" s="6">
        <v>1103597</v>
      </c>
      <c r="P38" s="6">
        <v>187383</v>
      </c>
      <c r="Q38" s="6">
        <v>916214</v>
      </c>
      <c r="R38" s="6">
        <v>0</v>
      </c>
      <c r="S38" s="7">
        <v>0</v>
      </c>
      <c r="T38" s="13">
        <v>8423839</v>
      </c>
      <c r="U38" s="7">
        <v>1945227</v>
      </c>
    </row>
    <row r="39" spans="1:21" ht="27" customHeight="1">
      <c r="A39" s="35" t="s">
        <v>27</v>
      </c>
      <c r="B39" s="20">
        <f t="shared" si="3"/>
        <v>4378554</v>
      </c>
      <c r="C39" s="18">
        <v>2228400</v>
      </c>
      <c r="D39" s="18">
        <v>1210843</v>
      </c>
      <c r="E39" s="18">
        <v>939311</v>
      </c>
      <c r="F39" s="18">
        <v>2562232</v>
      </c>
      <c r="G39" s="18">
        <v>137068</v>
      </c>
      <c r="H39" s="22">
        <v>687519</v>
      </c>
      <c r="I39" s="18">
        <v>822994</v>
      </c>
      <c r="J39" s="18">
        <v>79523</v>
      </c>
      <c r="K39" s="19">
        <v>1180543</v>
      </c>
      <c r="L39" s="20">
        <v>0</v>
      </c>
      <c r="M39" s="18">
        <v>3212465</v>
      </c>
      <c r="N39" s="18">
        <v>65896</v>
      </c>
      <c r="O39" s="18">
        <v>3212465</v>
      </c>
      <c r="P39" s="18">
        <v>0</v>
      </c>
      <c r="Q39" s="18">
        <v>3212465</v>
      </c>
      <c r="R39" s="18">
        <v>0</v>
      </c>
      <c r="S39" s="19">
        <v>0</v>
      </c>
      <c r="T39" s="15">
        <v>13060898</v>
      </c>
      <c r="U39" s="19">
        <v>2294296</v>
      </c>
    </row>
    <row r="40" spans="1:21" ht="27" customHeight="1">
      <c r="A40" s="48" t="s">
        <v>28</v>
      </c>
      <c r="B40" s="14">
        <f t="shared" si="3"/>
        <v>3516865</v>
      </c>
      <c r="C40" s="6">
        <v>1916819</v>
      </c>
      <c r="D40" s="6">
        <v>634312</v>
      </c>
      <c r="E40" s="6">
        <v>965734</v>
      </c>
      <c r="F40" s="6">
        <v>1111164</v>
      </c>
      <c r="G40" s="6">
        <v>46226</v>
      </c>
      <c r="H40" s="9">
        <v>1577972</v>
      </c>
      <c r="I40" s="6">
        <v>9702</v>
      </c>
      <c r="J40" s="6">
        <v>120770</v>
      </c>
      <c r="K40" s="7">
        <v>535445</v>
      </c>
      <c r="L40" s="14">
        <v>0</v>
      </c>
      <c r="M40" s="6">
        <v>1573729</v>
      </c>
      <c r="N40" s="6">
        <v>79752</v>
      </c>
      <c r="O40" s="6">
        <v>1523519</v>
      </c>
      <c r="P40" s="6">
        <v>703471</v>
      </c>
      <c r="Q40" s="6">
        <v>820048</v>
      </c>
      <c r="R40" s="6">
        <v>50210</v>
      </c>
      <c r="S40" s="7">
        <v>0</v>
      </c>
      <c r="T40" s="13">
        <v>8491873</v>
      </c>
      <c r="U40" s="7">
        <v>1996571</v>
      </c>
    </row>
    <row r="41" spans="1:21" ht="27" customHeight="1">
      <c r="A41" s="35" t="s">
        <v>29</v>
      </c>
      <c r="B41" s="20">
        <f t="shared" si="3"/>
        <v>1424938</v>
      </c>
      <c r="C41" s="18">
        <v>828882</v>
      </c>
      <c r="D41" s="18">
        <v>192149</v>
      </c>
      <c r="E41" s="18">
        <v>403907</v>
      </c>
      <c r="F41" s="18">
        <v>534718</v>
      </c>
      <c r="G41" s="18">
        <v>20145</v>
      </c>
      <c r="H41" s="22">
        <v>466148</v>
      </c>
      <c r="I41" s="18">
        <v>107795</v>
      </c>
      <c r="J41" s="18">
        <v>13400</v>
      </c>
      <c r="K41" s="19">
        <v>255514</v>
      </c>
      <c r="L41" s="20">
        <v>0</v>
      </c>
      <c r="M41" s="18">
        <v>426736</v>
      </c>
      <c r="N41" s="18">
        <v>27321</v>
      </c>
      <c r="O41" s="18">
        <v>414028</v>
      </c>
      <c r="P41" s="18">
        <v>131769</v>
      </c>
      <c r="Q41" s="18">
        <v>282259</v>
      </c>
      <c r="R41" s="18">
        <v>12708</v>
      </c>
      <c r="S41" s="19">
        <v>0</v>
      </c>
      <c r="T41" s="15">
        <v>3249394</v>
      </c>
      <c r="U41" s="19">
        <v>856203</v>
      </c>
    </row>
    <row r="42" spans="1:21" ht="27" customHeight="1">
      <c r="A42" s="48" t="s">
        <v>30</v>
      </c>
      <c r="B42" s="14">
        <f t="shared" si="3"/>
        <v>2881350</v>
      </c>
      <c r="C42" s="6">
        <v>1308921</v>
      </c>
      <c r="D42" s="6">
        <v>559013</v>
      </c>
      <c r="E42" s="6">
        <v>1013416</v>
      </c>
      <c r="F42" s="6">
        <v>1093739</v>
      </c>
      <c r="G42" s="6">
        <v>19209</v>
      </c>
      <c r="H42" s="9">
        <v>2216690</v>
      </c>
      <c r="I42" s="6">
        <v>447543</v>
      </c>
      <c r="J42" s="6">
        <v>343400</v>
      </c>
      <c r="K42" s="7">
        <v>959187</v>
      </c>
      <c r="L42" s="14">
        <v>0</v>
      </c>
      <c r="M42" s="6">
        <v>1464737</v>
      </c>
      <c r="N42" s="6">
        <v>54265</v>
      </c>
      <c r="O42" s="6">
        <v>1464737</v>
      </c>
      <c r="P42" s="6">
        <v>293658</v>
      </c>
      <c r="Q42" s="6">
        <v>1171079</v>
      </c>
      <c r="R42" s="6">
        <v>0</v>
      </c>
      <c r="S42" s="7">
        <v>0</v>
      </c>
      <c r="T42" s="13">
        <v>9425855</v>
      </c>
      <c r="U42" s="7">
        <v>1363186</v>
      </c>
    </row>
    <row r="43" spans="1:21" ht="27" customHeight="1">
      <c r="A43" s="35" t="s">
        <v>56</v>
      </c>
      <c r="B43" s="20">
        <f t="shared" si="3"/>
        <v>2498363</v>
      </c>
      <c r="C43" s="18">
        <v>1269189</v>
      </c>
      <c r="D43" s="18">
        <v>189652</v>
      </c>
      <c r="E43" s="18">
        <v>1039522</v>
      </c>
      <c r="F43" s="18">
        <v>853102</v>
      </c>
      <c r="G43" s="18">
        <v>29464</v>
      </c>
      <c r="H43" s="22">
        <v>728287</v>
      </c>
      <c r="I43" s="18">
        <v>23845</v>
      </c>
      <c r="J43" s="18">
        <v>720</v>
      </c>
      <c r="K43" s="19">
        <v>472386</v>
      </c>
      <c r="L43" s="20">
        <v>0</v>
      </c>
      <c r="M43" s="18">
        <v>1013244</v>
      </c>
      <c r="N43" s="18">
        <v>37282</v>
      </c>
      <c r="O43" s="18">
        <v>998121</v>
      </c>
      <c r="P43" s="18">
        <v>183318</v>
      </c>
      <c r="Q43" s="18">
        <v>814803</v>
      </c>
      <c r="R43" s="18">
        <v>15123</v>
      </c>
      <c r="S43" s="19">
        <v>0</v>
      </c>
      <c r="T43" s="15">
        <v>5619411</v>
      </c>
      <c r="U43" s="19">
        <v>1306471</v>
      </c>
    </row>
    <row r="44" spans="1:21" ht="27" customHeight="1">
      <c r="A44" s="48" t="s">
        <v>31</v>
      </c>
      <c r="B44" s="14">
        <f t="shared" si="3"/>
        <v>2671914</v>
      </c>
      <c r="C44" s="6">
        <v>1281347</v>
      </c>
      <c r="D44" s="6">
        <v>554427</v>
      </c>
      <c r="E44" s="6">
        <v>836140</v>
      </c>
      <c r="F44" s="6">
        <v>698213</v>
      </c>
      <c r="G44" s="6">
        <v>36478</v>
      </c>
      <c r="H44" s="9">
        <v>1499300</v>
      </c>
      <c r="I44" s="6">
        <v>39005</v>
      </c>
      <c r="J44" s="6">
        <v>900</v>
      </c>
      <c r="K44" s="7">
        <v>669210</v>
      </c>
      <c r="L44" s="14">
        <v>0</v>
      </c>
      <c r="M44" s="6">
        <v>349254</v>
      </c>
      <c r="N44" s="6">
        <v>11234</v>
      </c>
      <c r="O44" s="6">
        <v>347420</v>
      </c>
      <c r="P44" s="6">
        <v>26546</v>
      </c>
      <c r="Q44" s="6">
        <v>320874</v>
      </c>
      <c r="R44" s="6">
        <v>1834</v>
      </c>
      <c r="S44" s="7">
        <v>0</v>
      </c>
      <c r="T44" s="13">
        <v>5964274</v>
      </c>
      <c r="U44" s="7">
        <v>1292581</v>
      </c>
    </row>
    <row r="45" spans="1:21" ht="27" customHeight="1" thickBot="1">
      <c r="A45" s="50" t="s">
        <v>32</v>
      </c>
      <c r="B45" s="27">
        <f t="shared" si="3"/>
        <v>1787449</v>
      </c>
      <c r="C45" s="28">
        <v>1087595</v>
      </c>
      <c r="D45" s="28">
        <v>281343</v>
      </c>
      <c r="E45" s="28">
        <v>418511</v>
      </c>
      <c r="F45" s="28">
        <v>897671</v>
      </c>
      <c r="G45" s="28">
        <v>40750</v>
      </c>
      <c r="H45" s="29">
        <v>911335</v>
      </c>
      <c r="I45" s="28">
        <v>235026</v>
      </c>
      <c r="J45" s="28">
        <v>101100</v>
      </c>
      <c r="K45" s="30">
        <v>711577</v>
      </c>
      <c r="L45" s="27">
        <v>0</v>
      </c>
      <c r="M45" s="28">
        <v>461886</v>
      </c>
      <c r="N45" s="28">
        <v>24708</v>
      </c>
      <c r="O45" s="28">
        <v>461886</v>
      </c>
      <c r="P45" s="28">
        <v>185612</v>
      </c>
      <c r="Q45" s="28">
        <v>276274</v>
      </c>
      <c r="R45" s="28">
        <v>0</v>
      </c>
      <c r="S45" s="30">
        <v>0</v>
      </c>
      <c r="T45" s="27">
        <v>5146794</v>
      </c>
      <c r="U45" s="30">
        <v>1112303</v>
      </c>
    </row>
  </sheetData>
  <mergeCells count="19">
    <mergeCell ref="F3:F5"/>
    <mergeCell ref="G3:G5"/>
    <mergeCell ref="H3:H5"/>
    <mergeCell ref="A3:A5"/>
    <mergeCell ref="T3:T5"/>
    <mergeCell ref="B3:B5"/>
    <mergeCell ref="C4:C5"/>
    <mergeCell ref="D4:D5"/>
    <mergeCell ref="E4:E5"/>
    <mergeCell ref="I3:I5"/>
    <mergeCell ref="J3:J5"/>
    <mergeCell ref="K3:K5"/>
    <mergeCell ref="L3:L5"/>
    <mergeCell ref="M3:M5"/>
    <mergeCell ref="O4:O5"/>
    <mergeCell ref="P4:Q4"/>
    <mergeCell ref="O3:S3"/>
    <mergeCell ref="R4:R5"/>
    <mergeCell ref="S4:S5"/>
  </mergeCells>
  <printOptions/>
  <pageMargins left="0.5905511811023623" right="0.1968503937007874" top="0.5905511811023623" bottom="0.5905511811023623" header="0.5118110236220472" footer="0.5118110236220472"/>
  <pageSetup firstPageNumber="15" useFirstPageNumber="1" horizontalDpi="300" verticalDpi="300" orientation="portrait" paperSize="9" scale="69" r:id="rId1"/>
  <headerFooter alignWithMargins="0">
    <oddFooter>&amp;C&amp;P</oddFooter>
  </headerFooter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FUJ9903B0877</dc:creator>
  <cp:keywords/>
  <dc:description/>
  <cp:lastModifiedBy> </cp:lastModifiedBy>
  <cp:lastPrinted>2009-09-30T04:20:01Z</cp:lastPrinted>
  <dcterms:created xsi:type="dcterms:W3CDTF">2003-11-21T00:59:23Z</dcterms:created>
  <dcterms:modified xsi:type="dcterms:W3CDTF">2009-09-30T04:20:01Z</dcterms:modified>
  <cp:category/>
  <cp:version/>
  <cp:contentType/>
  <cp:contentStatus/>
</cp:coreProperties>
</file>