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目的別" sheetId="1" r:id="rId1"/>
  </sheets>
  <definedNames>
    <definedName name="_xlnm.Print_Titles" localSheetId="0">'目的別'!$A:$A</definedName>
  </definedNames>
  <calcPr fullCalcOnLoad="1"/>
</workbook>
</file>

<file path=xl/sharedStrings.xml><?xml version="1.0" encoding="utf-8"?>
<sst xmlns="http://schemas.openxmlformats.org/spreadsheetml/2006/main" count="86" uniqueCount="86">
  <si>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</si>
  <si>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</si>
  <si>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</si>
  <si>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</si>
  <si>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</si>
  <si>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</si>
  <si>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</si>
  <si>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</si>
  <si>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</si>
  <si>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</si>
  <si>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</si>
  <si>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</si>
  <si>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</si>
  <si>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</si>
  <si>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</si>
  <si>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</si>
  <si>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</si>
  <si>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</si>
  <si>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</si>
  <si>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</si>
  <si>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伊豆市</t>
  </si>
  <si>
    <t>御前崎市</t>
  </si>
  <si>
    <t>菊川市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</si>
  <si>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</si>
  <si>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</si>
  <si>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</si>
  <si>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</si>
  <si>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</si>
  <si>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</si>
  <si>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</si>
  <si>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戸田村</t>
  </si>
  <si>
    <t>函南町</t>
  </si>
  <si>
    <t>韮山町</t>
  </si>
  <si>
    <t>大仁町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</si>
  <si>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</si>
  <si>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</si>
  <si>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</si>
  <si>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</si>
  <si>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</si>
  <si>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</si>
  <si>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</si>
  <si>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</si>
  <si>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</si>
  <si>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</si>
  <si>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</si>
  <si>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</si>
  <si>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</si>
  <si>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</si>
  <si>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</si>
  <si>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</si>
  <si>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</si>
  <si>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</si>
  <si>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</si>
  <si>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</si>
  <si>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</si>
  <si>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</si>
  <si>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</si>
  <si>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</si>
  <si>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</si>
  <si>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</si>
  <si>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</si>
  <si>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</si>
  <si>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</si>
  <si>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</si>
  <si>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</si>
  <si>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</si>
  <si>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</si>
  <si>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</si>
  <si>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</si>
  <si>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</si>
  <si>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</si>
  <si>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</si>
  <si>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</si>
  <si>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</si>
  <si>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</si>
  <si>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消防費</t>
  </si>
  <si>
    <t>教育費</t>
  </si>
  <si>
    <t>災害復旧費</t>
  </si>
  <si>
    <t>公債費</t>
  </si>
  <si>
    <t>土木費</t>
  </si>
  <si>
    <t>諸支出金</t>
  </si>
  <si>
    <t>合計</t>
  </si>
  <si>
    <t>市計</t>
  </si>
  <si>
    <t>町村計</t>
  </si>
  <si>
    <t>目的別歳出</t>
  </si>
  <si>
    <t>県計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</si>
</sst>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0" fillId="0" borderId="0" xfId="16" applyAlignment="1">
      <alignment vertical="center" shrinkToFit="1"/>
    </xf>
    <xf numFmtId="0" fontId="0" fillId="0" borderId="0" xfId="0" applyAlignment="1">
      <alignment vertical="center" shrinkToFit="1"/>
    </xf>
    <xf numFmtId="38" fontId="0" fillId="0" borderId="1" xfId="16" applyBorder="1" applyAlignment="1">
      <alignment vertical="center" shrinkToFit="1"/>
    </xf>
    <xf numFmtId="38" fontId="0" fillId="0" borderId="2" xfId="16" applyBorder="1" applyAlignment="1">
      <alignment vertical="center" shrinkToFit="1"/>
    </xf>
    <xf numFmtId="38" fontId="0" fillId="0" borderId="3" xfId="16" applyBorder="1" applyAlignment="1">
      <alignment vertical="center" shrinkToFit="1"/>
    </xf>
    <xf numFmtId="0" fontId="0" fillId="0" borderId="4" xfId="0" applyBorder="1" applyAlignment="1">
      <alignment vertical="center"/>
    </xf>
    <xf numFmtId="38" fontId="0" fillId="0" borderId="5" xfId="16" applyFont="1" applyBorder="1" applyAlignment="1">
      <alignment horizontal="center" vertical="center" shrinkToFit="1"/>
    </xf>
    <xf numFmtId="38" fontId="0" fillId="0" borderId="6" xfId="16" applyFont="1" applyBorder="1" applyAlignment="1">
      <alignment horizontal="center" vertical="center" shrinkToFit="1"/>
    </xf>
    <xf numFmtId="38" fontId="0" fillId="0" borderId="7" xfId="16" applyBorder="1" applyAlignment="1">
      <alignment vertical="center" shrinkToFit="1"/>
    </xf>
    <xf numFmtId="0" fontId="0" fillId="0" borderId="8" xfId="0" applyBorder="1" applyAlignment="1">
      <alignment vertical="distributed"/>
    </xf>
    <xf numFmtId="0" fontId="0" fillId="0" borderId="9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8" xfId="0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1" xfId="0" applyBorder="1" applyAlignment="1">
      <alignment horizontal="left" vertical="justify"/>
    </xf>
    <xf numFmtId="38" fontId="0" fillId="0" borderId="14" xfId="16" applyFont="1" applyBorder="1" applyAlignment="1">
      <alignment horizontal="right" vertical="center" shrinkToFit="1"/>
    </xf>
    <xf numFmtId="38" fontId="0" fillId="0" borderId="15" xfId="16" applyFont="1" applyBorder="1" applyAlignment="1">
      <alignment horizontal="right" vertical="center" shrinkToFit="1"/>
    </xf>
    <xf numFmtId="38" fontId="0" fillId="0" borderId="16" xfId="16" applyFont="1" applyBorder="1" applyAlignment="1">
      <alignment horizontal="right" vertical="center" shrinkToFit="1"/>
    </xf>
    <xf numFmtId="38" fontId="0" fillId="0" borderId="17" xfId="16" applyFont="1" applyBorder="1" applyAlignment="1">
      <alignment horizontal="right" vertical="center" shrinkToFit="1"/>
    </xf>
    <xf numFmtId="38" fontId="0" fillId="0" borderId="3" xfId="16" applyBorder="1" applyAlignment="1">
      <alignment horizontal="right" vertical="center" shrinkToFit="1"/>
    </xf>
    <xf numFmtId="0" fontId="0" fillId="0" borderId="3" xfId="0" applyBorder="1" applyAlignment="1">
      <alignment horizontal="right" vertical="center"/>
    </xf>
    <xf numFmtId="38" fontId="0" fillId="0" borderId="18" xfId="16" applyBorder="1" applyAlignment="1">
      <alignment horizontal="right" vertical="center" shrinkToFit="1"/>
    </xf>
    <xf numFmtId="38" fontId="0" fillId="0" borderId="1" xfId="16" applyBorder="1" applyAlignment="1">
      <alignment horizontal="right" vertical="center" shrinkToFit="1"/>
    </xf>
    <xf numFmtId="0" fontId="0" fillId="0" borderId="1" xfId="0" applyBorder="1" applyAlignment="1">
      <alignment horizontal="right" vertical="center"/>
    </xf>
    <xf numFmtId="38" fontId="0" fillId="0" borderId="19" xfId="16" applyBorder="1" applyAlignment="1">
      <alignment horizontal="right" vertical="center" shrinkToFit="1"/>
    </xf>
    <xf numFmtId="38" fontId="0" fillId="0" borderId="1" xfId="16" applyBorder="1" applyAlignment="1">
      <alignment horizontal="right" vertical="center"/>
    </xf>
    <xf numFmtId="38" fontId="0" fillId="0" borderId="2" xfId="16" applyBorder="1" applyAlignment="1">
      <alignment horizontal="right" vertical="center" shrinkToFit="1"/>
    </xf>
    <xf numFmtId="0" fontId="0" fillId="0" borderId="2" xfId="0" applyBorder="1" applyAlignment="1">
      <alignment horizontal="right" vertical="center"/>
    </xf>
    <xf numFmtId="38" fontId="0" fillId="0" borderId="20" xfId="16" applyBorder="1" applyAlignment="1">
      <alignment horizontal="right" vertical="center" shrinkToFit="1"/>
    </xf>
    <xf numFmtId="38" fontId="0" fillId="0" borderId="7" xfId="16" applyBorder="1" applyAlignment="1">
      <alignment horizontal="right" vertical="center" shrinkToFit="1"/>
    </xf>
    <xf numFmtId="0" fontId="0" fillId="0" borderId="7" xfId="0" applyBorder="1" applyAlignment="1">
      <alignment horizontal="right" vertical="center"/>
    </xf>
    <xf numFmtId="38" fontId="0" fillId="0" borderId="21" xfId="16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view="pageBreakPreview" zoomScaleSheetLayoutView="100" workbookViewId="0" topLeftCell="A1">
      <pane xSplit="1" ySplit="2" topLeftCell="J54" activePane="bottomRight" state="frozen"/>
      <selection pane="topLeft" activeCell="A1" sqref="A1"/>
      <selection pane="topRight" activeCell="C1" sqref="C1"/>
      <selection pane="bottomLeft" activeCell="E6" sqref="E6"/>
      <selection pane="bottomRight" activeCell="J3" sqref="J3"/>
    </sheetView>
  </sheetViews>
  <sheetFormatPr defaultColWidth="9.00390625" defaultRowHeight="13.5"/>
  <cols>
    <col min="1" max="1" width="12.50390625" style="0" customWidth="1"/>
    <col min="2" max="15" width="13.625" style="2" customWidth="1"/>
    <col min="16" max="16" width="9.00390625" style="2" customWidth="1"/>
    <col min="17" max="17" width="11.00390625" style="2" customWidth="1"/>
    <col min="18" max="28" width="9.00390625" style="3" customWidth="1"/>
  </cols>
  <sheetData>
    <row r="1" ht="19.5" customHeight="1" thickBot="1">
      <c r="A1" s="1" t="s">
        <v>84</v>
      </c>
    </row>
    <row r="2" spans="1:15" ht="13.5">
      <c r="A2" s="7"/>
      <c r="B2" s="8" t="s">
        <v>68</v>
      </c>
      <c r="C2" s="8" t="s">
        <v>69</v>
      </c>
      <c r="D2" s="8" t="s">
        <v>70</v>
      </c>
      <c r="E2" s="8" t="s">
        <v>71</v>
      </c>
      <c r="F2" s="8" t="s">
        <v>72</v>
      </c>
      <c r="G2" s="8" t="s">
        <v>73</v>
      </c>
      <c r="H2" s="8" t="s">
        <v>74</v>
      </c>
      <c r="I2" s="8" t="s">
        <v>79</v>
      </c>
      <c r="J2" s="8" t="s">
        <v>75</v>
      </c>
      <c r="K2" s="8" t="s">
        <v>76</v>
      </c>
      <c r="L2" s="8" t="s">
        <v>77</v>
      </c>
      <c r="M2" s="8" t="s">
        <v>78</v>
      </c>
      <c r="N2" s="8" t="s">
        <v>80</v>
      </c>
      <c r="O2" s="9" t="s">
        <v>81</v>
      </c>
    </row>
    <row r="3" spans="1:15" ht="13.5">
      <c r="A3" s="12" t="s">
        <v>85</v>
      </c>
      <c r="B3" s="19">
        <f>SUM(B4:B5)</f>
        <v>10826051</v>
      </c>
      <c r="C3" s="19">
        <f aca="true" t="shared" si="0" ref="C3:O3">SUM(C4:C5)</f>
        <v>161011622</v>
      </c>
      <c r="D3" s="19">
        <f t="shared" si="0"/>
        <v>260720572</v>
      </c>
      <c r="E3" s="19">
        <f t="shared" si="0"/>
        <v>128541535</v>
      </c>
      <c r="F3" s="19">
        <f t="shared" si="0"/>
        <v>12652911</v>
      </c>
      <c r="G3" s="19">
        <f t="shared" si="0"/>
        <v>40341749</v>
      </c>
      <c r="H3" s="19">
        <f t="shared" si="0"/>
        <v>24892457</v>
      </c>
      <c r="I3" s="19">
        <f t="shared" si="0"/>
        <v>226478757</v>
      </c>
      <c r="J3" s="19">
        <f t="shared" si="0"/>
        <v>53586134</v>
      </c>
      <c r="K3" s="19">
        <f t="shared" si="0"/>
        <v>163901911</v>
      </c>
      <c r="L3" s="19">
        <f t="shared" si="0"/>
        <v>5202067</v>
      </c>
      <c r="M3" s="19">
        <f t="shared" si="0"/>
        <v>150573028</v>
      </c>
      <c r="N3" s="19">
        <f t="shared" si="0"/>
        <v>1389342</v>
      </c>
      <c r="O3" s="20">
        <f t="shared" si="0"/>
        <v>1240118136</v>
      </c>
    </row>
    <row r="4" spans="1:15" ht="13.5">
      <c r="A4" s="12" t="s">
        <v>82</v>
      </c>
      <c r="B4" s="19">
        <f>SUM(B6:B28)</f>
        <v>7208200</v>
      </c>
      <c r="C4" s="19">
        <f aca="true" t="shared" si="1" ref="C4:O4">SUM(C6:C28)</f>
        <v>115216507</v>
      </c>
      <c r="D4" s="19">
        <f t="shared" si="1"/>
        <v>215806970</v>
      </c>
      <c r="E4" s="19">
        <f t="shared" si="1"/>
        <v>99781372</v>
      </c>
      <c r="F4" s="19">
        <f t="shared" si="1"/>
        <v>11744846</v>
      </c>
      <c r="G4" s="19">
        <f t="shared" si="1"/>
        <v>25339605</v>
      </c>
      <c r="H4" s="19">
        <f t="shared" si="1"/>
        <v>18644061</v>
      </c>
      <c r="I4" s="19">
        <f t="shared" si="1"/>
        <v>189298449</v>
      </c>
      <c r="J4" s="19">
        <f t="shared" si="1"/>
        <v>39743983</v>
      </c>
      <c r="K4" s="19">
        <f t="shared" si="1"/>
        <v>125635821</v>
      </c>
      <c r="L4" s="19">
        <f t="shared" si="1"/>
        <v>3392747</v>
      </c>
      <c r="M4" s="19">
        <f t="shared" si="1"/>
        <v>121737150</v>
      </c>
      <c r="N4" s="19">
        <f t="shared" si="1"/>
        <v>662261</v>
      </c>
      <c r="O4" s="20">
        <f t="shared" si="1"/>
        <v>974211972</v>
      </c>
    </row>
    <row r="5" spans="1:15" ht="14.25" thickBot="1">
      <c r="A5" s="13" t="s">
        <v>83</v>
      </c>
      <c r="B5" s="21">
        <f>SUM(B29:B73)</f>
        <v>3617851</v>
      </c>
      <c r="C5" s="21">
        <f aca="true" t="shared" si="2" ref="C5:O5">SUM(C29:C73)</f>
        <v>45795115</v>
      </c>
      <c r="D5" s="21">
        <f t="shared" si="2"/>
        <v>44913602</v>
      </c>
      <c r="E5" s="21">
        <f t="shared" si="2"/>
        <v>28760163</v>
      </c>
      <c r="F5" s="21">
        <f t="shared" si="2"/>
        <v>908065</v>
      </c>
      <c r="G5" s="21">
        <f t="shared" si="2"/>
        <v>15002144</v>
      </c>
      <c r="H5" s="21">
        <f t="shared" si="2"/>
        <v>6248396</v>
      </c>
      <c r="I5" s="21">
        <f t="shared" si="2"/>
        <v>37180308</v>
      </c>
      <c r="J5" s="21">
        <f t="shared" si="2"/>
        <v>13842151</v>
      </c>
      <c r="K5" s="21">
        <f t="shared" si="2"/>
        <v>38266090</v>
      </c>
      <c r="L5" s="21">
        <f t="shared" si="2"/>
        <v>1809320</v>
      </c>
      <c r="M5" s="21">
        <f t="shared" si="2"/>
        <v>28835878</v>
      </c>
      <c r="N5" s="21">
        <f t="shared" si="2"/>
        <v>727081</v>
      </c>
      <c r="O5" s="22">
        <f t="shared" si="2"/>
        <v>265906164</v>
      </c>
    </row>
    <row r="6" spans="1:15" ht="14.25" thickTop="1">
      <c r="A6" s="11" t="s">
        <v>0</v>
      </c>
      <c r="B6" s="6">
        <v>1213102</v>
      </c>
      <c r="C6" s="6">
        <v>26654480</v>
      </c>
      <c r="D6" s="6">
        <v>56295537</v>
      </c>
      <c r="E6" s="6">
        <v>20231842</v>
      </c>
      <c r="F6" s="23">
        <v>681691</v>
      </c>
      <c r="G6" s="23">
        <v>4561138</v>
      </c>
      <c r="H6" s="23">
        <v>5380081</v>
      </c>
      <c r="I6" s="23">
        <v>45873460</v>
      </c>
      <c r="J6" s="23">
        <v>8222634</v>
      </c>
      <c r="K6" s="23">
        <v>29938533</v>
      </c>
      <c r="L6" s="23">
        <v>468839</v>
      </c>
      <c r="M6" s="23">
        <v>31424128</v>
      </c>
      <c r="N6" s="24">
        <v>0</v>
      </c>
      <c r="O6" s="25">
        <f aca="true" t="shared" si="3" ref="O6:O37">SUM(B6:N6)</f>
        <v>230945465</v>
      </c>
    </row>
    <row r="7" spans="1:15" ht="13.5">
      <c r="A7" s="15" t="s">
        <v>1</v>
      </c>
      <c r="B7" s="4">
        <v>850209</v>
      </c>
      <c r="C7" s="4">
        <v>16142118</v>
      </c>
      <c r="D7" s="4">
        <v>40993326</v>
      </c>
      <c r="E7" s="4">
        <v>15985902</v>
      </c>
      <c r="F7" s="26">
        <v>584572</v>
      </c>
      <c r="G7" s="26">
        <v>4392242</v>
      </c>
      <c r="H7" s="26">
        <v>2227254</v>
      </c>
      <c r="I7" s="26">
        <v>37675801</v>
      </c>
      <c r="J7" s="26">
        <v>6801586</v>
      </c>
      <c r="K7" s="26">
        <v>22643352</v>
      </c>
      <c r="L7" s="26">
        <v>17713</v>
      </c>
      <c r="M7" s="26">
        <v>23852419</v>
      </c>
      <c r="N7" s="27">
        <v>0</v>
      </c>
      <c r="O7" s="28">
        <f t="shared" si="3"/>
        <v>172166494</v>
      </c>
    </row>
    <row r="8" spans="1:15" ht="13.5">
      <c r="A8" s="18" t="s">
        <v>2</v>
      </c>
      <c r="B8" s="4">
        <v>478329</v>
      </c>
      <c r="C8" s="4">
        <v>7683867</v>
      </c>
      <c r="D8" s="4">
        <v>14893319</v>
      </c>
      <c r="E8" s="4">
        <v>6697871</v>
      </c>
      <c r="F8" s="26">
        <v>158951</v>
      </c>
      <c r="G8" s="26">
        <v>846386</v>
      </c>
      <c r="H8" s="26">
        <v>741543</v>
      </c>
      <c r="I8" s="26">
        <v>16159108</v>
      </c>
      <c r="J8" s="26">
        <v>3269586</v>
      </c>
      <c r="K8" s="26">
        <v>8087246</v>
      </c>
      <c r="L8" s="26">
        <v>571810</v>
      </c>
      <c r="M8" s="26">
        <v>7206331</v>
      </c>
      <c r="N8" s="27">
        <v>0</v>
      </c>
      <c r="O8" s="28">
        <f t="shared" si="3"/>
        <v>66794347</v>
      </c>
    </row>
    <row r="9" spans="1:15" ht="13.5">
      <c r="A9" s="15" t="s">
        <v>3</v>
      </c>
      <c r="B9" s="4">
        <v>218901</v>
      </c>
      <c r="C9" s="4">
        <v>2962638</v>
      </c>
      <c r="D9" s="4">
        <v>4924760</v>
      </c>
      <c r="E9" s="4">
        <v>2073108</v>
      </c>
      <c r="F9" s="26">
        <v>0</v>
      </c>
      <c r="G9" s="26">
        <v>297533</v>
      </c>
      <c r="H9" s="26">
        <v>1229160</v>
      </c>
      <c r="I9" s="26">
        <v>2418533</v>
      </c>
      <c r="J9" s="26">
        <v>1082708</v>
      </c>
      <c r="K9" s="26">
        <v>1897606</v>
      </c>
      <c r="L9" s="26">
        <v>221982</v>
      </c>
      <c r="M9" s="26">
        <v>2484905</v>
      </c>
      <c r="N9" s="27">
        <v>0</v>
      </c>
      <c r="O9" s="28">
        <f t="shared" si="3"/>
        <v>19811834</v>
      </c>
    </row>
    <row r="10" spans="1:15" ht="13.5">
      <c r="A10" s="15" t="s">
        <v>4</v>
      </c>
      <c r="B10" s="4">
        <v>278509</v>
      </c>
      <c r="C10" s="4">
        <v>3618313</v>
      </c>
      <c r="D10" s="4">
        <v>7516979</v>
      </c>
      <c r="E10" s="4">
        <v>2608650</v>
      </c>
      <c r="F10" s="26">
        <v>1058609</v>
      </c>
      <c r="G10" s="26">
        <v>410248</v>
      </c>
      <c r="H10" s="26">
        <v>643152</v>
      </c>
      <c r="I10" s="26">
        <v>5381300</v>
      </c>
      <c r="J10" s="26">
        <v>1435591</v>
      </c>
      <c r="K10" s="26">
        <v>3971669</v>
      </c>
      <c r="L10" s="26">
        <v>13549</v>
      </c>
      <c r="M10" s="26">
        <v>3371733</v>
      </c>
      <c r="N10" s="27">
        <v>0</v>
      </c>
      <c r="O10" s="28">
        <f t="shared" si="3"/>
        <v>30308302</v>
      </c>
    </row>
    <row r="11" spans="1:15" ht="13.5">
      <c r="A11" s="15" t="s">
        <v>5</v>
      </c>
      <c r="B11" s="4">
        <v>306316</v>
      </c>
      <c r="C11" s="4">
        <v>4206946</v>
      </c>
      <c r="D11" s="4">
        <v>7737848</v>
      </c>
      <c r="E11" s="4">
        <v>3659305</v>
      </c>
      <c r="F11" s="26">
        <v>466222</v>
      </c>
      <c r="G11" s="26">
        <v>1284287</v>
      </c>
      <c r="H11" s="26">
        <v>286326</v>
      </c>
      <c r="I11" s="26">
        <v>4089957</v>
      </c>
      <c r="J11" s="26">
        <v>1765850</v>
      </c>
      <c r="K11" s="26">
        <v>3740718</v>
      </c>
      <c r="L11" s="26">
        <v>0</v>
      </c>
      <c r="M11" s="26">
        <v>4402273</v>
      </c>
      <c r="N11" s="27">
        <v>3192</v>
      </c>
      <c r="O11" s="28">
        <f t="shared" si="3"/>
        <v>31949240</v>
      </c>
    </row>
    <row r="12" spans="1:15" ht="13.5">
      <c r="A12" s="15" t="s">
        <v>6</v>
      </c>
      <c r="B12" s="4">
        <v>248654</v>
      </c>
      <c r="C12" s="4">
        <v>3018954</v>
      </c>
      <c r="D12" s="4">
        <v>7466470</v>
      </c>
      <c r="E12" s="4">
        <v>2522058</v>
      </c>
      <c r="F12" s="26">
        <v>83253</v>
      </c>
      <c r="G12" s="26">
        <v>250112</v>
      </c>
      <c r="H12" s="26">
        <v>787672</v>
      </c>
      <c r="I12" s="26">
        <v>2782960</v>
      </c>
      <c r="J12" s="26">
        <v>1204081</v>
      </c>
      <c r="K12" s="26">
        <v>1938209</v>
      </c>
      <c r="L12" s="26">
        <v>365062</v>
      </c>
      <c r="M12" s="26">
        <v>2428302</v>
      </c>
      <c r="N12" s="27">
        <v>0</v>
      </c>
      <c r="O12" s="28">
        <f t="shared" si="3"/>
        <v>23095787</v>
      </c>
    </row>
    <row r="13" spans="1:15" ht="13.5">
      <c r="A13" s="15" t="s">
        <v>7</v>
      </c>
      <c r="B13" s="4">
        <v>235756</v>
      </c>
      <c r="C13" s="4">
        <v>2540027</v>
      </c>
      <c r="D13" s="4">
        <v>5619310</v>
      </c>
      <c r="E13" s="4">
        <v>3216275</v>
      </c>
      <c r="F13" s="26">
        <v>41356</v>
      </c>
      <c r="G13" s="26">
        <v>924601</v>
      </c>
      <c r="H13" s="26">
        <v>318333</v>
      </c>
      <c r="I13" s="26">
        <v>5268982</v>
      </c>
      <c r="J13" s="26">
        <v>839302</v>
      </c>
      <c r="K13" s="26">
        <v>4385668</v>
      </c>
      <c r="L13" s="26">
        <v>25165</v>
      </c>
      <c r="M13" s="26">
        <v>2343053</v>
      </c>
      <c r="N13" s="29">
        <v>648007</v>
      </c>
      <c r="O13" s="28">
        <f t="shared" si="3"/>
        <v>26405835</v>
      </c>
    </row>
    <row r="14" spans="1:15" ht="13.5">
      <c r="A14" s="15" t="s">
        <v>8</v>
      </c>
      <c r="B14" s="4">
        <v>484284</v>
      </c>
      <c r="C14" s="4">
        <v>6495472</v>
      </c>
      <c r="D14" s="4">
        <v>16881351</v>
      </c>
      <c r="E14" s="4">
        <v>6760530</v>
      </c>
      <c r="F14" s="26">
        <v>2748783</v>
      </c>
      <c r="G14" s="26">
        <v>1211108</v>
      </c>
      <c r="H14" s="26">
        <v>855326</v>
      </c>
      <c r="I14" s="26">
        <v>12431722</v>
      </c>
      <c r="J14" s="26">
        <v>2993279</v>
      </c>
      <c r="K14" s="26">
        <v>8563350</v>
      </c>
      <c r="L14" s="26">
        <v>17806</v>
      </c>
      <c r="M14" s="26">
        <v>8478532</v>
      </c>
      <c r="N14" s="27">
        <v>0</v>
      </c>
      <c r="O14" s="28">
        <f t="shared" si="3"/>
        <v>67921543</v>
      </c>
    </row>
    <row r="15" spans="1:15" ht="13.5">
      <c r="A15" s="15" t="s">
        <v>9</v>
      </c>
      <c r="B15" s="4">
        <v>239408</v>
      </c>
      <c r="C15" s="4">
        <v>2812147</v>
      </c>
      <c r="D15" s="4">
        <v>4753806</v>
      </c>
      <c r="E15" s="4">
        <v>3542373</v>
      </c>
      <c r="F15" s="26">
        <v>1145364</v>
      </c>
      <c r="G15" s="26">
        <v>646871</v>
      </c>
      <c r="H15" s="26">
        <v>343099</v>
      </c>
      <c r="I15" s="26">
        <v>5013016</v>
      </c>
      <c r="J15" s="26">
        <v>1072276</v>
      </c>
      <c r="K15" s="26">
        <v>3336490</v>
      </c>
      <c r="L15" s="26">
        <v>0</v>
      </c>
      <c r="M15" s="26">
        <v>3082908</v>
      </c>
      <c r="N15" s="27">
        <v>0</v>
      </c>
      <c r="O15" s="28">
        <f t="shared" si="3"/>
        <v>25987758</v>
      </c>
    </row>
    <row r="16" spans="1:15" ht="13.5">
      <c r="A16" s="15" t="s">
        <v>10</v>
      </c>
      <c r="B16" s="4">
        <v>283221</v>
      </c>
      <c r="C16" s="4">
        <v>3358932</v>
      </c>
      <c r="D16" s="4">
        <v>5867152</v>
      </c>
      <c r="E16" s="4">
        <v>4328088</v>
      </c>
      <c r="F16" s="26">
        <v>717195</v>
      </c>
      <c r="G16" s="26">
        <v>1152125</v>
      </c>
      <c r="H16" s="26">
        <v>185971</v>
      </c>
      <c r="I16" s="26">
        <v>8030426</v>
      </c>
      <c r="J16" s="26">
        <v>1122027</v>
      </c>
      <c r="K16" s="26">
        <v>4411672</v>
      </c>
      <c r="L16" s="26">
        <v>0</v>
      </c>
      <c r="M16" s="26">
        <v>3667510</v>
      </c>
      <c r="N16" s="27">
        <v>11062</v>
      </c>
      <c r="O16" s="28">
        <f t="shared" si="3"/>
        <v>33135381</v>
      </c>
    </row>
    <row r="17" spans="1:15" ht="13.5">
      <c r="A17" s="15" t="s">
        <v>11</v>
      </c>
      <c r="B17" s="4">
        <v>233997</v>
      </c>
      <c r="C17" s="4">
        <v>3101198</v>
      </c>
      <c r="D17" s="4">
        <v>4658182</v>
      </c>
      <c r="E17" s="4">
        <v>2893513</v>
      </c>
      <c r="F17" s="26">
        <v>629447</v>
      </c>
      <c r="G17" s="26">
        <v>1181237</v>
      </c>
      <c r="H17" s="26">
        <v>174773</v>
      </c>
      <c r="I17" s="26">
        <v>4417606</v>
      </c>
      <c r="J17" s="26">
        <v>850263</v>
      </c>
      <c r="K17" s="26">
        <v>3199529</v>
      </c>
      <c r="L17" s="26">
        <v>100363</v>
      </c>
      <c r="M17" s="26">
        <v>3554318</v>
      </c>
      <c r="N17" s="27">
        <v>0</v>
      </c>
      <c r="O17" s="28">
        <f t="shared" si="3"/>
        <v>24994426</v>
      </c>
    </row>
    <row r="18" spans="1:15" ht="13.5">
      <c r="A18" s="15" t="s">
        <v>12</v>
      </c>
      <c r="B18" s="4">
        <v>307047</v>
      </c>
      <c r="C18" s="4">
        <v>3954064</v>
      </c>
      <c r="D18" s="4">
        <v>6197768</v>
      </c>
      <c r="E18" s="4">
        <v>4707017</v>
      </c>
      <c r="F18" s="26">
        <v>1606683</v>
      </c>
      <c r="G18" s="26">
        <v>943268</v>
      </c>
      <c r="H18" s="26">
        <v>821059</v>
      </c>
      <c r="I18" s="26">
        <v>7789958</v>
      </c>
      <c r="J18" s="26">
        <v>1280041</v>
      </c>
      <c r="K18" s="26">
        <v>3732391</v>
      </c>
      <c r="L18" s="26">
        <v>92795</v>
      </c>
      <c r="M18" s="26">
        <v>5194064</v>
      </c>
      <c r="N18" s="27">
        <v>0</v>
      </c>
      <c r="O18" s="28">
        <f t="shared" si="3"/>
        <v>36626155</v>
      </c>
    </row>
    <row r="19" spans="1:15" ht="13.5">
      <c r="A19" s="15" t="s">
        <v>13</v>
      </c>
      <c r="B19" s="4">
        <v>246304</v>
      </c>
      <c r="C19" s="4">
        <v>4827257</v>
      </c>
      <c r="D19" s="4">
        <v>5654234</v>
      </c>
      <c r="E19" s="4">
        <v>3990532</v>
      </c>
      <c r="F19" s="26">
        <v>1125030</v>
      </c>
      <c r="G19" s="26">
        <v>835166</v>
      </c>
      <c r="H19" s="26">
        <v>341828</v>
      </c>
      <c r="I19" s="26">
        <v>5691710</v>
      </c>
      <c r="J19" s="26">
        <v>1376585</v>
      </c>
      <c r="K19" s="26">
        <v>4093842</v>
      </c>
      <c r="L19" s="26">
        <v>15237</v>
      </c>
      <c r="M19" s="26">
        <v>2217656</v>
      </c>
      <c r="N19" s="27">
        <v>0</v>
      </c>
      <c r="O19" s="28">
        <f t="shared" si="3"/>
        <v>30415381</v>
      </c>
    </row>
    <row r="20" spans="1:15" ht="13.5">
      <c r="A20" s="15" t="s">
        <v>14</v>
      </c>
      <c r="B20" s="4">
        <v>201397</v>
      </c>
      <c r="C20" s="4">
        <v>2133871</v>
      </c>
      <c r="D20" s="4">
        <v>3470830</v>
      </c>
      <c r="E20" s="4">
        <v>2859460</v>
      </c>
      <c r="F20" s="26">
        <v>70417</v>
      </c>
      <c r="G20" s="26">
        <v>541366</v>
      </c>
      <c r="H20" s="26">
        <v>324008</v>
      </c>
      <c r="I20" s="26">
        <v>3736448</v>
      </c>
      <c r="J20" s="26">
        <v>884971</v>
      </c>
      <c r="K20" s="26">
        <v>2471325</v>
      </c>
      <c r="L20" s="26">
        <v>13598</v>
      </c>
      <c r="M20" s="26">
        <v>3445451</v>
      </c>
      <c r="N20" s="27">
        <v>0</v>
      </c>
      <c r="O20" s="28">
        <f t="shared" si="3"/>
        <v>20153142</v>
      </c>
    </row>
    <row r="21" spans="1:15" ht="13.5">
      <c r="A21" s="15" t="s">
        <v>15</v>
      </c>
      <c r="B21" s="4">
        <v>157932</v>
      </c>
      <c r="C21" s="4">
        <v>1529488</v>
      </c>
      <c r="D21" s="4">
        <v>1625663</v>
      </c>
      <c r="E21" s="4">
        <v>777595</v>
      </c>
      <c r="F21" s="26">
        <v>81965</v>
      </c>
      <c r="G21" s="26">
        <v>689464</v>
      </c>
      <c r="H21" s="26">
        <v>255485</v>
      </c>
      <c r="I21" s="26">
        <v>1279530</v>
      </c>
      <c r="J21" s="26">
        <v>448840</v>
      </c>
      <c r="K21" s="26">
        <v>1388024</v>
      </c>
      <c r="L21" s="26">
        <v>24517</v>
      </c>
      <c r="M21" s="26">
        <v>1505300</v>
      </c>
      <c r="N21" s="27">
        <v>0</v>
      </c>
      <c r="O21" s="28">
        <f t="shared" si="3"/>
        <v>9763803</v>
      </c>
    </row>
    <row r="22" spans="1:15" ht="13.5">
      <c r="A22" s="15" t="s">
        <v>16</v>
      </c>
      <c r="B22" s="4">
        <v>245895</v>
      </c>
      <c r="C22" s="4">
        <v>2898026</v>
      </c>
      <c r="D22" s="4">
        <v>4178517</v>
      </c>
      <c r="E22" s="4">
        <v>2003192</v>
      </c>
      <c r="F22" s="26">
        <v>65003</v>
      </c>
      <c r="G22" s="26">
        <v>698963</v>
      </c>
      <c r="H22" s="26">
        <v>235485</v>
      </c>
      <c r="I22" s="26">
        <v>5766317</v>
      </c>
      <c r="J22" s="26">
        <v>845758</v>
      </c>
      <c r="K22" s="26">
        <v>3439920</v>
      </c>
      <c r="L22" s="26">
        <v>458</v>
      </c>
      <c r="M22" s="26">
        <v>3123216</v>
      </c>
      <c r="N22" s="27">
        <v>0</v>
      </c>
      <c r="O22" s="28">
        <f t="shared" si="3"/>
        <v>23500750</v>
      </c>
    </row>
    <row r="23" spans="1:15" ht="13.5">
      <c r="A23" s="15" t="s">
        <v>17</v>
      </c>
      <c r="B23" s="4">
        <v>129983</v>
      </c>
      <c r="C23" s="4">
        <v>1266543</v>
      </c>
      <c r="D23" s="4">
        <v>2425236</v>
      </c>
      <c r="E23" s="4">
        <v>937584</v>
      </c>
      <c r="F23" s="26">
        <v>16983</v>
      </c>
      <c r="G23" s="26">
        <v>375697</v>
      </c>
      <c r="H23" s="26">
        <v>315246</v>
      </c>
      <c r="I23" s="26">
        <v>1818354</v>
      </c>
      <c r="J23" s="26">
        <v>475183</v>
      </c>
      <c r="K23" s="26">
        <v>687782</v>
      </c>
      <c r="L23" s="26">
        <v>63709</v>
      </c>
      <c r="M23" s="26">
        <v>1362048</v>
      </c>
      <c r="N23" s="27">
        <v>0</v>
      </c>
      <c r="O23" s="28">
        <f t="shared" si="3"/>
        <v>9874348</v>
      </c>
    </row>
    <row r="24" spans="1:15" ht="13.5">
      <c r="A24" s="15" t="s">
        <v>18</v>
      </c>
      <c r="B24" s="4">
        <v>181182</v>
      </c>
      <c r="C24" s="4">
        <v>3234548</v>
      </c>
      <c r="D24" s="4">
        <v>3454631</v>
      </c>
      <c r="E24" s="4">
        <v>1336753</v>
      </c>
      <c r="F24" s="26">
        <v>101646</v>
      </c>
      <c r="G24" s="26">
        <v>421628</v>
      </c>
      <c r="H24" s="26">
        <v>608726</v>
      </c>
      <c r="I24" s="26">
        <v>3287523</v>
      </c>
      <c r="J24" s="26">
        <v>846795</v>
      </c>
      <c r="K24" s="26">
        <v>4197190</v>
      </c>
      <c r="L24" s="26">
        <v>18063</v>
      </c>
      <c r="M24" s="26">
        <v>1623494</v>
      </c>
      <c r="N24" s="27">
        <v>0</v>
      </c>
      <c r="O24" s="28">
        <f t="shared" si="3"/>
        <v>19312179</v>
      </c>
    </row>
    <row r="25" spans="1:15" ht="13.5">
      <c r="A25" s="15" t="s">
        <v>19</v>
      </c>
      <c r="B25" s="4">
        <v>183267</v>
      </c>
      <c r="C25" s="4">
        <v>1786655</v>
      </c>
      <c r="D25" s="4">
        <v>2009382</v>
      </c>
      <c r="E25" s="4">
        <v>2466196</v>
      </c>
      <c r="F25" s="26">
        <v>70256</v>
      </c>
      <c r="G25" s="26">
        <v>225291</v>
      </c>
      <c r="H25" s="26">
        <v>979657</v>
      </c>
      <c r="I25" s="26">
        <v>2817498</v>
      </c>
      <c r="J25" s="26">
        <v>682163</v>
      </c>
      <c r="K25" s="26">
        <v>1502108</v>
      </c>
      <c r="L25" s="26">
        <v>4970</v>
      </c>
      <c r="M25" s="26">
        <v>2015381</v>
      </c>
      <c r="N25" s="27">
        <v>0</v>
      </c>
      <c r="O25" s="28">
        <f t="shared" si="3"/>
        <v>14742824</v>
      </c>
    </row>
    <row r="26" spans="1:15" ht="13.5">
      <c r="A26" s="15" t="s">
        <v>20</v>
      </c>
      <c r="B26" s="4">
        <v>198858</v>
      </c>
      <c r="C26" s="4">
        <v>3361935</v>
      </c>
      <c r="D26" s="4">
        <v>2885843</v>
      </c>
      <c r="E26" s="4">
        <v>1250070</v>
      </c>
      <c r="F26" s="26">
        <v>39223</v>
      </c>
      <c r="G26" s="26">
        <v>924446</v>
      </c>
      <c r="H26" s="26">
        <v>1088699</v>
      </c>
      <c r="I26" s="26">
        <v>2335618</v>
      </c>
      <c r="J26" s="26">
        <v>959711</v>
      </c>
      <c r="K26" s="26">
        <v>2190949</v>
      </c>
      <c r="L26" s="26">
        <v>1079695</v>
      </c>
      <c r="M26" s="26">
        <v>2497992</v>
      </c>
      <c r="N26" s="27">
        <v>0</v>
      </c>
      <c r="O26" s="28">
        <f t="shared" si="3"/>
        <v>18813039</v>
      </c>
    </row>
    <row r="27" spans="1:15" ht="13.5">
      <c r="A27" s="15" t="s">
        <v>21</v>
      </c>
      <c r="B27" s="4">
        <v>118150</v>
      </c>
      <c r="C27" s="4">
        <v>4648909</v>
      </c>
      <c r="D27" s="4">
        <v>3207596</v>
      </c>
      <c r="E27" s="4">
        <v>2583385</v>
      </c>
      <c r="F27" s="26">
        <v>3868</v>
      </c>
      <c r="G27" s="26">
        <v>1059340</v>
      </c>
      <c r="H27" s="26">
        <v>299243</v>
      </c>
      <c r="I27" s="26">
        <v>2461564</v>
      </c>
      <c r="J27" s="26">
        <v>649521</v>
      </c>
      <c r="K27" s="26">
        <v>3795633</v>
      </c>
      <c r="L27" s="26">
        <v>196215</v>
      </c>
      <c r="M27" s="26">
        <v>570901</v>
      </c>
      <c r="N27" s="27">
        <v>0</v>
      </c>
      <c r="O27" s="28">
        <f t="shared" si="3"/>
        <v>19594325</v>
      </c>
    </row>
    <row r="28" spans="1:15" ht="14.25" thickBot="1">
      <c r="A28" s="16" t="s">
        <v>22</v>
      </c>
      <c r="B28" s="5">
        <v>167499</v>
      </c>
      <c r="C28" s="5">
        <v>2980119</v>
      </c>
      <c r="D28" s="5">
        <v>3089230</v>
      </c>
      <c r="E28" s="5">
        <v>2350073</v>
      </c>
      <c r="F28" s="30">
        <v>248329</v>
      </c>
      <c r="G28" s="30">
        <v>1467088</v>
      </c>
      <c r="H28" s="30">
        <v>201935</v>
      </c>
      <c r="I28" s="30">
        <v>2771058</v>
      </c>
      <c r="J28" s="30">
        <v>635232</v>
      </c>
      <c r="K28" s="30">
        <v>2022615</v>
      </c>
      <c r="L28" s="30">
        <v>81201</v>
      </c>
      <c r="M28" s="30">
        <v>1885235</v>
      </c>
      <c r="N28" s="31">
        <v>0</v>
      </c>
      <c r="O28" s="32">
        <f t="shared" si="3"/>
        <v>17899614</v>
      </c>
    </row>
    <row r="29" spans="1:15" ht="14.25" thickTop="1">
      <c r="A29" s="14" t="s">
        <v>23</v>
      </c>
      <c r="B29" s="6">
        <v>64390</v>
      </c>
      <c r="C29" s="6">
        <v>996093</v>
      </c>
      <c r="D29" s="6">
        <v>961459</v>
      </c>
      <c r="E29" s="6">
        <v>452596</v>
      </c>
      <c r="F29" s="23">
        <v>0</v>
      </c>
      <c r="G29" s="23">
        <v>162384</v>
      </c>
      <c r="H29" s="23">
        <v>338531</v>
      </c>
      <c r="I29" s="23">
        <v>226984</v>
      </c>
      <c r="J29" s="23">
        <v>335582</v>
      </c>
      <c r="K29" s="23">
        <v>457991</v>
      </c>
      <c r="L29" s="23">
        <v>45109</v>
      </c>
      <c r="M29" s="23">
        <v>658793</v>
      </c>
      <c r="N29" s="24">
        <v>17000</v>
      </c>
      <c r="O29" s="25">
        <f t="shared" si="3"/>
        <v>4716912</v>
      </c>
    </row>
    <row r="30" spans="1:15" ht="13.5">
      <c r="A30" s="15" t="s">
        <v>24</v>
      </c>
      <c r="B30" s="4">
        <v>61031</v>
      </c>
      <c r="C30" s="4">
        <v>847109</v>
      </c>
      <c r="D30" s="4">
        <v>534215</v>
      </c>
      <c r="E30" s="4">
        <v>411787</v>
      </c>
      <c r="F30" s="26">
        <v>0</v>
      </c>
      <c r="G30" s="26">
        <v>187944</v>
      </c>
      <c r="H30" s="26">
        <v>358983</v>
      </c>
      <c r="I30" s="26">
        <v>177137</v>
      </c>
      <c r="J30" s="26">
        <v>218238</v>
      </c>
      <c r="K30" s="26">
        <v>384561</v>
      </c>
      <c r="L30" s="26">
        <v>57669</v>
      </c>
      <c r="M30" s="26">
        <v>732901</v>
      </c>
      <c r="N30" s="27">
        <v>0</v>
      </c>
      <c r="O30" s="28">
        <f t="shared" si="3"/>
        <v>3971575</v>
      </c>
    </row>
    <row r="31" spans="1:15" ht="13.5">
      <c r="A31" s="15" t="s">
        <v>25</v>
      </c>
      <c r="B31" s="4">
        <v>63641</v>
      </c>
      <c r="C31" s="4">
        <v>625182</v>
      </c>
      <c r="D31" s="4">
        <v>860328</v>
      </c>
      <c r="E31" s="4">
        <v>553409</v>
      </c>
      <c r="F31" s="26">
        <v>0</v>
      </c>
      <c r="G31" s="26">
        <v>199200</v>
      </c>
      <c r="H31" s="26">
        <v>214605</v>
      </c>
      <c r="I31" s="26">
        <v>525103</v>
      </c>
      <c r="J31" s="26">
        <v>230485</v>
      </c>
      <c r="K31" s="26">
        <v>425258</v>
      </c>
      <c r="L31" s="26">
        <v>99643</v>
      </c>
      <c r="M31" s="26">
        <v>630316</v>
      </c>
      <c r="N31" s="27">
        <v>0</v>
      </c>
      <c r="O31" s="28">
        <f t="shared" si="3"/>
        <v>4427170</v>
      </c>
    </row>
    <row r="32" spans="1:15" ht="13.5">
      <c r="A32" s="15" t="s">
        <v>26</v>
      </c>
      <c r="B32" s="4">
        <v>63480</v>
      </c>
      <c r="C32" s="4">
        <v>912866</v>
      </c>
      <c r="D32" s="4">
        <v>575832</v>
      </c>
      <c r="E32" s="4">
        <v>410129</v>
      </c>
      <c r="F32" s="26">
        <v>0</v>
      </c>
      <c r="G32" s="26">
        <v>246050</v>
      </c>
      <c r="H32" s="26">
        <v>216217</v>
      </c>
      <c r="I32" s="26">
        <v>272122</v>
      </c>
      <c r="J32" s="26">
        <v>191214</v>
      </c>
      <c r="K32" s="26">
        <v>467609</v>
      </c>
      <c r="L32" s="26">
        <v>6098</v>
      </c>
      <c r="M32" s="26">
        <v>489779</v>
      </c>
      <c r="N32" s="27">
        <v>0</v>
      </c>
      <c r="O32" s="28">
        <f t="shared" si="3"/>
        <v>3851396</v>
      </c>
    </row>
    <row r="33" spans="1:15" ht="13.5">
      <c r="A33" s="15" t="s">
        <v>27</v>
      </c>
      <c r="B33" s="4">
        <v>56821</v>
      </c>
      <c r="C33" s="4">
        <v>953819</v>
      </c>
      <c r="D33" s="4">
        <v>558350</v>
      </c>
      <c r="E33" s="4">
        <v>347528</v>
      </c>
      <c r="F33" s="26">
        <v>0</v>
      </c>
      <c r="G33" s="26">
        <v>166066</v>
      </c>
      <c r="H33" s="26">
        <v>181580</v>
      </c>
      <c r="I33" s="26">
        <v>182270</v>
      </c>
      <c r="J33" s="26">
        <v>175609</v>
      </c>
      <c r="K33" s="26">
        <v>221247</v>
      </c>
      <c r="L33" s="26">
        <v>17589</v>
      </c>
      <c r="M33" s="26">
        <v>784223</v>
      </c>
      <c r="N33" s="27">
        <v>0</v>
      </c>
      <c r="O33" s="28">
        <f t="shared" si="3"/>
        <v>3645102</v>
      </c>
    </row>
    <row r="34" spans="1:15" ht="13.5">
      <c r="A34" s="15" t="s">
        <v>28</v>
      </c>
      <c r="B34" s="4">
        <v>50800</v>
      </c>
      <c r="C34" s="4">
        <v>463488</v>
      </c>
      <c r="D34" s="4">
        <v>264805</v>
      </c>
      <c r="E34" s="4">
        <v>164453</v>
      </c>
      <c r="F34" s="26">
        <v>0</v>
      </c>
      <c r="G34" s="26">
        <v>165345</v>
      </c>
      <c r="H34" s="26">
        <v>186667</v>
      </c>
      <c r="I34" s="26">
        <v>96920</v>
      </c>
      <c r="J34" s="26">
        <v>92340</v>
      </c>
      <c r="K34" s="26">
        <v>421143</v>
      </c>
      <c r="L34" s="26">
        <v>14302</v>
      </c>
      <c r="M34" s="26">
        <v>348401</v>
      </c>
      <c r="N34" s="29">
        <v>111954</v>
      </c>
      <c r="O34" s="28">
        <f t="shared" si="3"/>
        <v>2380618</v>
      </c>
    </row>
    <row r="35" spans="1:15" ht="13.5">
      <c r="A35" s="15" t="s">
        <v>29</v>
      </c>
      <c r="B35" s="4">
        <v>79468</v>
      </c>
      <c r="C35" s="4">
        <v>1192264</v>
      </c>
      <c r="D35" s="4">
        <v>937780</v>
      </c>
      <c r="E35" s="4">
        <v>478974</v>
      </c>
      <c r="F35" s="26">
        <v>16077</v>
      </c>
      <c r="G35" s="26">
        <v>145845</v>
      </c>
      <c r="H35" s="26">
        <v>381908</v>
      </c>
      <c r="I35" s="26">
        <v>1044902</v>
      </c>
      <c r="J35" s="26">
        <v>286366</v>
      </c>
      <c r="K35" s="26">
        <v>552441</v>
      </c>
      <c r="L35" s="26">
        <v>35076</v>
      </c>
      <c r="M35" s="26">
        <v>380273</v>
      </c>
      <c r="N35" s="27">
        <v>0</v>
      </c>
      <c r="O35" s="28">
        <f t="shared" si="3"/>
        <v>5531374</v>
      </c>
    </row>
    <row r="36" spans="1:15" ht="13.5">
      <c r="A36" s="15" t="s">
        <v>30</v>
      </c>
      <c r="B36" s="4">
        <v>54627</v>
      </c>
      <c r="C36" s="4">
        <v>580027</v>
      </c>
      <c r="D36" s="4">
        <v>296517</v>
      </c>
      <c r="E36" s="4">
        <v>243058</v>
      </c>
      <c r="F36" s="26">
        <v>117</v>
      </c>
      <c r="G36" s="26">
        <v>195725</v>
      </c>
      <c r="H36" s="26">
        <v>93776</v>
      </c>
      <c r="I36" s="26">
        <v>185580</v>
      </c>
      <c r="J36" s="26">
        <v>106082</v>
      </c>
      <c r="K36" s="26">
        <v>195478</v>
      </c>
      <c r="L36" s="26">
        <v>94759</v>
      </c>
      <c r="M36" s="26">
        <v>177411</v>
      </c>
      <c r="N36" s="27">
        <v>56195</v>
      </c>
      <c r="O36" s="28">
        <f t="shared" si="3"/>
        <v>2279352</v>
      </c>
    </row>
    <row r="37" spans="1:15" ht="13.5">
      <c r="A37" s="15" t="s">
        <v>31</v>
      </c>
      <c r="B37" s="4">
        <v>127327</v>
      </c>
      <c r="C37" s="4">
        <v>4015379</v>
      </c>
      <c r="D37" s="4">
        <v>1959592</v>
      </c>
      <c r="E37" s="4">
        <v>1106680</v>
      </c>
      <c r="F37" s="26">
        <v>13729</v>
      </c>
      <c r="G37" s="26">
        <v>316634</v>
      </c>
      <c r="H37" s="26">
        <v>20183</v>
      </c>
      <c r="I37" s="26">
        <v>1622791</v>
      </c>
      <c r="J37" s="26">
        <v>480073</v>
      </c>
      <c r="K37" s="26">
        <v>1631444</v>
      </c>
      <c r="L37" s="26">
        <v>14433</v>
      </c>
      <c r="M37" s="26">
        <v>1416566</v>
      </c>
      <c r="N37" s="27">
        <v>0</v>
      </c>
      <c r="O37" s="28">
        <f t="shared" si="3"/>
        <v>12724831</v>
      </c>
    </row>
    <row r="38" spans="1:15" ht="13.5">
      <c r="A38" s="15" t="s">
        <v>32</v>
      </c>
      <c r="B38" s="4">
        <v>83495</v>
      </c>
      <c r="C38" s="4">
        <v>1632138</v>
      </c>
      <c r="D38" s="4">
        <v>1054561</v>
      </c>
      <c r="E38" s="4">
        <v>446356</v>
      </c>
      <c r="F38" s="26">
        <v>14731</v>
      </c>
      <c r="G38" s="26">
        <v>164731</v>
      </c>
      <c r="H38" s="26">
        <v>80726</v>
      </c>
      <c r="I38" s="26">
        <v>1156537</v>
      </c>
      <c r="J38" s="26">
        <v>263276</v>
      </c>
      <c r="K38" s="26">
        <v>1085117</v>
      </c>
      <c r="L38" s="26">
        <v>67063</v>
      </c>
      <c r="M38" s="26">
        <v>802832</v>
      </c>
      <c r="N38" s="27">
        <v>0</v>
      </c>
      <c r="O38" s="28">
        <f aca="true" t="shared" si="4" ref="O38:O69">SUM(B38:N38)</f>
        <v>6851563</v>
      </c>
    </row>
    <row r="39" spans="1:15" ht="13.5">
      <c r="A39" s="15" t="s">
        <v>33</v>
      </c>
      <c r="B39" s="4">
        <v>82341</v>
      </c>
      <c r="C39" s="4">
        <v>1358017</v>
      </c>
      <c r="D39" s="4">
        <v>1076930</v>
      </c>
      <c r="E39" s="4">
        <v>454913</v>
      </c>
      <c r="F39" s="26">
        <v>16721</v>
      </c>
      <c r="G39" s="26">
        <v>208159</v>
      </c>
      <c r="H39" s="26">
        <v>64225</v>
      </c>
      <c r="I39" s="26">
        <v>919385</v>
      </c>
      <c r="J39" s="26">
        <v>288435</v>
      </c>
      <c r="K39" s="26">
        <v>602737</v>
      </c>
      <c r="L39" s="26">
        <v>165833</v>
      </c>
      <c r="M39" s="26">
        <v>621459</v>
      </c>
      <c r="N39" s="27">
        <v>89438</v>
      </c>
      <c r="O39" s="28">
        <f t="shared" si="4"/>
        <v>5948593</v>
      </c>
    </row>
    <row r="40" spans="1:15" ht="13.5">
      <c r="A40" s="15" t="s">
        <v>34</v>
      </c>
      <c r="B40" s="4">
        <v>114562</v>
      </c>
      <c r="C40" s="4">
        <v>1313112</v>
      </c>
      <c r="D40" s="4">
        <v>1940451</v>
      </c>
      <c r="E40" s="4">
        <v>793093</v>
      </c>
      <c r="F40" s="26">
        <v>37866</v>
      </c>
      <c r="G40" s="26">
        <v>42568</v>
      </c>
      <c r="H40" s="26">
        <v>13418</v>
      </c>
      <c r="I40" s="26">
        <v>1487862</v>
      </c>
      <c r="J40" s="26">
        <v>528178</v>
      </c>
      <c r="K40" s="26">
        <v>1034450</v>
      </c>
      <c r="L40" s="26">
        <v>0</v>
      </c>
      <c r="M40" s="26">
        <v>779274</v>
      </c>
      <c r="N40" s="27">
        <v>0</v>
      </c>
      <c r="O40" s="28">
        <f t="shared" si="4"/>
        <v>8084834</v>
      </c>
    </row>
    <row r="41" spans="1:15" ht="13.5">
      <c r="A41" s="15" t="s">
        <v>35</v>
      </c>
      <c r="B41" s="4">
        <v>145512</v>
      </c>
      <c r="C41" s="4">
        <v>1914300</v>
      </c>
      <c r="D41" s="4">
        <v>2338223</v>
      </c>
      <c r="E41" s="4">
        <v>906222</v>
      </c>
      <c r="F41" s="26">
        <v>78157</v>
      </c>
      <c r="G41" s="26">
        <v>77929</v>
      </c>
      <c r="H41" s="26">
        <v>91714</v>
      </c>
      <c r="I41" s="26">
        <v>2277211</v>
      </c>
      <c r="J41" s="26">
        <v>509757</v>
      </c>
      <c r="K41" s="26">
        <v>2093263</v>
      </c>
      <c r="L41" s="26">
        <v>7676</v>
      </c>
      <c r="M41" s="26">
        <v>917836</v>
      </c>
      <c r="N41" s="27">
        <v>296407</v>
      </c>
      <c r="O41" s="28">
        <f t="shared" si="4"/>
        <v>11654207</v>
      </c>
    </row>
    <row r="42" spans="1:15" ht="13.5">
      <c r="A42" s="15" t="s">
        <v>36</v>
      </c>
      <c r="B42" s="4">
        <v>115767</v>
      </c>
      <c r="C42" s="4">
        <v>1658839</v>
      </c>
      <c r="D42" s="4">
        <v>1454906</v>
      </c>
      <c r="E42" s="4">
        <v>1019532</v>
      </c>
      <c r="F42" s="26">
        <v>0</v>
      </c>
      <c r="G42" s="26">
        <v>297673</v>
      </c>
      <c r="H42" s="26">
        <v>749720</v>
      </c>
      <c r="I42" s="26">
        <v>960376</v>
      </c>
      <c r="J42" s="26">
        <v>405742</v>
      </c>
      <c r="K42" s="26">
        <v>1230256</v>
      </c>
      <c r="L42" s="26">
        <v>4315</v>
      </c>
      <c r="M42" s="26">
        <v>795529</v>
      </c>
      <c r="N42" s="27">
        <v>0</v>
      </c>
      <c r="O42" s="28">
        <f t="shared" si="4"/>
        <v>8692655</v>
      </c>
    </row>
    <row r="43" spans="1:15" ht="13.5">
      <c r="A43" s="15" t="s">
        <v>37</v>
      </c>
      <c r="B43" s="4">
        <v>81274</v>
      </c>
      <c r="C43" s="4">
        <v>804397</v>
      </c>
      <c r="D43" s="4">
        <v>819498</v>
      </c>
      <c r="E43" s="4">
        <v>327235</v>
      </c>
      <c r="F43" s="26">
        <v>0</v>
      </c>
      <c r="G43" s="26">
        <v>329975</v>
      </c>
      <c r="H43" s="26">
        <v>103923</v>
      </c>
      <c r="I43" s="26">
        <v>351308</v>
      </c>
      <c r="J43" s="26">
        <v>330248</v>
      </c>
      <c r="K43" s="26">
        <v>925897</v>
      </c>
      <c r="L43" s="26">
        <v>4264</v>
      </c>
      <c r="M43" s="26">
        <v>394550</v>
      </c>
      <c r="N43" s="27">
        <v>6472</v>
      </c>
      <c r="O43" s="28">
        <f t="shared" si="4"/>
        <v>4479041</v>
      </c>
    </row>
    <row r="44" spans="1:15" ht="13.5">
      <c r="A44" s="15" t="s">
        <v>38</v>
      </c>
      <c r="B44" s="4">
        <v>90251</v>
      </c>
      <c r="C44" s="4">
        <v>838879</v>
      </c>
      <c r="D44" s="4">
        <v>897089</v>
      </c>
      <c r="E44" s="4">
        <v>1121361</v>
      </c>
      <c r="F44" s="26">
        <v>0</v>
      </c>
      <c r="G44" s="26">
        <v>156685</v>
      </c>
      <c r="H44" s="26">
        <v>228326</v>
      </c>
      <c r="I44" s="26">
        <v>398622</v>
      </c>
      <c r="J44" s="26">
        <v>294005</v>
      </c>
      <c r="K44" s="26">
        <v>553552</v>
      </c>
      <c r="L44" s="26">
        <v>6341</v>
      </c>
      <c r="M44" s="26">
        <v>753842</v>
      </c>
      <c r="N44" s="27">
        <v>0</v>
      </c>
      <c r="O44" s="28">
        <f t="shared" si="4"/>
        <v>5338953</v>
      </c>
    </row>
    <row r="45" spans="1:15" ht="13.5">
      <c r="A45" s="15" t="s">
        <v>39</v>
      </c>
      <c r="B45" s="4">
        <v>72788</v>
      </c>
      <c r="C45" s="4">
        <v>1206701</v>
      </c>
      <c r="D45" s="4">
        <v>957925</v>
      </c>
      <c r="E45" s="4">
        <v>710960</v>
      </c>
      <c r="F45" s="26">
        <v>1332</v>
      </c>
      <c r="G45" s="26">
        <v>148171</v>
      </c>
      <c r="H45" s="26">
        <v>31285</v>
      </c>
      <c r="I45" s="26">
        <v>497638</v>
      </c>
      <c r="J45" s="26">
        <v>228552</v>
      </c>
      <c r="K45" s="26">
        <v>508271</v>
      </c>
      <c r="L45" s="26">
        <v>0</v>
      </c>
      <c r="M45" s="26">
        <v>348438</v>
      </c>
      <c r="N45" s="27">
        <v>0</v>
      </c>
      <c r="O45" s="28">
        <f t="shared" si="4"/>
        <v>4712061</v>
      </c>
    </row>
    <row r="46" spans="1:15" ht="13.5">
      <c r="A46" s="15" t="s">
        <v>40</v>
      </c>
      <c r="B46" s="4">
        <v>64478</v>
      </c>
      <c r="C46" s="4">
        <v>410089</v>
      </c>
      <c r="D46" s="4">
        <v>674987</v>
      </c>
      <c r="E46" s="4">
        <v>494499</v>
      </c>
      <c r="F46" s="26">
        <v>0</v>
      </c>
      <c r="G46" s="26">
        <v>632762</v>
      </c>
      <c r="H46" s="26">
        <v>25350</v>
      </c>
      <c r="I46" s="26">
        <v>287476</v>
      </c>
      <c r="J46" s="26">
        <v>209233</v>
      </c>
      <c r="K46" s="26">
        <v>578912</v>
      </c>
      <c r="L46" s="26">
        <v>39631</v>
      </c>
      <c r="M46" s="26">
        <v>458619</v>
      </c>
      <c r="N46" s="27">
        <v>0</v>
      </c>
      <c r="O46" s="28">
        <f t="shared" si="4"/>
        <v>3876036</v>
      </c>
    </row>
    <row r="47" spans="1:15" ht="13.5">
      <c r="A47" s="15" t="s">
        <v>41</v>
      </c>
      <c r="B47" s="4">
        <v>82897</v>
      </c>
      <c r="C47" s="4">
        <v>628118</v>
      </c>
      <c r="D47" s="4">
        <v>751643</v>
      </c>
      <c r="E47" s="4">
        <v>493007</v>
      </c>
      <c r="F47" s="26">
        <v>1331</v>
      </c>
      <c r="G47" s="26">
        <v>283418</v>
      </c>
      <c r="H47" s="26">
        <v>53608</v>
      </c>
      <c r="I47" s="26">
        <v>678977</v>
      </c>
      <c r="J47" s="26">
        <v>181396</v>
      </c>
      <c r="K47" s="26">
        <v>464514</v>
      </c>
      <c r="L47" s="26">
        <v>103683</v>
      </c>
      <c r="M47" s="26">
        <v>569696</v>
      </c>
      <c r="N47" s="27">
        <v>0</v>
      </c>
      <c r="O47" s="28">
        <f t="shared" si="4"/>
        <v>4292288</v>
      </c>
    </row>
    <row r="48" spans="1:15" ht="13.5">
      <c r="A48" s="15" t="s">
        <v>42</v>
      </c>
      <c r="B48" s="4">
        <v>98921</v>
      </c>
      <c r="C48" s="4">
        <v>1077890</v>
      </c>
      <c r="D48" s="4">
        <v>1121266</v>
      </c>
      <c r="E48" s="4">
        <v>827877</v>
      </c>
      <c r="F48" s="26">
        <v>253145</v>
      </c>
      <c r="G48" s="26">
        <v>272742</v>
      </c>
      <c r="H48" s="26">
        <v>60014</v>
      </c>
      <c r="I48" s="26">
        <v>2186502</v>
      </c>
      <c r="J48" s="26">
        <v>911210</v>
      </c>
      <c r="K48" s="26">
        <v>1503042</v>
      </c>
      <c r="L48" s="26">
        <v>0</v>
      </c>
      <c r="M48" s="26">
        <v>817261</v>
      </c>
      <c r="N48" s="27">
        <v>0</v>
      </c>
      <c r="O48" s="28">
        <f t="shared" si="4"/>
        <v>9129870</v>
      </c>
    </row>
    <row r="49" spans="1:15" ht="13.5">
      <c r="A49" s="15" t="s">
        <v>43</v>
      </c>
      <c r="B49" s="4">
        <v>99735</v>
      </c>
      <c r="C49" s="4">
        <v>1318416</v>
      </c>
      <c r="D49" s="4">
        <v>1846336</v>
      </c>
      <c r="E49" s="4">
        <v>1518821</v>
      </c>
      <c r="F49" s="26">
        <v>0</v>
      </c>
      <c r="G49" s="26">
        <v>633453</v>
      </c>
      <c r="H49" s="26">
        <v>165255</v>
      </c>
      <c r="I49" s="26">
        <v>1529101</v>
      </c>
      <c r="J49" s="26">
        <v>380016</v>
      </c>
      <c r="K49" s="26">
        <v>1222033</v>
      </c>
      <c r="L49" s="26">
        <v>208410</v>
      </c>
      <c r="M49" s="26">
        <v>981475</v>
      </c>
      <c r="N49" s="27">
        <v>0</v>
      </c>
      <c r="O49" s="28">
        <f t="shared" si="4"/>
        <v>9903051</v>
      </c>
    </row>
    <row r="50" spans="1:15" ht="13.5">
      <c r="A50" s="15" t="s">
        <v>44</v>
      </c>
      <c r="B50" s="4">
        <v>101252</v>
      </c>
      <c r="C50" s="4">
        <v>1645096</v>
      </c>
      <c r="D50" s="4">
        <v>1486013</v>
      </c>
      <c r="E50" s="4">
        <v>1698587</v>
      </c>
      <c r="F50" s="26">
        <v>0</v>
      </c>
      <c r="G50" s="26">
        <v>617651</v>
      </c>
      <c r="H50" s="26">
        <v>151141</v>
      </c>
      <c r="I50" s="26">
        <v>477140</v>
      </c>
      <c r="J50" s="26">
        <v>393225</v>
      </c>
      <c r="K50" s="26">
        <v>556893</v>
      </c>
      <c r="L50" s="26">
        <v>228895</v>
      </c>
      <c r="M50" s="26">
        <v>989580</v>
      </c>
      <c r="N50" s="27">
        <v>0</v>
      </c>
      <c r="O50" s="28">
        <f t="shared" si="4"/>
        <v>8345473</v>
      </c>
    </row>
    <row r="51" spans="1:15" ht="13.5">
      <c r="A51" s="15" t="s">
        <v>45</v>
      </c>
      <c r="B51" s="4">
        <v>94948</v>
      </c>
      <c r="C51" s="4">
        <v>1365018</v>
      </c>
      <c r="D51" s="4">
        <v>1650648</v>
      </c>
      <c r="E51" s="4">
        <v>1508678</v>
      </c>
      <c r="F51" s="26">
        <v>2863</v>
      </c>
      <c r="G51" s="26">
        <v>175380</v>
      </c>
      <c r="H51" s="26">
        <v>60924</v>
      </c>
      <c r="I51" s="26">
        <v>1340223</v>
      </c>
      <c r="J51" s="26">
        <v>295781</v>
      </c>
      <c r="K51" s="26">
        <v>956542</v>
      </c>
      <c r="L51" s="26">
        <v>0</v>
      </c>
      <c r="M51" s="26">
        <v>978747</v>
      </c>
      <c r="N51" s="27">
        <v>0</v>
      </c>
      <c r="O51" s="28">
        <f t="shared" si="4"/>
        <v>8429752</v>
      </c>
    </row>
    <row r="52" spans="1:15" ht="13.5">
      <c r="A52" s="15" t="s">
        <v>46</v>
      </c>
      <c r="B52" s="4">
        <v>92485</v>
      </c>
      <c r="C52" s="4">
        <v>1291515</v>
      </c>
      <c r="D52" s="4">
        <v>1312162</v>
      </c>
      <c r="E52" s="4">
        <v>597359</v>
      </c>
      <c r="F52" s="26">
        <v>4650</v>
      </c>
      <c r="G52" s="26">
        <v>304221</v>
      </c>
      <c r="H52" s="26">
        <v>202812</v>
      </c>
      <c r="I52" s="26">
        <v>1109351</v>
      </c>
      <c r="J52" s="26">
        <v>393927</v>
      </c>
      <c r="K52" s="26">
        <v>1469728</v>
      </c>
      <c r="L52" s="26">
        <v>3317</v>
      </c>
      <c r="M52" s="26">
        <v>917653</v>
      </c>
      <c r="N52" s="27">
        <v>0</v>
      </c>
      <c r="O52" s="28">
        <f t="shared" si="4"/>
        <v>7699180</v>
      </c>
    </row>
    <row r="53" spans="1:15" ht="13.5">
      <c r="A53" s="15" t="s">
        <v>47</v>
      </c>
      <c r="B53" s="4">
        <v>49346</v>
      </c>
      <c r="C53" s="4">
        <v>541745</v>
      </c>
      <c r="D53" s="4">
        <v>962998</v>
      </c>
      <c r="E53" s="4">
        <v>295401</v>
      </c>
      <c r="F53" s="26">
        <v>6585</v>
      </c>
      <c r="G53" s="26">
        <v>281942</v>
      </c>
      <c r="H53" s="26">
        <v>68337</v>
      </c>
      <c r="I53" s="26">
        <v>120037</v>
      </c>
      <c r="J53" s="26">
        <v>232775</v>
      </c>
      <c r="K53" s="26">
        <v>269515</v>
      </c>
      <c r="L53" s="26">
        <v>17184</v>
      </c>
      <c r="M53" s="26">
        <v>540922</v>
      </c>
      <c r="N53" s="27">
        <v>0</v>
      </c>
      <c r="O53" s="28">
        <f t="shared" si="4"/>
        <v>3386787</v>
      </c>
    </row>
    <row r="54" spans="1:15" ht="13.5">
      <c r="A54" s="15" t="s">
        <v>48</v>
      </c>
      <c r="B54" s="4">
        <v>63886</v>
      </c>
      <c r="C54" s="4">
        <v>556523</v>
      </c>
      <c r="D54" s="4">
        <v>604127</v>
      </c>
      <c r="E54" s="4">
        <v>330251</v>
      </c>
      <c r="F54" s="26">
        <v>1190</v>
      </c>
      <c r="G54" s="26">
        <v>641446</v>
      </c>
      <c r="H54" s="26">
        <v>110110</v>
      </c>
      <c r="I54" s="26">
        <v>218918</v>
      </c>
      <c r="J54" s="26">
        <v>212804</v>
      </c>
      <c r="K54" s="26">
        <v>335975</v>
      </c>
      <c r="L54" s="26">
        <v>73248</v>
      </c>
      <c r="M54" s="26">
        <v>356559</v>
      </c>
      <c r="N54" s="27">
        <v>0</v>
      </c>
      <c r="O54" s="28">
        <f t="shared" si="4"/>
        <v>3505037</v>
      </c>
    </row>
    <row r="55" spans="1:15" ht="13.5">
      <c r="A55" s="15" t="s">
        <v>49</v>
      </c>
      <c r="B55" s="4">
        <v>53654</v>
      </c>
      <c r="C55" s="4">
        <v>748002</v>
      </c>
      <c r="D55" s="4">
        <v>338953</v>
      </c>
      <c r="E55" s="4">
        <v>247274</v>
      </c>
      <c r="F55" s="26">
        <v>0</v>
      </c>
      <c r="G55" s="26">
        <v>267444</v>
      </c>
      <c r="H55" s="26">
        <v>229788</v>
      </c>
      <c r="I55" s="26">
        <v>191685</v>
      </c>
      <c r="J55" s="26">
        <v>208726</v>
      </c>
      <c r="K55" s="26">
        <v>560193</v>
      </c>
      <c r="L55" s="26">
        <v>71916</v>
      </c>
      <c r="M55" s="26">
        <v>534497</v>
      </c>
      <c r="N55" s="27">
        <v>0</v>
      </c>
      <c r="O55" s="28">
        <f t="shared" si="4"/>
        <v>3452132</v>
      </c>
    </row>
    <row r="56" spans="1:15" ht="13.5">
      <c r="A56" s="15" t="s">
        <v>50</v>
      </c>
      <c r="B56" s="4">
        <v>81035</v>
      </c>
      <c r="C56" s="4">
        <v>684760</v>
      </c>
      <c r="D56" s="4">
        <v>846523</v>
      </c>
      <c r="E56" s="4">
        <v>538171</v>
      </c>
      <c r="F56" s="26">
        <v>93065</v>
      </c>
      <c r="G56" s="26">
        <v>418918</v>
      </c>
      <c r="H56" s="26">
        <v>88876</v>
      </c>
      <c r="I56" s="26">
        <v>875892</v>
      </c>
      <c r="J56" s="26">
        <v>254019</v>
      </c>
      <c r="K56" s="26">
        <v>1247198</v>
      </c>
      <c r="L56" s="26">
        <v>10943</v>
      </c>
      <c r="M56" s="26">
        <v>595821</v>
      </c>
      <c r="N56" s="27">
        <v>0</v>
      </c>
      <c r="O56" s="28">
        <f t="shared" si="4"/>
        <v>5735221</v>
      </c>
    </row>
    <row r="57" spans="1:15" ht="13.5">
      <c r="A57" s="15" t="s">
        <v>51</v>
      </c>
      <c r="B57" s="4">
        <v>87511</v>
      </c>
      <c r="C57" s="4">
        <v>946294</v>
      </c>
      <c r="D57" s="4">
        <v>1816200</v>
      </c>
      <c r="E57" s="4">
        <v>626064</v>
      </c>
      <c r="F57" s="26">
        <v>91149</v>
      </c>
      <c r="G57" s="26">
        <v>510192</v>
      </c>
      <c r="H57" s="26">
        <v>404864</v>
      </c>
      <c r="I57" s="26">
        <v>1317396</v>
      </c>
      <c r="J57" s="26">
        <v>363391</v>
      </c>
      <c r="K57" s="26">
        <v>1293093</v>
      </c>
      <c r="L57" s="26">
        <v>18127</v>
      </c>
      <c r="M57" s="26">
        <v>1013809</v>
      </c>
      <c r="N57" s="27">
        <v>16590</v>
      </c>
      <c r="O57" s="28">
        <f t="shared" si="4"/>
        <v>8504680</v>
      </c>
    </row>
    <row r="58" spans="1:15" ht="13.5">
      <c r="A58" s="15" t="s">
        <v>52</v>
      </c>
      <c r="B58" s="4">
        <v>95205</v>
      </c>
      <c r="C58" s="4">
        <v>1107170</v>
      </c>
      <c r="D58" s="4">
        <v>1381261</v>
      </c>
      <c r="E58" s="4">
        <v>1064861</v>
      </c>
      <c r="F58" s="26">
        <v>6154</v>
      </c>
      <c r="G58" s="26">
        <v>457822</v>
      </c>
      <c r="H58" s="26">
        <v>118275</v>
      </c>
      <c r="I58" s="26">
        <v>885100</v>
      </c>
      <c r="J58" s="26">
        <v>315772</v>
      </c>
      <c r="K58" s="26">
        <v>1375018</v>
      </c>
      <c r="L58" s="26">
        <v>55097</v>
      </c>
      <c r="M58" s="26">
        <v>765270</v>
      </c>
      <c r="N58" s="27">
        <v>13625</v>
      </c>
      <c r="O58" s="28">
        <f t="shared" si="4"/>
        <v>7640630</v>
      </c>
    </row>
    <row r="59" spans="1:15" ht="13.5">
      <c r="A59" s="15" t="s">
        <v>53</v>
      </c>
      <c r="B59" s="4">
        <v>78114</v>
      </c>
      <c r="C59" s="4">
        <v>798061</v>
      </c>
      <c r="D59" s="4">
        <v>526711</v>
      </c>
      <c r="E59" s="4">
        <v>461903</v>
      </c>
      <c r="F59" s="26">
        <v>0</v>
      </c>
      <c r="G59" s="26">
        <v>610691</v>
      </c>
      <c r="H59" s="26">
        <v>50761</v>
      </c>
      <c r="I59" s="26">
        <v>505992</v>
      </c>
      <c r="J59" s="26">
        <v>196303</v>
      </c>
      <c r="K59" s="26">
        <v>578680</v>
      </c>
      <c r="L59" s="26">
        <v>26525</v>
      </c>
      <c r="M59" s="26">
        <v>687899</v>
      </c>
      <c r="N59" s="27">
        <v>11000</v>
      </c>
      <c r="O59" s="28">
        <f t="shared" si="4"/>
        <v>4532640</v>
      </c>
    </row>
    <row r="60" spans="1:15" ht="13.5">
      <c r="A60" s="15" t="s">
        <v>54</v>
      </c>
      <c r="B60" s="4">
        <v>82867</v>
      </c>
      <c r="C60" s="4">
        <v>720385</v>
      </c>
      <c r="D60" s="4">
        <v>757719</v>
      </c>
      <c r="E60" s="4">
        <v>590271</v>
      </c>
      <c r="F60" s="26">
        <v>5978</v>
      </c>
      <c r="G60" s="26">
        <v>809111</v>
      </c>
      <c r="H60" s="26">
        <v>22560</v>
      </c>
      <c r="I60" s="26">
        <v>1026987</v>
      </c>
      <c r="J60" s="26">
        <v>342365</v>
      </c>
      <c r="K60" s="26">
        <v>1310577</v>
      </c>
      <c r="L60" s="26">
        <v>0</v>
      </c>
      <c r="M60" s="26">
        <v>501952</v>
      </c>
      <c r="N60" s="27">
        <v>18484</v>
      </c>
      <c r="O60" s="28">
        <f t="shared" si="4"/>
        <v>6189256</v>
      </c>
    </row>
    <row r="61" spans="1:15" ht="13.5">
      <c r="A61" s="15" t="s">
        <v>55</v>
      </c>
      <c r="B61" s="4">
        <v>75616</v>
      </c>
      <c r="C61" s="4">
        <v>869073</v>
      </c>
      <c r="D61" s="4">
        <v>1159674</v>
      </c>
      <c r="E61" s="4">
        <v>535791</v>
      </c>
      <c r="F61" s="26">
        <v>6520</v>
      </c>
      <c r="G61" s="26">
        <v>575157</v>
      </c>
      <c r="H61" s="26">
        <v>42820</v>
      </c>
      <c r="I61" s="26">
        <v>1235484</v>
      </c>
      <c r="J61" s="26">
        <v>383237</v>
      </c>
      <c r="K61" s="26">
        <v>777799</v>
      </c>
      <c r="L61" s="26">
        <v>0</v>
      </c>
      <c r="M61" s="26">
        <v>567897</v>
      </c>
      <c r="N61" s="27">
        <v>10037</v>
      </c>
      <c r="O61" s="28">
        <f t="shared" si="4"/>
        <v>6239105</v>
      </c>
    </row>
    <row r="62" spans="1:15" ht="13.5">
      <c r="A62" s="15" t="s">
        <v>56</v>
      </c>
      <c r="B62" s="4">
        <v>75585</v>
      </c>
      <c r="C62" s="4">
        <v>730239</v>
      </c>
      <c r="D62" s="4">
        <v>1133004</v>
      </c>
      <c r="E62" s="4">
        <v>489704</v>
      </c>
      <c r="F62" s="26">
        <v>4023</v>
      </c>
      <c r="G62" s="26">
        <v>123181</v>
      </c>
      <c r="H62" s="26">
        <v>26153</v>
      </c>
      <c r="I62" s="26">
        <v>1337395</v>
      </c>
      <c r="J62" s="26">
        <v>326359</v>
      </c>
      <c r="K62" s="26">
        <v>721589</v>
      </c>
      <c r="L62" s="26">
        <v>10353</v>
      </c>
      <c r="M62" s="26">
        <v>749672</v>
      </c>
      <c r="N62" s="27">
        <v>59365</v>
      </c>
      <c r="O62" s="28">
        <f t="shared" si="4"/>
        <v>5786622</v>
      </c>
    </row>
    <row r="63" spans="1:15" ht="13.5">
      <c r="A63" s="15" t="s">
        <v>57</v>
      </c>
      <c r="B63" s="4">
        <v>95340</v>
      </c>
      <c r="C63" s="4">
        <v>797291</v>
      </c>
      <c r="D63" s="4">
        <v>1480708</v>
      </c>
      <c r="E63" s="4">
        <v>746838</v>
      </c>
      <c r="F63" s="26">
        <v>111980</v>
      </c>
      <c r="G63" s="26">
        <v>111227</v>
      </c>
      <c r="H63" s="26">
        <v>48867</v>
      </c>
      <c r="I63" s="26">
        <v>1943700</v>
      </c>
      <c r="J63" s="26">
        <v>388506</v>
      </c>
      <c r="K63" s="26">
        <v>2767102</v>
      </c>
      <c r="L63" s="26">
        <v>0</v>
      </c>
      <c r="M63" s="26">
        <v>1064459</v>
      </c>
      <c r="N63" s="27">
        <v>0</v>
      </c>
      <c r="O63" s="28">
        <f t="shared" si="4"/>
        <v>9556018</v>
      </c>
    </row>
    <row r="64" spans="1:15" ht="13.5">
      <c r="A64" s="15" t="s">
        <v>58</v>
      </c>
      <c r="B64" s="4">
        <v>64521</v>
      </c>
      <c r="C64" s="4">
        <v>672454</v>
      </c>
      <c r="D64" s="4">
        <v>650249</v>
      </c>
      <c r="E64" s="4">
        <v>407666</v>
      </c>
      <c r="F64" s="26">
        <v>88103</v>
      </c>
      <c r="G64" s="26">
        <v>241590</v>
      </c>
      <c r="H64" s="26">
        <v>25668</v>
      </c>
      <c r="I64" s="26">
        <v>888621</v>
      </c>
      <c r="J64" s="26">
        <v>277281</v>
      </c>
      <c r="K64" s="26">
        <v>781063</v>
      </c>
      <c r="L64" s="26">
        <v>264</v>
      </c>
      <c r="M64" s="26">
        <v>419909</v>
      </c>
      <c r="N64" s="27">
        <v>0</v>
      </c>
      <c r="O64" s="28">
        <f t="shared" si="4"/>
        <v>4517389</v>
      </c>
    </row>
    <row r="65" spans="1:15" ht="13.5">
      <c r="A65" s="15" t="s">
        <v>59</v>
      </c>
      <c r="B65" s="4">
        <v>44592</v>
      </c>
      <c r="C65" s="4">
        <v>332205</v>
      </c>
      <c r="D65" s="4">
        <v>179526</v>
      </c>
      <c r="E65" s="4">
        <v>80174</v>
      </c>
      <c r="F65" s="26">
        <v>4778</v>
      </c>
      <c r="G65" s="26">
        <v>659909</v>
      </c>
      <c r="H65" s="26">
        <v>71126</v>
      </c>
      <c r="I65" s="26">
        <v>106585</v>
      </c>
      <c r="J65" s="26">
        <v>48047</v>
      </c>
      <c r="K65" s="26">
        <v>249931</v>
      </c>
      <c r="L65" s="26">
        <v>11884</v>
      </c>
      <c r="M65" s="26">
        <v>252235</v>
      </c>
      <c r="N65" s="27">
        <v>0</v>
      </c>
      <c r="O65" s="28">
        <f t="shared" si="4"/>
        <v>2040992</v>
      </c>
    </row>
    <row r="66" spans="1:15" ht="13.5">
      <c r="A66" s="15" t="s">
        <v>60</v>
      </c>
      <c r="B66" s="4">
        <v>69310</v>
      </c>
      <c r="C66" s="4">
        <v>1059782</v>
      </c>
      <c r="D66" s="4">
        <v>627294</v>
      </c>
      <c r="E66" s="4">
        <v>489846</v>
      </c>
      <c r="F66" s="26">
        <v>0</v>
      </c>
      <c r="G66" s="26">
        <v>410511</v>
      </c>
      <c r="H66" s="26">
        <v>54748</v>
      </c>
      <c r="I66" s="26">
        <v>415512</v>
      </c>
      <c r="J66" s="26">
        <v>318236</v>
      </c>
      <c r="K66" s="26">
        <v>435485</v>
      </c>
      <c r="L66" s="26">
        <v>23568</v>
      </c>
      <c r="M66" s="26">
        <v>569104</v>
      </c>
      <c r="N66" s="27">
        <v>20514</v>
      </c>
      <c r="O66" s="28">
        <f t="shared" si="4"/>
        <v>4493910</v>
      </c>
    </row>
    <row r="67" spans="1:15" ht="13.5">
      <c r="A67" s="15" t="s">
        <v>61</v>
      </c>
      <c r="B67" s="4">
        <v>55818</v>
      </c>
      <c r="C67" s="4">
        <v>460522</v>
      </c>
      <c r="D67" s="4">
        <v>464711</v>
      </c>
      <c r="E67" s="4">
        <v>303429</v>
      </c>
      <c r="F67" s="26">
        <v>0</v>
      </c>
      <c r="G67" s="26">
        <v>533524</v>
      </c>
      <c r="H67" s="26">
        <v>48986</v>
      </c>
      <c r="I67" s="26">
        <v>177601</v>
      </c>
      <c r="J67" s="26">
        <v>144717</v>
      </c>
      <c r="K67" s="26">
        <v>426696</v>
      </c>
      <c r="L67" s="26">
        <v>175550</v>
      </c>
      <c r="M67" s="26">
        <v>495098</v>
      </c>
      <c r="N67" s="27">
        <v>0</v>
      </c>
      <c r="O67" s="28">
        <f t="shared" si="4"/>
        <v>3286652</v>
      </c>
    </row>
    <row r="68" spans="1:15" ht="13.5">
      <c r="A68" s="15" t="s">
        <v>62</v>
      </c>
      <c r="B68" s="4">
        <v>85597</v>
      </c>
      <c r="C68" s="4">
        <v>1229218</v>
      </c>
      <c r="D68" s="4">
        <v>1001031</v>
      </c>
      <c r="E68" s="4">
        <v>604359</v>
      </c>
      <c r="F68" s="26">
        <v>0</v>
      </c>
      <c r="G68" s="26">
        <v>60691</v>
      </c>
      <c r="H68" s="26">
        <v>156626</v>
      </c>
      <c r="I68" s="26">
        <v>515312</v>
      </c>
      <c r="J68" s="26">
        <v>250140</v>
      </c>
      <c r="K68" s="26">
        <v>483361</v>
      </c>
      <c r="L68" s="26">
        <v>0</v>
      </c>
      <c r="M68" s="26">
        <v>333512</v>
      </c>
      <c r="N68" s="27">
        <v>0</v>
      </c>
      <c r="O68" s="28">
        <f t="shared" si="4"/>
        <v>4719847</v>
      </c>
    </row>
    <row r="69" spans="1:15" ht="13.5">
      <c r="A69" s="15" t="s">
        <v>63</v>
      </c>
      <c r="B69" s="4">
        <v>87821</v>
      </c>
      <c r="C69" s="4">
        <v>959273</v>
      </c>
      <c r="D69" s="4">
        <v>942892</v>
      </c>
      <c r="E69" s="4">
        <v>842339</v>
      </c>
      <c r="F69" s="26">
        <v>10662</v>
      </c>
      <c r="G69" s="26">
        <v>61414</v>
      </c>
      <c r="H69" s="26">
        <v>249347</v>
      </c>
      <c r="I69" s="26">
        <v>559711</v>
      </c>
      <c r="J69" s="26">
        <v>398398</v>
      </c>
      <c r="K69" s="26">
        <v>543989</v>
      </c>
      <c r="L69" s="26">
        <v>1531</v>
      </c>
      <c r="M69" s="26">
        <v>451091</v>
      </c>
      <c r="N69" s="27">
        <v>0</v>
      </c>
      <c r="O69" s="28">
        <f t="shared" si="4"/>
        <v>5108468</v>
      </c>
    </row>
    <row r="70" spans="1:15" ht="13.5">
      <c r="A70" s="15" t="s">
        <v>64</v>
      </c>
      <c r="B70" s="4">
        <v>78307</v>
      </c>
      <c r="C70" s="4">
        <v>840183</v>
      </c>
      <c r="D70" s="4">
        <v>792855</v>
      </c>
      <c r="E70" s="4">
        <v>701139</v>
      </c>
      <c r="F70" s="26">
        <v>14040</v>
      </c>
      <c r="G70" s="26">
        <v>73059</v>
      </c>
      <c r="H70" s="26">
        <v>100735</v>
      </c>
      <c r="I70" s="26">
        <v>772913</v>
      </c>
      <c r="J70" s="26">
        <v>236188</v>
      </c>
      <c r="K70" s="26">
        <v>1831789</v>
      </c>
      <c r="L70" s="26">
        <v>5160</v>
      </c>
      <c r="M70" s="26">
        <v>353654</v>
      </c>
      <c r="N70" s="27">
        <v>0</v>
      </c>
      <c r="O70" s="28">
        <f>SUM(B70:N70)</f>
        <v>5800022</v>
      </c>
    </row>
    <row r="71" spans="1:15" ht="13.5">
      <c r="A71" s="15" t="s">
        <v>65</v>
      </c>
      <c r="B71" s="4">
        <v>87497</v>
      </c>
      <c r="C71" s="4">
        <v>1001516</v>
      </c>
      <c r="D71" s="4">
        <v>1262410</v>
      </c>
      <c r="E71" s="4">
        <v>817175</v>
      </c>
      <c r="F71" s="26">
        <v>16352</v>
      </c>
      <c r="G71" s="26">
        <v>420303</v>
      </c>
      <c r="H71" s="26">
        <v>68977</v>
      </c>
      <c r="I71" s="26">
        <v>1973634</v>
      </c>
      <c r="J71" s="26">
        <v>555121</v>
      </c>
      <c r="K71" s="26">
        <v>817332</v>
      </c>
      <c r="L71" s="26">
        <v>2178</v>
      </c>
      <c r="M71" s="26">
        <v>511977</v>
      </c>
      <c r="N71" s="27">
        <v>0</v>
      </c>
      <c r="O71" s="28">
        <f>SUM(B71:N71)</f>
        <v>7534472</v>
      </c>
    </row>
    <row r="72" spans="1:15" ht="13.5">
      <c r="A72" s="15" t="s">
        <v>66</v>
      </c>
      <c r="B72" s="4">
        <v>80328</v>
      </c>
      <c r="C72" s="4">
        <v>1002801</v>
      </c>
      <c r="D72" s="4">
        <v>779287</v>
      </c>
      <c r="E72" s="4">
        <v>789964</v>
      </c>
      <c r="F72" s="26">
        <v>6767</v>
      </c>
      <c r="G72" s="26">
        <v>627912</v>
      </c>
      <c r="H72" s="26">
        <v>116229</v>
      </c>
      <c r="I72" s="26">
        <v>1746780</v>
      </c>
      <c r="J72" s="26">
        <v>338541</v>
      </c>
      <c r="K72" s="26">
        <v>1352478</v>
      </c>
      <c r="L72" s="26">
        <v>31916</v>
      </c>
      <c r="M72" s="26">
        <v>609393</v>
      </c>
      <c r="N72" s="27">
        <v>0</v>
      </c>
      <c r="O72" s="28">
        <f>SUM(B72:N72)</f>
        <v>7482396</v>
      </c>
    </row>
    <row r="73" spans="1:15" ht="14.25" thickBot="1">
      <c r="A73" s="17" t="s">
        <v>67</v>
      </c>
      <c r="B73" s="10">
        <v>83610</v>
      </c>
      <c r="C73" s="10">
        <v>688866</v>
      </c>
      <c r="D73" s="10">
        <v>873953</v>
      </c>
      <c r="E73" s="10">
        <v>710429</v>
      </c>
      <c r="F73" s="33">
        <v>0</v>
      </c>
      <c r="G73" s="33">
        <v>975389</v>
      </c>
      <c r="H73" s="33">
        <v>69652</v>
      </c>
      <c r="I73" s="33">
        <v>373535</v>
      </c>
      <c r="J73" s="33">
        <v>322255</v>
      </c>
      <c r="K73" s="33">
        <v>564848</v>
      </c>
      <c r="L73" s="33">
        <v>49770</v>
      </c>
      <c r="M73" s="33">
        <v>715694</v>
      </c>
      <c r="N73" s="34">
        <v>0</v>
      </c>
      <c r="O73" s="35">
        <f>SUM(B73:N73)</f>
        <v>5428001</v>
      </c>
    </row>
    <row r="74" ht="13.5">
      <c r="N74"/>
    </row>
    <row r="75" ht="13.5">
      <c r="N75"/>
    </row>
    <row r="76" ht="13.5">
      <c r="N76"/>
    </row>
    <row r="77" ht="13.5">
      <c r="N77"/>
    </row>
    <row r="78" ht="13.5">
      <c r="N78"/>
    </row>
    <row r="79" ht="13.5">
      <c r="N79"/>
    </row>
    <row r="80" ht="13.5">
      <c r="N80"/>
    </row>
    <row r="81" ht="13.5">
      <c r="N81"/>
    </row>
    <row r="82" ht="13.5">
      <c r="N82"/>
    </row>
    <row r="83" ht="13.5">
      <c r="N83"/>
    </row>
    <row r="84" ht="13.5">
      <c r="N84"/>
    </row>
    <row r="85" ht="13.5">
      <c r="N85"/>
    </row>
    <row r="86" ht="13.5">
      <c r="N86"/>
    </row>
    <row r="87" ht="13.5">
      <c r="N87"/>
    </row>
    <row r="88" ht="13.5">
      <c r="N88"/>
    </row>
    <row r="89" ht="13.5">
      <c r="N89"/>
    </row>
    <row r="90" ht="13.5">
      <c r="N90"/>
    </row>
    <row r="91" ht="13.5">
      <c r="N91"/>
    </row>
    <row r="92" ht="13.5">
      <c r="N92"/>
    </row>
    <row r="93" ht="13.5">
      <c r="N93"/>
    </row>
    <row r="94" ht="13.5">
      <c r="N94"/>
    </row>
    <row r="95" ht="13.5">
      <c r="N95"/>
    </row>
    <row r="96" ht="13.5">
      <c r="N96"/>
    </row>
    <row r="97" ht="13.5">
      <c r="N97"/>
    </row>
    <row r="98" ht="13.5">
      <c r="N98"/>
    </row>
    <row r="99" ht="13.5">
      <c r="N99"/>
    </row>
    <row r="100" ht="13.5">
      <c r="N100"/>
    </row>
    <row r="101" ht="13.5">
      <c r="N101"/>
    </row>
  </sheetData>
  <printOptions/>
  <pageMargins left="0.75" right="0.75" top="1" bottom="1" header="0.512" footer="0.512"/>
  <pageSetup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2005-11-16T11:00:58Z</cp:lastPrinted>
  <dcterms:created xsi:type="dcterms:W3CDTF">2005-10-20T09:15:03Z</dcterms:created>
  <dcterms:modified xsi:type="dcterms:W3CDTF">2005-11-16T11:01:41Z</dcterms:modified>
  <cp:category/>
  <cp:version/>
  <cp:contentType/>
  <cp:contentStatus/>
</cp:coreProperties>
</file>