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10" activeTab="0"/>
  </bookViews>
  <sheets>
    <sheet name="実情調査" sheetId="1" r:id="rId1"/>
  </sheets>
  <definedNames>
    <definedName name="_xlnm.Print_Area" localSheetId="0">'実情調査'!$A$1:$O$35</definedName>
  </definedNames>
  <calcPr fullCalcOnLoad="1"/>
</workbook>
</file>

<file path=xl/sharedStrings.xml><?xml version="1.0" encoding="utf-8"?>
<sst xmlns="http://schemas.openxmlformats.org/spreadsheetml/2006/main" count="121" uniqueCount="51">
  <si>
    <t>－</t>
  </si>
  <si>
    <t>61～ 7
小　計</t>
  </si>
  <si>
    <t>５　労働争議実情調査件数一覧表</t>
  </si>
  <si>
    <t>26～30
小　計</t>
  </si>
  <si>
    <t>31～40
小　計</t>
  </si>
  <si>
    <t>41～50
小　計</t>
  </si>
  <si>
    <t>51～60
小　計</t>
  </si>
  <si>
    <t>合計</t>
  </si>
  <si>
    <t>件　　　　　　　　数</t>
  </si>
  <si>
    <t>組　　合　　員　　数</t>
  </si>
  <si>
    <t>事
業
の
種
類</t>
  </si>
  <si>
    <t>陸運（旅客）</t>
  </si>
  <si>
    <t>陸運（貨物）</t>
  </si>
  <si>
    <t>水船（渡船）</t>
  </si>
  <si>
    <t>－</t>
  </si>
  <si>
    <t>医　　　　療</t>
  </si>
  <si>
    <t>そ　の　他</t>
  </si>
  <si>
    <t>計</t>
  </si>
  <si>
    <t>交
渉
事
項</t>
  </si>
  <si>
    <t>賃　上　げ</t>
  </si>
  <si>
    <t>年間臨給</t>
  </si>
  <si>
    <t>－</t>
  </si>
  <si>
    <t>夏季一時金</t>
  </si>
  <si>
    <t>年末一時金</t>
  </si>
  <si>
    <t>労働協約</t>
  </si>
  <si>
    <t>解雇撤回</t>
  </si>
  <si>
    <t>争
議
行
為</t>
  </si>
  <si>
    <t>有</t>
  </si>
  <si>
    <t>無</t>
  </si>
  <si>
    <t>調
査
動
機</t>
  </si>
  <si>
    <t>予告による</t>
  </si>
  <si>
    <t>労政からの相談</t>
  </si>
  <si>
    <t>労使からの相談</t>
  </si>
  <si>
    <t>－</t>
  </si>
  <si>
    <t>調査
結果
又は
終結
事項</t>
  </si>
  <si>
    <t>解　　　決</t>
  </si>
  <si>
    <t>移　　　行</t>
  </si>
  <si>
    <t>打　　　切</t>
  </si>
  <si>
    <t>繰　　　越</t>
  </si>
  <si>
    <t>注　「争議行為」欄について、昭和26年から30年までは資料がなく件数不明である。</t>
  </si>
  <si>
    <t>－</t>
  </si>
  <si>
    <t>－</t>
  </si>
  <si>
    <t>２０</t>
  </si>
  <si>
    <t>２１</t>
  </si>
  <si>
    <t>8～ 17
小　計</t>
  </si>
  <si>
    <t>年    別</t>
  </si>
  <si>
    <t xml:space="preserve"> 項目</t>
  </si>
  <si>
    <t>２２</t>
  </si>
  <si>
    <t>２３</t>
  </si>
  <si>
    <t>18～19小計</t>
  </si>
  <si>
    <t>２４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</si>
</sst>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b/>
      <sz val="16.5"/>
      <name val="ＭＳ Ｐゴシック"/>
      <family val="3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right" vertical="top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176" fontId="5" fillId="0" borderId="3" xfId="0" applyNumberFormat="1" applyFont="1" applyBorder="1" applyAlignment="1" quotePrefix="1">
      <alignment vertical="center"/>
    </xf>
    <xf numFmtId="176" fontId="5" fillId="0" borderId="4" xfId="0" applyNumberFormat="1" applyFont="1" applyBorder="1" applyAlignment="1" quotePrefix="1">
      <alignment vertical="center"/>
    </xf>
    <xf numFmtId="176" fontId="5" fillId="0" borderId="5" xfId="0" applyNumberFormat="1" applyFont="1" applyBorder="1" applyAlignment="1" quotePrefix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7" xfId="0" applyNumberFormat="1" applyFont="1" applyBorder="1" applyAlignment="1" quotePrefix="1">
      <alignment vertical="center"/>
    </xf>
    <xf numFmtId="176" fontId="5" fillId="0" borderId="8" xfId="0" applyNumberFormat="1" applyFont="1" applyBorder="1" applyAlignment="1" quotePrefix="1">
      <alignment vertical="center"/>
    </xf>
    <xf numFmtId="176" fontId="5" fillId="0" borderId="9" xfId="0" applyNumberFormat="1" applyFont="1" applyBorder="1" applyAlignment="1" quotePrefix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 quotePrefix="1">
      <alignment vertical="center"/>
    </xf>
    <xf numFmtId="176" fontId="5" fillId="0" borderId="12" xfId="0" applyNumberFormat="1" applyFont="1" applyBorder="1" applyAlignment="1" quotePrefix="1">
      <alignment vertical="center"/>
    </xf>
    <xf numFmtId="176" fontId="5" fillId="0" borderId="13" xfId="0" applyNumberFormat="1" applyFont="1" applyBorder="1" applyAlignment="1" quotePrefix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 quotePrefix="1">
      <alignment vertical="center"/>
    </xf>
    <xf numFmtId="176" fontId="5" fillId="0" borderId="16" xfId="0" applyNumberFormat="1" applyFont="1" applyBorder="1" applyAlignment="1" quotePrefix="1">
      <alignment vertical="center"/>
    </xf>
    <xf numFmtId="176" fontId="5" fillId="0" borderId="17" xfId="0" applyNumberFormat="1" applyFont="1" applyBorder="1" applyAlignment="1" quotePrefix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9" xfId="0" applyNumberFormat="1" applyFont="1" applyBorder="1" applyAlignment="1" quotePrefix="1">
      <alignment vertical="center"/>
    </xf>
    <xf numFmtId="176" fontId="5" fillId="0" borderId="20" xfId="0" applyNumberFormat="1" applyFont="1" applyBorder="1" applyAlignment="1" quotePrefix="1">
      <alignment vertical="center"/>
    </xf>
    <xf numFmtId="176" fontId="5" fillId="0" borderId="21" xfId="0" applyNumberFormat="1" applyFont="1" applyBorder="1" applyAlignment="1" quotePrefix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10" xfId="0" applyNumberFormat="1" applyFont="1" applyBorder="1" applyAlignment="1" quotePrefix="1">
      <alignment vertical="center"/>
    </xf>
    <xf numFmtId="176" fontId="5" fillId="0" borderId="23" xfId="0" applyNumberFormat="1" applyFont="1" applyBorder="1" applyAlignment="1" quotePrefix="1">
      <alignment vertical="center"/>
    </xf>
    <xf numFmtId="176" fontId="5" fillId="0" borderId="24" xfId="0" applyNumberFormat="1" applyFont="1" applyBorder="1" applyAlignment="1" quotePrefix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176" fontId="5" fillId="0" borderId="31" xfId="0" applyNumberFormat="1" applyFont="1" applyBorder="1" applyAlignment="1" quotePrefix="1">
      <alignment vertical="center"/>
    </xf>
    <xf numFmtId="176" fontId="5" fillId="0" borderId="32" xfId="0" applyNumberFormat="1" applyFont="1" applyBorder="1" applyAlignment="1" quotePrefix="1">
      <alignment vertical="center"/>
    </xf>
    <xf numFmtId="176" fontId="5" fillId="0" borderId="16" xfId="0" applyNumberFormat="1" applyFont="1" applyBorder="1" applyAlignment="1" quotePrefix="1">
      <alignment horizontal="center" vertical="center"/>
    </xf>
    <xf numFmtId="176" fontId="5" fillId="0" borderId="17" xfId="0" applyNumberFormat="1" applyFont="1" applyBorder="1" applyAlignment="1" quotePrefix="1">
      <alignment horizontal="center" vertical="center"/>
    </xf>
    <xf numFmtId="176" fontId="5" fillId="0" borderId="20" xfId="0" applyNumberFormat="1" applyFont="1" applyBorder="1" applyAlignment="1" quotePrefix="1">
      <alignment horizontal="center" vertical="center"/>
    </xf>
    <xf numFmtId="176" fontId="5" fillId="0" borderId="21" xfId="0" applyNumberFormat="1" applyFont="1" applyBorder="1" applyAlignment="1" quotePrefix="1">
      <alignment horizontal="center" vertical="center"/>
    </xf>
    <xf numFmtId="176" fontId="5" fillId="0" borderId="15" xfId="0" applyNumberFormat="1" applyFont="1" applyBorder="1" applyAlignment="1" quotePrefix="1">
      <alignment horizontal="center" vertical="center"/>
    </xf>
    <xf numFmtId="176" fontId="5" fillId="0" borderId="11" xfId="0" applyNumberFormat="1" applyFont="1" applyBorder="1" applyAlignment="1" quotePrefix="1">
      <alignment horizontal="center" vertical="center"/>
    </xf>
    <xf numFmtId="176" fontId="5" fillId="0" borderId="19" xfId="0" applyNumberFormat="1" applyFont="1" applyBorder="1" applyAlignment="1" quotePrefix="1">
      <alignment horizontal="center" vertical="center"/>
    </xf>
    <xf numFmtId="176" fontId="5" fillId="0" borderId="9" xfId="0" applyNumberFormat="1" applyFont="1" applyFill="1" applyBorder="1" applyAlignment="1" quotePrefix="1">
      <alignment vertical="center"/>
    </xf>
    <xf numFmtId="0" fontId="4" fillId="0" borderId="0" xfId="0" applyFont="1" applyFill="1" applyAlignment="1">
      <alignment/>
    </xf>
    <xf numFmtId="176" fontId="5" fillId="0" borderId="5" xfId="0" applyNumberFormat="1" applyFont="1" applyFill="1" applyBorder="1" applyAlignment="1" quotePrefix="1">
      <alignment vertical="center"/>
    </xf>
    <xf numFmtId="176" fontId="5" fillId="0" borderId="13" xfId="0" applyNumberFormat="1" applyFont="1" applyFill="1" applyBorder="1" applyAlignment="1" quotePrefix="1">
      <alignment vertical="center"/>
    </xf>
    <xf numFmtId="176" fontId="5" fillId="0" borderId="17" xfId="0" applyNumberFormat="1" applyFont="1" applyFill="1" applyBorder="1" applyAlignment="1" quotePrefix="1">
      <alignment vertical="center"/>
    </xf>
    <xf numFmtId="176" fontId="5" fillId="0" borderId="17" xfId="0" applyNumberFormat="1" applyFont="1" applyFill="1" applyBorder="1" applyAlignment="1" quotePrefix="1">
      <alignment horizontal="center" vertical="center"/>
    </xf>
    <xf numFmtId="176" fontId="5" fillId="0" borderId="21" xfId="0" applyNumberFormat="1" applyFont="1" applyFill="1" applyBorder="1" applyAlignment="1" quotePrefix="1">
      <alignment vertical="center"/>
    </xf>
    <xf numFmtId="176" fontId="5" fillId="0" borderId="24" xfId="0" applyNumberFormat="1" applyFont="1" applyFill="1" applyBorder="1" applyAlignment="1" quotePrefix="1">
      <alignment vertical="center"/>
    </xf>
    <xf numFmtId="176" fontId="5" fillId="0" borderId="21" xfId="0" applyNumberFormat="1" applyFont="1" applyFill="1" applyBorder="1" applyAlignment="1" quotePrefix="1">
      <alignment horizontal="center" vertical="center"/>
    </xf>
    <xf numFmtId="0" fontId="5" fillId="0" borderId="0" xfId="0" applyFont="1" applyFill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176" fontId="5" fillId="0" borderId="9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/>
    </xf>
    <xf numFmtId="49" fontId="0" fillId="0" borderId="35" xfId="0" applyNumberFormat="1" applyFill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36" xfId="0" applyFont="1" applyBorder="1" applyAlignment="1">
      <alignment/>
    </xf>
    <xf numFmtId="49" fontId="5" fillId="0" borderId="4" xfId="0" applyNumberFormat="1" applyFont="1" applyBorder="1" applyAlignment="1">
      <alignment horizontal="center" vertical="center" wrapText="1"/>
    </xf>
    <xf numFmtId="49" fontId="0" fillId="0" borderId="35" xfId="0" applyNumberForma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37" xfId="0" applyFont="1" applyBorder="1" applyAlignment="1">
      <alignment/>
    </xf>
    <xf numFmtId="0" fontId="0" fillId="0" borderId="35" xfId="0" applyBorder="1" applyAlignment="1">
      <alignment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47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2</xdr:col>
      <xdr:colOff>9525</xdr:colOff>
      <xdr:row>4</xdr:row>
      <xdr:rowOff>276225</xdr:rowOff>
    </xdr:to>
    <xdr:sp>
      <xdr:nvSpPr>
        <xdr:cNvPr id="1" name="Line 3"/>
        <xdr:cNvSpPr>
          <a:spLocks/>
        </xdr:cNvSpPr>
      </xdr:nvSpPr>
      <xdr:spPr>
        <a:xfrm>
          <a:off x="19050" y="581025"/>
          <a:ext cx="9048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view="pageBreakPreview" zoomScaleSheetLayoutView="100" workbookViewId="0" topLeftCell="A1">
      <pane xSplit="2" ySplit="5" topLeftCell="E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26" sqref="R26"/>
    </sheetView>
  </sheetViews>
  <sheetFormatPr defaultColWidth="9.00390625" defaultRowHeight="13.5"/>
  <cols>
    <col min="1" max="1" width="4.375" style="3" customWidth="1"/>
    <col min="2" max="2" width="7.625" style="3" customWidth="1"/>
    <col min="3" max="3" width="6.125" style="3" customWidth="1"/>
    <col min="4" max="8" width="6.375" style="3" customWidth="1"/>
    <col min="9" max="13" width="5.375" style="3" customWidth="1"/>
    <col min="14" max="14" width="5.375" style="51" customWidth="1"/>
    <col min="15" max="15" width="8.125" style="3" customWidth="1"/>
    <col min="16" max="16" width="6.125" style="1" customWidth="1"/>
    <col min="17" max="16384" width="9.00390625" style="1" customWidth="1"/>
  </cols>
  <sheetData>
    <row r="2" spans="1:15" ht="19.5">
      <c r="A2" s="63" t="s">
        <v>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ht="13.5" customHeight="1" thickBot="1"/>
    <row r="4" spans="1:15" s="2" customFormat="1" ht="22.5" customHeight="1">
      <c r="A4" s="61"/>
      <c r="B4" s="4" t="s">
        <v>45</v>
      </c>
      <c r="C4" s="82" t="s">
        <v>3</v>
      </c>
      <c r="D4" s="70" t="s">
        <v>4</v>
      </c>
      <c r="E4" s="70" t="s">
        <v>5</v>
      </c>
      <c r="F4" s="70" t="s">
        <v>6</v>
      </c>
      <c r="G4" s="70" t="s">
        <v>1</v>
      </c>
      <c r="H4" s="70" t="s">
        <v>44</v>
      </c>
      <c r="I4" s="68" t="s">
        <v>49</v>
      </c>
      <c r="J4" s="64" t="s">
        <v>42</v>
      </c>
      <c r="K4" s="64" t="s">
        <v>43</v>
      </c>
      <c r="L4" s="64" t="s">
        <v>47</v>
      </c>
      <c r="M4" s="64" t="s">
        <v>48</v>
      </c>
      <c r="N4" s="64" t="s">
        <v>50</v>
      </c>
      <c r="O4" s="66" t="s">
        <v>7</v>
      </c>
    </row>
    <row r="5" spans="1:15" s="2" customFormat="1" ht="22.5" customHeight="1" thickBot="1">
      <c r="A5" s="5" t="s">
        <v>46</v>
      </c>
      <c r="B5" s="60"/>
      <c r="C5" s="83"/>
      <c r="D5" s="71"/>
      <c r="E5" s="71"/>
      <c r="F5" s="71"/>
      <c r="G5" s="71"/>
      <c r="H5" s="71"/>
      <c r="I5" s="69"/>
      <c r="J5" s="72"/>
      <c r="K5" s="72"/>
      <c r="L5" s="72"/>
      <c r="M5" s="65"/>
      <c r="N5" s="65"/>
      <c r="O5" s="67"/>
    </row>
    <row r="6" spans="1:15" s="2" customFormat="1" ht="25.5" customHeight="1" thickBot="1">
      <c r="A6" s="78" t="s">
        <v>8</v>
      </c>
      <c r="B6" s="79"/>
      <c r="C6" s="7">
        <v>53</v>
      </c>
      <c r="D6" s="8">
        <v>363</v>
      </c>
      <c r="E6" s="8">
        <v>668</v>
      </c>
      <c r="F6" s="8">
        <v>665</v>
      </c>
      <c r="G6" s="8">
        <v>609</v>
      </c>
      <c r="H6" s="8">
        <v>812</v>
      </c>
      <c r="I6" s="9">
        <v>163</v>
      </c>
      <c r="J6" s="52">
        <v>73</v>
      </c>
      <c r="K6" s="52">
        <v>69</v>
      </c>
      <c r="L6" s="52">
        <v>64</v>
      </c>
      <c r="M6" s="52">
        <v>60</v>
      </c>
      <c r="N6" s="52">
        <v>54</v>
      </c>
      <c r="O6" s="10">
        <f aca="true" t="shared" si="0" ref="O6:O12">SUM(C6:N6)</f>
        <v>3653</v>
      </c>
    </row>
    <row r="7" spans="1:15" s="2" customFormat="1" ht="25.5" customHeight="1" thickBot="1">
      <c r="A7" s="80" t="s">
        <v>9</v>
      </c>
      <c r="B7" s="81"/>
      <c r="C7" s="11">
        <v>10629</v>
      </c>
      <c r="D7" s="12">
        <v>234790</v>
      </c>
      <c r="E7" s="12">
        <v>360626</v>
      </c>
      <c r="F7" s="12">
        <v>239682</v>
      </c>
      <c r="G7" s="12">
        <v>166908</v>
      </c>
      <c r="H7" s="12">
        <v>177288</v>
      </c>
      <c r="I7" s="13">
        <v>29582</v>
      </c>
      <c r="J7" s="50">
        <v>13671</v>
      </c>
      <c r="K7" s="50">
        <v>13276</v>
      </c>
      <c r="L7" s="50">
        <v>12979</v>
      </c>
      <c r="M7" s="50">
        <v>12946</v>
      </c>
      <c r="N7" s="50">
        <v>9144</v>
      </c>
      <c r="O7" s="14">
        <f t="shared" si="0"/>
        <v>1281521</v>
      </c>
    </row>
    <row r="8" spans="1:15" s="2" customFormat="1" ht="25.5" customHeight="1">
      <c r="A8" s="73" t="s">
        <v>10</v>
      </c>
      <c r="B8" s="35" t="s">
        <v>11</v>
      </c>
      <c r="C8" s="15">
        <v>12</v>
      </c>
      <c r="D8" s="16">
        <v>156</v>
      </c>
      <c r="E8" s="16">
        <v>197</v>
      </c>
      <c r="F8" s="16">
        <v>132</v>
      </c>
      <c r="G8" s="16">
        <v>138</v>
      </c>
      <c r="H8" s="16">
        <v>102</v>
      </c>
      <c r="I8" s="17">
        <v>23</v>
      </c>
      <c r="J8" s="53">
        <v>10</v>
      </c>
      <c r="K8" s="53">
        <v>12</v>
      </c>
      <c r="L8" s="53">
        <v>10</v>
      </c>
      <c r="M8" s="53">
        <v>10</v>
      </c>
      <c r="N8" s="53">
        <v>8</v>
      </c>
      <c r="O8" s="18">
        <f t="shared" si="0"/>
        <v>810</v>
      </c>
    </row>
    <row r="9" spans="1:15" s="2" customFormat="1" ht="25.5" customHeight="1">
      <c r="A9" s="74"/>
      <c r="B9" s="36" t="s">
        <v>12</v>
      </c>
      <c r="C9" s="19">
        <v>2</v>
      </c>
      <c r="D9" s="20">
        <v>105</v>
      </c>
      <c r="E9" s="20">
        <v>285</v>
      </c>
      <c r="F9" s="20">
        <v>178</v>
      </c>
      <c r="G9" s="20">
        <v>122</v>
      </c>
      <c r="H9" s="20">
        <v>226</v>
      </c>
      <c r="I9" s="21">
        <v>39</v>
      </c>
      <c r="J9" s="54">
        <v>18</v>
      </c>
      <c r="K9" s="54">
        <v>18</v>
      </c>
      <c r="L9" s="54">
        <v>17</v>
      </c>
      <c r="M9" s="54">
        <v>17</v>
      </c>
      <c r="N9" s="54">
        <v>16</v>
      </c>
      <c r="O9" s="22">
        <f t="shared" si="0"/>
        <v>1043</v>
      </c>
    </row>
    <row r="10" spans="1:15" s="2" customFormat="1" ht="25.5" customHeight="1">
      <c r="A10" s="74"/>
      <c r="B10" s="36" t="s">
        <v>13</v>
      </c>
      <c r="C10" s="47" t="s">
        <v>14</v>
      </c>
      <c r="D10" s="20">
        <v>11</v>
      </c>
      <c r="E10" s="20">
        <v>8</v>
      </c>
      <c r="F10" s="20">
        <v>7</v>
      </c>
      <c r="G10" s="43" t="s">
        <v>40</v>
      </c>
      <c r="H10" s="43" t="s">
        <v>41</v>
      </c>
      <c r="I10" s="44" t="s">
        <v>0</v>
      </c>
      <c r="J10" s="44" t="s">
        <v>0</v>
      </c>
      <c r="K10" s="44" t="s">
        <v>0</v>
      </c>
      <c r="L10" s="55" t="s">
        <v>0</v>
      </c>
      <c r="M10" s="55" t="s">
        <v>0</v>
      </c>
      <c r="N10" s="55" t="s">
        <v>0</v>
      </c>
      <c r="O10" s="22">
        <f t="shared" si="0"/>
        <v>26</v>
      </c>
    </row>
    <row r="11" spans="1:15" s="2" customFormat="1" ht="25.5" customHeight="1">
      <c r="A11" s="74"/>
      <c r="B11" s="36" t="s">
        <v>15</v>
      </c>
      <c r="C11" s="47" t="s">
        <v>14</v>
      </c>
      <c r="D11" s="20">
        <v>46</v>
      </c>
      <c r="E11" s="20">
        <v>130</v>
      </c>
      <c r="F11" s="20">
        <v>227</v>
      </c>
      <c r="G11" s="20">
        <v>307</v>
      </c>
      <c r="H11" s="20">
        <v>399</v>
      </c>
      <c r="I11" s="21">
        <v>82</v>
      </c>
      <c r="J11" s="54">
        <v>35</v>
      </c>
      <c r="K11" s="54">
        <v>30</v>
      </c>
      <c r="L11" s="54">
        <v>27</v>
      </c>
      <c r="M11" s="54">
        <v>24</v>
      </c>
      <c r="N11" s="54">
        <v>23</v>
      </c>
      <c r="O11" s="22">
        <f t="shared" si="0"/>
        <v>1330</v>
      </c>
    </row>
    <row r="12" spans="1:15" s="2" customFormat="1" ht="25.5" customHeight="1" thickBot="1">
      <c r="A12" s="74"/>
      <c r="B12" s="37" t="s">
        <v>16</v>
      </c>
      <c r="C12" s="24">
        <v>39</v>
      </c>
      <c r="D12" s="25">
        <v>45</v>
      </c>
      <c r="E12" s="25">
        <v>48</v>
      </c>
      <c r="F12" s="25">
        <v>121</v>
      </c>
      <c r="G12" s="25">
        <v>42</v>
      </c>
      <c r="H12" s="25">
        <v>85</v>
      </c>
      <c r="I12" s="26">
        <v>19</v>
      </c>
      <c r="J12" s="56">
        <v>10</v>
      </c>
      <c r="K12" s="56">
        <v>9</v>
      </c>
      <c r="L12" s="56">
        <v>10</v>
      </c>
      <c r="M12" s="56">
        <v>9</v>
      </c>
      <c r="N12" s="56">
        <v>7</v>
      </c>
      <c r="O12" s="27">
        <f t="shared" si="0"/>
        <v>444</v>
      </c>
    </row>
    <row r="13" spans="1:15" s="2" customFormat="1" ht="25.5" customHeight="1" thickBot="1">
      <c r="A13" s="75"/>
      <c r="B13" s="38" t="s">
        <v>17</v>
      </c>
      <c r="C13" s="11">
        <f aca="true" t="shared" si="1" ref="C13:N13">SUM(C8:C12)</f>
        <v>53</v>
      </c>
      <c r="D13" s="12">
        <f t="shared" si="1"/>
        <v>363</v>
      </c>
      <c r="E13" s="12">
        <f t="shared" si="1"/>
        <v>668</v>
      </c>
      <c r="F13" s="12">
        <f t="shared" si="1"/>
        <v>665</v>
      </c>
      <c r="G13" s="12">
        <f>SUM(G8:G12)</f>
        <v>609</v>
      </c>
      <c r="H13" s="12">
        <f>SUM(H8:H12)</f>
        <v>812</v>
      </c>
      <c r="I13" s="13">
        <f t="shared" si="1"/>
        <v>163</v>
      </c>
      <c r="J13" s="13">
        <f>SUM(J8:J12)</f>
        <v>73</v>
      </c>
      <c r="K13" s="50">
        <f>SUM(K8:K12)</f>
        <v>69</v>
      </c>
      <c r="L13" s="50">
        <f>SUM(L8:L12)</f>
        <v>64</v>
      </c>
      <c r="M13" s="50">
        <f>SUM(M8:M12)</f>
        <v>60</v>
      </c>
      <c r="N13" s="50">
        <f t="shared" si="1"/>
        <v>54</v>
      </c>
      <c r="O13" s="28">
        <f>SUM(O8:O12)</f>
        <v>3653</v>
      </c>
    </row>
    <row r="14" spans="1:15" s="2" customFormat="1" ht="25.5" customHeight="1">
      <c r="A14" s="73" t="s">
        <v>18</v>
      </c>
      <c r="B14" s="35" t="s">
        <v>19</v>
      </c>
      <c r="C14" s="15">
        <v>9</v>
      </c>
      <c r="D14" s="16">
        <v>152</v>
      </c>
      <c r="E14" s="16">
        <v>250</v>
      </c>
      <c r="F14" s="16">
        <v>246</v>
      </c>
      <c r="G14" s="16">
        <v>229</v>
      </c>
      <c r="H14" s="16">
        <v>381</v>
      </c>
      <c r="I14" s="17">
        <v>61</v>
      </c>
      <c r="J14" s="53">
        <v>29</v>
      </c>
      <c r="K14" s="53">
        <v>29</v>
      </c>
      <c r="L14" s="53">
        <v>31</v>
      </c>
      <c r="M14" s="53">
        <v>31</v>
      </c>
      <c r="N14" s="53">
        <v>27</v>
      </c>
      <c r="O14" s="18">
        <f>SUM(C14:N14)</f>
        <v>1475</v>
      </c>
    </row>
    <row r="15" spans="1:15" s="2" customFormat="1" ht="25.5" customHeight="1">
      <c r="A15" s="74"/>
      <c r="B15" s="36" t="s">
        <v>20</v>
      </c>
      <c r="C15" s="47" t="s">
        <v>21</v>
      </c>
      <c r="D15" s="20">
        <v>40</v>
      </c>
      <c r="E15" s="20">
        <v>59</v>
      </c>
      <c r="F15" s="20">
        <v>4</v>
      </c>
      <c r="G15" s="20">
        <v>7</v>
      </c>
      <c r="H15" s="43" t="s">
        <v>40</v>
      </c>
      <c r="I15" s="44" t="s">
        <v>0</v>
      </c>
      <c r="J15" s="55" t="s">
        <v>0</v>
      </c>
      <c r="K15" s="55" t="s">
        <v>0</v>
      </c>
      <c r="L15" s="55" t="s">
        <v>0</v>
      </c>
      <c r="M15" s="55" t="s">
        <v>0</v>
      </c>
      <c r="N15" s="55" t="s">
        <v>0</v>
      </c>
      <c r="O15" s="22">
        <f aca="true" t="shared" si="2" ref="O15:O20">SUM(C15:N15)</f>
        <v>110</v>
      </c>
    </row>
    <row r="16" spans="1:15" s="2" customFormat="1" ht="25.5" customHeight="1">
      <c r="A16" s="74"/>
      <c r="B16" s="36" t="s">
        <v>22</v>
      </c>
      <c r="C16" s="19">
        <v>5</v>
      </c>
      <c r="D16" s="20">
        <v>42</v>
      </c>
      <c r="E16" s="20">
        <v>94</v>
      </c>
      <c r="F16" s="20">
        <v>118</v>
      </c>
      <c r="G16" s="20">
        <v>80</v>
      </c>
      <c r="H16" s="20">
        <v>88</v>
      </c>
      <c r="I16" s="21">
        <v>24</v>
      </c>
      <c r="J16" s="54">
        <v>12</v>
      </c>
      <c r="K16" s="54">
        <v>12</v>
      </c>
      <c r="L16" s="54">
        <v>11</v>
      </c>
      <c r="M16" s="54">
        <v>11</v>
      </c>
      <c r="N16" s="54">
        <v>12</v>
      </c>
      <c r="O16" s="22">
        <f t="shared" si="2"/>
        <v>509</v>
      </c>
    </row>
    <row r="17" spans="1:15" s="2" customFormat="1" ht="25.5" customHeight="1">
      <c r="A17" s="74"/>
      <c r="B17" s="36" t="s">
        <v>23</v>
      </c>
      <c r="C17" s="19">
        <v>8</v>
      </c>
      <c r="D17" s="20">
        <v>44</v>
      </c>
      <c r="E17" s="20">
        <v>141</v>
      </c>
      <c r="F17" s="20">
        <v>150</v>
      </c>
      <c r="G17" s="20">
        <v>129</v>
      </c>
      <c r="H17" s="20">
        <v>217</v>
      </c>
      <c r="I17" s="21">
        <v>48</v>
      </c>
      <c r="J17" s="54">
        <v>19</v>
      </c>
      <c r="K17" s="54">
        <v>18</v>
      </c>
      <c r="L17" s="54">
        <v>16</v>
      </c>
      <c r="M17" s="54">
        <v>15</v>
      </c>
      <c r="N17" s="54">
        <v>15</v>
      </c>
      <c r="O17" s="22">
        <f t="shared" si="2"/>
        <v>820</v>
      </c>
    </row>
    <row r="18" spans="1:15" s="2" customFormat="1" ht="25.5" customHeight="1">
      <c r="A18" s="74"/>
      <c r="B18" s="36" t="s">
        <v>24</v>
      </c>
      <c r="C18" s="19">
        <v>1</v>
      </c>
      <c r="D18" s="20">
        <v>34</v>
      </c>
      <c r="E18" s="20">
        <v>52</v>
      </c>
      <c r="F18" s="20">
        <v>53</v>
      </c>
      <c r="G18" s="20">
        <v>24</v>
      </c>
      <c r="H18" s="20">
        <v>7</v>
      </c>
      <c r="I18" s="44" t="s">
        <v>0</v>
      </c>
      <c r="J18" s="55" t="s">
        <v>0</v>
      </c>
      <c r="K18" s="55" t="s">
        <v>0</v>
      </c>
      <c r="L18" s="55" t="s">
        <v>0</v>
      </c>
      <c r="M18" s="55" t="s">
        <v>0</v>
      </c>
      <c r="N18" s="55" t="s">
        <v>0</v>
      </c>
      <c r="O18" s="22">
        <f t="shared" si="2"/>
        <v>171</v>
      </c>
    </row>
    <row r="19" spans="1:15" s="2" customFormat="1" ht="25.5" customHeight="1">
      <c r="A19" s="74"/>
      <c r="B19" s="36" t="s">
        <v>25</v>
      </c>
      <c r="C19" s="19">
        <v>10</v>
      </c>
      <c r="D19" s="20">
        <v>17</v>
      </c>
      <c r="E19" s="20">
        <v>3</v>
      </c>
      <c r="F19" s="20">
        <v>1</v>
      </c>
      <c r="G19" s="23">
        <v>2</v>
      </c>
      <c r="H19" s="20">
        <v>1</v>
      </c>
      <c r="I19" s="44" t="s">
        <v>0</v>
      </c>
      <c r="J19" s="55" t="s">
        <v>0</v>
      </c>
      <c r="K19" s="55" t="s">
        <v>0</v>
      </c>
      <c r="L19" s="55" t="s">
        <v>0</v>
      </c>
      <c r="M19" s="55" t="s">
        <v>0</v>
      </c>
      <c r="N19" s="55" t="s">
        <v>0</v>
      </c>
      <c r="O19" s="22">
        <f t="shared" si="2"/>
        <v>34</v>
      </c>
    </row>
    <row r="20" spans="1:15" s="2" customFormat="1" ht="25.5" customHeight="1" thickBot="1">
      <c r="A20" s="74"/>
      <c r="B20" s="37" t="s">
        <v>16</v>
      </c>
      <c r="C20" s="24">
        <v>20</v>
      </c>
      <c r="D20" s="25">
        <v>34</v>
      </c>
      <c r="E20" s="25">
        <v>69</v>
      </c>
      <c r="F20" s="25">
        <v>93</v>
      </c>
      <c r="G20" s="25">
        <v>138</v>
      </c>
      <c r="H20" s="25">
        <v>118</v>
      </c>
      <c r="I20" s="26">
        <v>30</v>
      </c>
      <c r="J20" s="56">
        <v>13</v>
      </c>
      <c r="K20" s="56">
        <v>10</v>
      </c>
      <c r="L20" s="56">
        <v>6</v>
      </c>
      <c r="M20" s="56">
        <v>3</v>
      </c>
      <c r="N20" s="56">
        <v>0</v>
      </c>
      <c r="O20" s="27">
        <f t="shared" si="2"/>
        <v>534</v>
      </c>
    </row>
    <row r="21" spans="1:15" s="2" customFormat="1" ht="25.5" customHeight="1" thickBot="1">
      <c r="A21" s="75"/>
      <c r="B21" s="38" t="s">
        <v>17</v>
      </c>
      <c r="C21" s="11">
        <f aca="true" t="shared" si="3" ref="C21:O21">SUM(C14:C20)</f>
        <v>53</v>
      </c>
      <c r="D21" s="12">
        <f t="shared" si="3"/>
        <v>363</v>
      </c>
      <c r="E21" s="12">
        <f t="shared" si="3"/>
        <v>668</v>
      </c>
      <c r="F21" s="12">
        <f t="shared" si="3"/>
        <v>665</v>
      </c>
      <c r="G21" s="12">
        <f t="shared" si="3"/>
        <v>609</v>
      </c>
      <c r="H21" s="12">
        <f t="shared" si="3"/>
        <v>812</v>
      </c>
      <c r="I21" s="13">
        <f t="shared" si="3"/>
        <v>163</v>
      </c>
      <c r="J21" s="13">
        <f>SUM(J14:J20)</f>
        <v>73</v>
      </c>
      <c r="K21" s="50">
        <f>SUM(K14:K20)</f>
        <v>69</v>
      </c>
      <c r="L21" s="50">
        <f>SUM(L14:L20)</f>
        <v>64</v>
      </c>
      <c r="M21" s="50">
        <f>SUM(M14:M20)</f>
        <v>60</v>
      </c>
      <c r="N21" s="50">
        <f t="shared" si="3"/>
        <v>54</v>
      </c>
      <c r="O21" s="28">
        <f t="shared" si="3"/>
        <v>3653</v>
      </c>
    </row>
    <row r="22" spans="1:15" s="2" customFormat="1" ht="25.5" customHeight="1">
      <c r="A22" s="76" t="s">
        <v>26</v>
      </c>
      <c r="B22" s="39" t="s">
        <v>27</v>
      </c>
      <c r="C22" s="41"/>
      <c r="D22" s="29">
        <v>136</v>
      </c>
      <c r="E22" s="29">
        <v>281</v>
      </c>
      <c r="F22" s="29">
        <v>99</v>
      </c>
      <c r="G22" s="29">
        <v>112</v>
      </c>
      <c r="H22" s="29">
        <v>47</v>
      </c>
      <c r="I22" s="30">
        <v>11</v>
      </c>
      <c r="J22" s="57">
        <v>2</v>
      </c>
      <c r="K22" s="57">
        <v>2</v>
      </c>
      <c r="L22" s="55" t="s">
        <v>0</v>
      </c>
      <c r="M22" s="54">
        <v>2</v>
      </c>
      <c r="N22" s="54">
        <v>4</v>
      </c>
      <c r="O22" s="31">
        <f>SUM(C22:N22)</f>
        <v>696</v>
      </c>
    </row>
    <row r="23" spans="1:15" s="2" customFormat="1" ht="25.5" customHeight="1" thickBot="1">
      <c r="A23" s="74"/>
      <c r="B23" s="37" t="s">
        <v>28</v>
      </c>
      <c r="C23" s="42"/>
      <c r="D23" s="25">
        <v>227</v>
      </c>
      <c r="E23" s="25">
        <v>387</v>
      </c>
      <c r="F23" s="25">
        <v>566</v>
      </c>
      <c r="G23" s="25">
        <v>497</v>
      </c>
      <c r="H23" s="25">
        <v>765</v>
      </c>
      <c r="I23" s="26">
        <v>152</v>
      </c>
      <c r="J23" s="56">
        <v>71</v>
      </c>
      <c r="K23" s="56">
        <v>67</v>
      </c>
      <c r="L23" s="56">
        <v>64</v>
      </c>
      <c r="M23" s="56">
        <v>58</v>
      </c>
      <c r="N23" s="56">
        <v>50</v>
      </c>
      <c r="O23" s="27">
        <f>SUM(C23:N23)</f>
        <v>2904</v>
      </c>
    </row>
    <row r="24" spans="1:15" s="2" customFormat="1" ht="25.5" customHeight="1" thickBot="1">
      <c r="A24" s="77"/>
      <c r="B24" s="38" t="s">
        <v>17</v>
      </c>
      <c r="C24" s="11">
        <f aca="true" t="shared" si="4" ref="C24:H24">SUM(C22:C23)</f>
        <v>0</v>
      </c>
      <c r="D24" s="12">
        <f t="shared" si="4"/>
        <v>363</v>
      </c>
      <c r="E24" s="12">
        <f t="shared" si="4"/>
        <v>668</v>
      </c>
      <c r="F24" s="12">
        <f t="shared" si="4"/>
        <v>665</v>
      </c>
      <c r="G24" s="12">
        <f t="shared" si="4"/>
        <v>609</v>
      </c>
      <c r="H24" s="12">
        <f t="shared" si="4"/>
        <v>812</v>
      </c>
      <c r="I24" s="13">
        <f aca="true" t="shared" si="5" ref="I24:O24">SUM(I22:I23)</f>
        <v>163</v>
      </c>
      <c r="J24" s="13">
        <f>SUM(J22:J23)</f>
        <v>73</v>
      </c>
      <c r="K24" s="50">
        <f>SUM(K22:K23)</f>
        <v>69</v>
      </c>
      <c r="L24" s="50">
        <f>SUM(L22:L23)</f>
        <v>64</v>
      </c>
      <c r="M24" s="50">
        <f>SUM(M22:M23)</f>
        <v>60</v>
      </c>
      <c r="N24" s="50">
        <f t="shared" si="5"/>
        <v>54</v>
      </c>
      <c r="O24" s="28">
        <f t="shared" si="5"/>
        <v>3600</v>
      </c>
    </row>
    <row r="25" spans="1:15" s="2" customFormat="1" ht="25.5" customHeight="1">
      <c r="A25" s="73" t="s">
        <v>29</v>
      </c>
      <c r="B25" s="35" t="s">
        <v>30</v>
      </c>
      <c r="C25" s="48" t="s">
        <v>21</v>
      </c>
      <c r="D25" s="16">
        <v>286</v>
      </c>
      <c r="E25" s="16">
        <v>645</v>
      </c>
      <c r="F25" s="16">
        <v>665</v>
      </c>
      <c r="G25" s="16">
        <v>609</v>
      </c>
      <c r="H25" s="16">
        <v>809</v>
      </c>
      <c r="I25" s="17">
        <v>163</v>
      </c>
      <c r="J25" s="53">
        <v>73</v>
      </c>
      <c r="K25" s="53">
        <v>69</v>
      </c>
      <c r="L25" s="54">
        <v>64</v>
      </c>
      <c r="M25" s="54">
        <v>60</v>
      </c>
      <c r="N25" s="54">
        <v>54</v>
      </c>
      <c r="O25" s="18">
        <f>SUM(C25:N25)</f>
        <v>3497</v>
      </c>
    </row>
    <row r="26" spans="1:15" s="2" customFormat="1" ht="25.5" customHeight="1">
      <c r="A26" s="74"/>
      <c r="B26" s="40" t="s">
        <v>31</v>
      </c>
      <c r="C26" s="19">
        <v>1</v>
      </c>
      <c r="D26" s="20">
        <v>15</v>
      </c>
      <c r="E26" s="43" t="s">
        <v>21</v>
      </c>
      <c r="F26" s="43" t="s">
        <v>21</v>
      </c>
      <c r="G26" s="43" t="s">
        <v>21</v>
      </c>
      <c r="H26" s="43" t="s">
        <v>14</v>
      </c>
      <c r="I26" s="44" t="s">
        <v>0</v>
      </c>
      <c r="J26" s="55" t="s">
        <v>0</v>
      </c>
      <c r="K26" s="55" t="s">
        <v>0</v>
      </c>
      <c r="L26" s="55" t="s">
        <v>40</v>
      </c>
      <c r="M26" s="55" t="s">
        <v>0</v>
      </c>
      <c r="N26" s="55" t="s">
        <v>0</v>
      </c>
      <c r="O26" s="22">
        <f>SUM(C26:N26)</f>
        <v>16</v>
      </c>
    </row>
    <row r="27" spans="1:15" s="2" customFormat="1" ht="25.5" customHeight="1">
      <c r="A27" s="74"/>
      <c r="B27" s="40" t="s">
        <v>32</v>
      </c>
      <c r="C27" s="19">
        <v>51</v>
      </c>
      <c r="D27" s="20">
        <v>57</v>
      </c>
      <c r="E27" s="43" t="s">
        <v>21</v>
      </c>
      <c r="F27" s="43" t="s">
        <v>21</v>
      </c>
      <c r="G27" s="43" t="s">
        <v>21</v>
      </c>
      <c r="H27" s="20">
        <v>3</v>
      </c>
      <c r="I27" s="44" t="s">
        <v>0</v>
      </c>
      <c r="J27" s="55" t="s">
        <v>0</v>
      </c>
      <c r="K27" s="55" t="s">
        <v>0</v>
      </c>
      <c r="L27" s="55" t="s">
        <v>0</v>
      </c>
      <c r="M27" s="55" t="s">
        <v>0</v>
      </c>
      <c r="N27" s="55" t="s">
        <v>0</v>
      </c>
      <c r="O27" s="22">
        <f>SUM(C27:N27)</f>
        <v>111</v>
      </c>
    </row>
    <row r="28" spans="1:15" s="2" customFormat="1" ht="25.5" customHeight="1" thickBot="1">
      <c r="A28" s="74"/>
      <c r="B28" s="37" t="s">
        <v>16</v>
      </c>
      <c r="C28" s="24">
        <v>1</v>
      </c>
      <c r="D28" s="25">
        <v>5</v>
      </c>
      <c r="E28" s="25">
        <v>23</v>
      </c>
      <c r="F28" s="45" t="s">
        <v>33</v>
      </c>
      <c r="G28" s="45" t="s">
        <v>33</v>
      </c>
      <c r="H28" s="45" t="s">
        <v>40</v>
      </c>
      <c r="I28" s="46" t="s">
        <v>0</v>
      </c>
      <c r="J28" s="58" t="s">
        <v>0</v>
      </c>
      <c r="K28" s="58" t="s">
        <v>0</v>
      </c>
      <c r="L28" s="58" t="s">
        <v>0</v>
      </c>
      <c r="M28" s="58" t="s">
        <v>0</v>
      </c>
      <c r="N28" s="58" t="s">
        <v>0</v>
      </c>
      <c r="O28" s="27">
        <f>SUM(C28:N28)</f>
        <v>29</v>
      </c>
    </row>
    <row r="29" spans="1:15" s="2" customFormat="1" ht="25.5" customHeight="1" thickBot="1">
      <c r="A29" s="75"/>
      <c r="B29" s="38" t="s">
        <v>17</v>
      </c>
      <c r="C29" s="11">
        <f aca="true" t="shared" si="6" ref="C29:O29">SUM(C25:C28)</f>
        <v>53</v>
      </c>
      <c r="D29" s="12">
        <f t="shared" si="6"/>
        <v>363</v>
      </c>
      <c r="E29" s="12">
        <f t="shared" si="6"/>
        <v>668</v>
      </c>
      <c r="F29" s="12">
        <f t="shared" si="6"/>
        <v>665</v>
      </c>
      <c r="G29" s="12">
        <f t="shared" si="6"/>
        <v>609</v>
      </c>
      <c r="H29" s="12">
        <f t="shared" si="6"/>
        <v>812</v>
      </c>
      <c r="I29" s="13">
        <f t="shared" si="6"/>
        <v>163</v>
      </c>
      <c r="J29" s="13">
        <f>SUM(J25:J28)</f>
        <v>73</v>
      </c>
      <c r="K29" s="50">
        <f>SUM(K25:K28)</f>
        <v>69</v>
      </c>
      <c r="L29" s="50">
        <f>SUM(L25:L28)</f>
        <v>64</v>
      </c>
      <c r="M29" s="50">
        <f>SUM(M25:M28)</f>
        <v>60</v>
      </c>
      <c r="N29" s="50">
        <f t="shared" si="6"/>
        <v>54</v>
      </c>
      <c r="O29" s="28">
        <f t="shared" si="6"/>
        <v>3653</v>
      </c>
    </row>
    <row r="30" spans="1:15" s="2" customFormat="1" ht="25.5" customHeight="1">
      <c r="A30" s="73" t="s">
        <v>34</v>
      </c>
      <c r="B30" s="35" t="s">
        <v>35</v>
      </c>
      <c r="C30" s="15">
        <v>18</v>
      </c>
      <c r="D30" s="16">
        <v>298</v>
      </c>
      <c r="E30" s="16">
        <v>529</v>
      </c>
      <c r="F30" s="16">
        <v>563</v>
      </c>
      <c r="G30" s="16">
        <v>472</v>
      </c>
      <c r="H30" s="16">
        <v>431</v>
      </c>
      <c r="I30" s="17">
        <v>92</v>
      </c>
      <c r="J30" s="53">
        <v>42</v>
      </c>
      <c r="K30" s="53">
        <v>36</v>
      </c>
      <c r="L30" s="53">
        <v>41</v>
      </c>
      <c r="M30" s="53">
        <v>35</v>
      </c>
      <c r="N30" s="53">
        <v>30</v>
      </c>
      <c r="O30" s="18">
        <f>SUM(C30:N30)</f>
        <v>2587</v>
      </c>
    </row>
    <row r="31" spans="1:15" s="2" customFormat="1" ht="25.5" customHeight="1">
      <c r="A31" s="74"/>
      <c r="B31" s="36" t="s">
        <v>36</v>
      </c>
      <c r="C31" s="19">
        <v>30</v>
      </c>
      <c r="D31" s="20">
        <v>37</v>
      </c>
      <c r="E31" s="20">
        <v>53</v>
      </c>
      <c r="F31" s="20">
        <v>5</v>
      </c>
      <c r="G31" s="20">
        <v>2</v>
      </c>
      <c r="H31" s="43" t="s">
        <v>14</v>
      </c>
      <c r="I31" s="44" t="s">
        <v>0</v>
      </c>
      <c r="J31" s="55" t="s">
        <v>0</v>
      </c>
      <c r="K31" s="55" t="s">
        <v>0</v>
      </c>
      <c r="L31" s="55" t="s">
        <v>0</v>
      </c>
      <c r="M31" s="55" t="s">
        <v>0</v>
      </c>
      <c r="N31" s="55" t="s">
        <v>0</v>
      </c>
      <c r="O31" s="22">
        <f>SUM(C31:N31)</f>
        <v>127</v>
      </c>
    </row>
    <row r="32" spans="1:15" s="2" customFormat="1" ht="25.5" customHeight="1">
      <c r="A32" s="74"/>
      <c r="B32" s="36" t="s">
        <v>37</v>
      </c>
      <c r="C32" s="19">
        <v>5</v>
      </c>
      <c r="D32" s="20">
        <v>18</v>
      </c>
      <c r="E32" s="20">
        <v>78</v>
      </c>
      <c r="F32" s="20">
        <v>52</v>
      </c>
      <c r="G32" s="20">
        <v>62</v>
      </c>
      <c r="H32" s="20">
        <v>237</v>
      </c>
      <c r="I32" s="21">
        <v>56</v>
      </c>
      <c r="J32" s="54">
        <v>29</v>
      </c>
      <c r="K32" s="54">
        <v>30</v>
      </c>
      <c r="L32" s="54">
        <v>23</v>
      </c>
      <c r="M32" s="54">
        <v>23</v>
      </c>
      <c r="N32" s="54">
        <v>24</v>
      </c>
      <c r="O32" s="22">
        <f>SUM(C32:N32)</f>
        <v>637</v>
      </c>
    </row>
    <row r="33" spans="1:15" s="2" customFormat="1" ht="25.5" customHeight="1" thickBot="1">
      <c r="A33" s="74"/>
      <c r="B33" s="37" t="s">
        <v>38</v>
      </c>
      <c r="C33" s="49" t="s">
        <v>33</v>
      </c>
      <c r="D33" s="25">
        <v>10</v>
      </c>
      <c r="E33" s="25">
        <v>8</v>
      </c>
      <c r="F33" s="25">
        <v>45</v>
      </c>
      <c r="G33" s="25">
        <v>73</v>
      </c>
      <c r="H33" s="25">
        <v>144</v>
      </c>
      <c r="I33" s="26">
        <v>15</v>
      </c>
      <c r="J33" s="56">
        <v>2</v>
      </c>
      <c r="K33" s="56">
        <v>3</v>
      </c>
      <c r="L33" s="55" t="s">
        <v>0</v>
      </c>
      <c r="M33" s="54">
        <v>2</v>
      </c>
      <c r="N33" s="55" t="s">
        <v>0</v>
      </c>
      <c r="O33" s="27">
        <f>SUM(C33:N33)</f>
        <v>302</v>
      </c>
    </row>
    <row r="34" spans="1:15" s="2" customFormat="1" ht="25.5" customHeight="1" thickBot="1">
      <c r="A34" s="75"/>
      <c r="B34" s="38" t="s">
        <v>17</v>
      </c>
      <c r="C34" s="32">
        <f aca="true" t="shared" si="7" ref="C34:N34">SUM(C30:C33)</f>
        <v>53</v>
      </c>
      <c r="D34" s="33">
        <f t="shared" si="7"/>
        <v>363</v>
      </c>
      <c r="E34" s="33">
        <f t="shared" si="7"/>
        <v>668</v>
      </c>
      <c r="F34" s="33">
        <f t="shared" si="7"/>
        <v>665</v>
      </c>
      <c r="G34" s="33">
        <f t="shared" si="7"/>
        <v>609</v>
      </c>
      <c r="H34" s="33">
        <f t="shared" si="7"/>
        <v>812</v>
      </c>
      <c r="I34" s="34">
        <f t="shared" si="7"/>
        <v>163</v>
      </c>
      <c r="J34" s="34">
        <f>SUM(J30:J33)</f>
        <v>73</v>
      </c>
      <c r="K34" s="62">
        <f>SUM(K30:K33)</f>
        <v>69</v>
      </c>
      <c r="L34" s="62">
        <f>SUM(L30:L33)</f>
        <v>64</v>
      </c>
      <c r="M34" s="62">
        <f>SUM(M30:M33)</f>
        <v>60</v>
      </c>
      <c r="N34" s="62">
        <f t="shared" si="7"/>
        <v>54</v>
      </c>
      <c r="O34" s="14">
        <f>SUM(O30:O33)</f>
        <v>3653</v>
      </c>
    </row>
    <row r="35" spans="1:14" s="2" customFormat="1" ht="17.25" customHeight="1">
      <c r="A35" s="6" t="s">
        <v>39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59"/>
    </row>
  </sheetData>
  <mergeCells count="21">
    <mergeCell ref="M4:M5"/>
    <mergeCell ref="L4:L5"/>
    <mergeCell ref="K4:K5"/>
    <mergeCell ref="A8:A13"/>
    <mergeCell ref="A6:B6"/>
    <mergeCell ref="A7:B7"/>
    <mergeCell ref="C4:C5"/>
    <mergeCell ref="A30:A34"/>
    <mergeCell ref="A25:A29"/>
    <mergeCell ref="A22:A24"/>
    <mergeCell ref="A14:A21"/>
    <mergeCell ref="A2:O2"/>
    <mergeCell ref="N4:N5"/>
    <mergeCell ref="O4:O5"/>
    <mergeCell ref="I4:I5"/>
    <mergeCell ref="G4:G5"/>
    <mergeCell ref="H4:H5"/>
    <mergeCell ref="J4:J5"/>
    <mergeCell ref="D4:D5"/>
    <mergeCell ref="E4:E5"/>
    <mergeCell ref="F4:F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ＦＵＪ９９０３Ｂ０６１８</dc:creator>
  <cp:keywords/>
  <dc:description/>
  <cp:lastModifiedBy>静岡県</cp:lastModifiedBy>
  <cp:lastPrinted>2013-01-24T05:46:40Z</cp:lastPrinted>
  <dcterms:created xsi:type="dcterms:W3CDTF">2000-01-26T23:57:27Z</dcterms:created>
  <dcterms:modified xsi:type="dcterms:W3CDTF">2013-01-24T05:46:41Z</dcterms:modified>
  <cp:category/>
  <cp:version/>
  <cp:contentType/>
  <cp:contentStatus/>
</cp:coreProperties>
</file>