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1 管理・普及班\110_統計情報の電子的提供\060_長期時系列の作成更新_廃203103\08_その他\"/>
    </mc:Choice>
  </mc:AlternateContent>
  <bookViews>
    <workbookView xWindow="0" yWindow="0" windowWidth="20940" windowHeight="12825"/>
  </bookViews>
  <sheets>
    <sheet name="Sheet1" sheetId="1" r:id="rId1"/>
  </sheets>
  <definedNames>
    <definedName name="_xlnm.Print_Area" localSheetId="0">Sheet1!$A$1:$AB$49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 l="1"/>
  <c r="L5" i="1"/>
  <c r="L20" i="1"/>
  <c r="I37" i="1" l="1"/>
  <c r="I38" i="1"/>
  <c r="I39" i="1"/>
  <c r="I40" i="1"/>
  <c r="I41" i="1"/>
  <c r="I42" i="1"/>
  <c r="I43" i="1"/>
  <c r="I44" i="1"/>
  <c r="I45" i="1"/>
  <c r="I46" i="1"/>
  <c r="I47" i="1"/>
  <c r="I48" i="1"/>
  <c r="L19" i="1" l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I6" i="1"/>
  <c r="I35" i="1" l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</calcChain>
</file>

<file path=xl/sharedStrings.xml><?xml version="1.0" encoding="utf-8"?>
<sst xmlns="http://schemas.openxmlformats.org/spreadsheetml/2006/main" count="166" uniqueCount="68">
  <si>
    <t>H20</t>
  </si>
  <si>
    <t>H21</t>
  </si>
  <si>
    <t>H22</t>
  </si>
  <si>
    <t>H23</t>
  </si>
  <si>
    <t>2013年</t>
    <rPh sb="4" eb="5">
      <t>ねん</t>
    </rPh>
    <phoneticPr fontId="1" type="Hiragana"/>
  </si>
  <si>
    <t>R5</t>
  </si>
  <si>
    <t>H24</t>
  </si>
  <si>
    <t>2022年</t>
    <rPh sb="4" eb="5">
      <t>ねん</t>
    </rPh>
    <phoneticPr fontId="1" type="Hiragana"/>
  </si>
  <si>
    <t>H25</t>
  </si>
  <si>
    <t>2010年</t>
    <rPh sb="4" eb="5">
      <t>ねん</t>
    </rPh>
    <phoneticPr fontId="1" type="Hiragana"/>
  </si>
  <si>
    <t>H26</t>
  </si>
  <si>
    <t>6月</t>
  </si>
  <si>
    <t>H27</t>
  </si>
  <si>
    <t>静岡</t>
    <rPh sb="0" eb="2">
      <t>しずおか</t>
    </rPh>
    <phoneticPr fontId="1" type="Hiragana"/>
  </si>
  <si>
    <t>H28</t>
  </si>
  <si>
    <t>2021年</t>
    <rPh sb="4" eb="5">
      <t>ねん</t>
    </rPh>
    <phoneticPr fontId="1" type="Hiragana"/>
  </si>
  <si>
    <t>8月</t>
  </si>
  <si>
    <t>H29</t>
  </si>
  <si>
    <t>H30</t>
  </si>
  <si>
    <t>2023年</t>
    <rPh sb="4" eb="5">
      <t>ねん</t>
    </rPh>
    <phoneticPr fontId="1" type="Hiragana"/>
  </si>
  <si>
    <t>2019年</t>
    <rPh sb="4" eb="5">
      <t>ねん</t>
    </rPh>
    <phoneticPr fontId="1" type="Hiragana"/>
  </si>
  <si>
    <t>7月</t>
    <rPh sb="1" eb="2">
      <t>がつ</t>
    </rPh>
    <phoneticPr fontId="1" type="Hiragana"/>
  </si>
  <si>
    <t>R1</t>
  </si>
  <si>
    <t>R2</t>
  </si>
  <si>
    <t>熱中症による救急搬送人員　年次推移（５月ー９月集計）</t>
    <rPh sb="0" eb="3">
      <t>ねっちゅうしょう</t>
    </rPh>
    <rPh sb="6" eb="8">
      <t>きゅうきゅう</t>
    </rPh>
    <rPh sb="8" eb="10">
      <t>はんそう</t>
    </rPh>
    <rPh sb="10" eb="12">
      <t>じんいん</t>
    </rPh>
    <rPh sb="13" eb="15">
      <t>ねんじ</t>
    </rPh>
    <rPh sb="15" eb="17">
      <t>すいい</t>
    </rPh>
    <rPh sb="19" eb="20">
      <t>がつ</t>
    </rPh>
    <rPh sb="22" eb="23">
      <t>がつ</t>
    </rPh>
    <rPh sb="23" eb="25">
      <t>しゅうけい</t>
    </rPh>
    <phoneticPr fontId="1" type="Hiragana"/>
  </si>
  <si>
    <t>9月</t>
  </si>
  <si>
    <t>R3</t>
  </si>
  <si>
    <t>都道府県</t>
    <rPh sb="0" eb="4">
      <t>とどうふけん</t>
    </rPh>
    <phoneticPr fontId="1" type="Hiragana"/>
  </si>
  <si>
    <t>R4</t>
  </si>
  <si>
    <t>資料：熱中症による救急搬送人員（消防庁）</t>
    <rPh sb="0" eb="2">
      <t>しりょう</t>
    </rPh>
    <rPh sb="3" eb="6">
      <t>ねっちゅうしょう</t>
    </rPh>
    <rPh sb="9" eb="11">
      <t>きゅうきゅう</t>
    </rPh>
    <rPh sb="11" eb="13">
      <t>はんそう</t>
    </rPh>
    <rPh sb="13" eb="15">
      <t>じんいん</t>
    </rPh>
    <rPh sb="16" eb="19">
      <t>しょうぼうちょう</t>
    </rPh>
    <phoneticPr fontId="1" type="Hiragana"/>
  </si>
  <si>
    <t>2020年</t>
    <rPh sb="4" eb="5">
      <t>ねん</t>
    </rPh>
    <phoneticPr fontId="1" type="Hiragana"/>
  </si>
  <si>
    <t>5月</t>
  </si>
  <si>
    <t>2008年</t>
    <rPh sb="4" eb="5">
      <t>ねん</t>
    </rPh>
    <phoneticPr fontId="1" type="Hiragana"/>
  </si>
  <si>
    <t>－</t>
  </si>
  <si>
    <t>2009年</t>
    <rPh sb="4" eb="5">
      <t>ねん</t>
    </rPh>
    <phoneticPr fontId="1" type="Hiragana"/>
  </si>
  <si>
    <t>2011年</t>
    <rPh sb="4" eb="5">
      <t>ねん</t>
    </rPh>
    <phoneticPr fontId="1" type="Hiragana"/>
  </si>
  <si>
    <t>2012年</t>
    <rPh sb="4" eb="5">
      <t>ねん</t>
    </rPh>
    <phoneticPr fontId="1" type="Hiragana"/>
  </si>
  <si>
    <t>2014年</t>
    <rPh sb="4" eb="5">
      <t>ねん</t>
    </rPh>
    <phoneticPr fontId="1" type="Hiragana"/>
  </si>
  <si>
    <t>2015年</t>
    <rPh sb="4" eb="5">
      <t>ねん</t>
    </rPh>
    <phoneticPr fontId="1" type="Hiragana"/>
  </si>
  <si>
    <t>2016年</t>
    <rPh sb="4" eb="5">
      <t>ねん</t>
    </rPh>
    <phoneticPr fontId="1" type="Hiragana"/>
  </si>
  <si>
    <t>2017年</t>
    <rPh sb="4" eb="5">
      <t>ねん</t>
    </rPh>
    <phoneticPr fontId="1" type="Hiragana"/>
  </si>
  <si>
    <t>2018年</t>
    <rPh sb="4" eb="5">
      <t>ねん</t>
    </rPh>
    <phoneticPr fontId="1" type="Hiragana"/>
  </si>
  <si>
    <t>計</t>
    <rPh sb="0" eb="1">
      <t>けい</t>
    </rPh>
    <phoneticPr fontId="1" type="Hiragana"/>
  </si>
  <si>
    <t>年次</t>
    <rPh sb="0" eb="2">
      <t>ねんじ</t>
    </rPh>
    <phoneticPr fontId="1" type="Hiragana"/>
  </si>
  <si>
    <t>全国</t>
    <rPh sb="0" eb="2">
      <t>ぜんこく</t>
    </rPh>
    <phoneticPr fontId="1" type="Hiragana"/>
  </si>
  <si>
    <t>－</t>
    <phoneticPr fontId="1" type="Hiragana"/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</si>
  <si>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</si>
  <si>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</si>
  <si>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</si>
  <si>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</si>
  <si>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</si>
  <si>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</si>
  <si>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</si>
  <si>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</si>
  <si>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</si>
  <si>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</si>
  <si>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</si>
  <si>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</si>
  <si>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</si>
  <si>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</si>
  <si>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</si>
  <si>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2024年</t>
    <rPh sb="4" eb="5">
      <t>ねん</t>
    </rPh>
    <phoneticPr fontId="1" type="Hiragana"/>
  </si>
  <si>
    <t>2025年</t>
    <rPh sb="4" eb="5">
      <t>ねん</t>
    </rPh>
    <phoneticPr fontId="1" type="Hiragana"/>
  </si>
  <si>
    <t>2026年</t>
    <rPh sb="4" eb="5">
      <t>ねん</t>
    </rPh>
    <phoneticPr fontId="1" type="Hiragana"/>
  </si>
  <si>
    <t>2027年</t>
    <rPh sb="4" eb="5">
      <t>ねん</t>
    </rPh>
    <phoneticPr fontId="1" type="Hiragana"/>
  </si>
  <si>
    <t>2028年</t>
    <rPh sb="4" eb="5">
      <t>ねん</t>
    </rPh>
    <phoneticPr fontId="1" type="Hiragana"/>
  </si>
  <si>
    <t>2029年</t>
    <rPh sb="4" eb="5">
      <t>ねん</t>
    </rPh>
    <phoneticPr fontId="1" type="Hiragana"/>
  </si>
  <si>
    <t>県の年次推移</t>
    <rPh sb="0" eb="1">
      <t>けん</t>
    </rPh>
    <rPh sb="2" eb="4">
      <t>ねんじ</t>
    </rPh>
    <rPh sb="4" eb="6">
      <t>すいい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</si>
</sst>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4" fillId="0" borderId="4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3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6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静岡県の年次推移（５月ー９月集計）</a:t>
            </a:r>
            <a:endParaRPr lang="ja-JP" altLang="ja-JP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Sheet1!$K$5:$K$22</c:f>
              <c:strCache>
                <c:ptCount val="18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R1</c:v>
                </c:pt>
                <c:pt idx="12">
                  <c:v>R2</c:v>
                </c:pt>
                <c:pt idx="13">
                  <c:v>R3</c:v>
                </c:pt>
                <c:pt idx="14">
                  <c:v>R4</c:v>
                </c:pt>
                <c:pt idx="15">
                  <c:v>R5</c:v>
                </c:pt>
                <c:pt idx="16">
                  <c:v>R6</c:v>
                </c:pt>
                <c:pt idx="17">
                  <c:v>R7</c:v>
                </c:pt>
              </c:strCache>
            </c:strRef>
          </c:cat>
          <c:val>
            <c:numRef>
              <c:f>Sheet1!$L$5:$L$22</c:f>
              <c:numCache>
                <c:formatCode>#,##0_);[Red]\(#,##0\)</c:formatCode>
                <c:ptCount val="18"/>
                <c:pt idx="0">
                  <c:v>803</c:v>
                </c:pt>
                <c:pt idx="1">
                  <c:v>374</c:v>
                </c:pt>
                <c:pt idx="2">
                  <c:v>1603</c:v>
                </c:pt>
                <c:pt idx="3">
                  <c:v>1274</c:v>
                </c:pt>
                <c:pt idx="4">
                  <c:v>1049</c:v>
                </c:pt>
                <c:pt idx="5">
                  <c:v>1717</c:v>
                </c:pt>
                <c:pt idx="6">
                  <c:v>999</c:v>
                </c:pt>
                <c:pt idx="7">
                  <c:v>1528</c:v>
                </c:pt>
                <c:pt idx="8">
                  <c:v>1238</c:v>
                </c:pt>
                <c:pt idx="9">
                  <c:v>1244</c:v>
                </c:pt>
                <c:pt idx="10">
                  <c:v>2528</c:v>
                </c:pt>
                <c:pt idx="11">
                  <c:v>1822</c:v>
                </c:pt>
                <c:pt idx="12">
                  <c:v>2009</c:v>
                </c:pt>
                <c:pt idx="13">
                  <c:v>1106</c:v>
                </c:pt>
                <c:pt idx="14">
                  <c:v>1688</c:v>
                </c:pt>
                <c:pt idx="15">
                  <c:v>2162</c:v>
                </c:pt>
                <c:pt idx="16">
                  <c:v>2527</c:v>
                </c:pt>
                <c:pt idx="17">
                  <c:v>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6-4261-81AB-8C1F3A71C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8766744"/>
        <c:axId val="1038781504"/>
      </c:barChart>
      <c:catAx>
        <c:axId val="103876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8781504"/>
        <c:crosses val="autoZero"/>
        <c:auto val="1"/>
        <c:lblAlgn val="ctr"/>
        <c:lblOffset val="100"/>
        <c:noMultiLvlLbl val="0"/>
      </c:catAx>
      <c:valAx>
        <c:axId val="10387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876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195789</xdr:colOff>
      <xdr:row>4</xdr:row>
      <xdr:rowOff>136523</xdr:rowOff>
    </xdr:from>
    <xdr:to>
      <xdr:col>28</xdr:col>
      <xdr:colOff>243416</xdr:colOff>
      <xdr:row>18</xdr:row>
      <xdr:rowOff>116417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90" zoomScaleNormal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28" sqref="G28"/>
    </sheetView>
  </sheetViews>
  <sheetFormatPr defaultRowHeight="18.75" x14ac:dyDescent="0.4"/>
  <cols>
    <col min="1" max="1" width="6.75" style="1" bestFit="1" customWidth="1"/>
    <col min="2" max="2" width="6.875" customWidth="1"/>
    <col min="3" max="3" width="9.125" bestFit="1" customWidth="1"/>
    <col min="11" max="11" width="7" customWidth="1"/>
    <col min="12" max="12" width="13" bestFit="1" customWidth="1"/>
    <col min="13" max="17" width="9" customWidth="1"/>
  </cols>
  <sheetData>
    <row r="1" spans="1:17" ht="7.5" customHeight="1" x14ac:dyDescent="0.4"/>
    <row r="2" spans="1:17" ht="24" x14ac:dyDescent="0.4">
      <c r="B2" s="5" t="s">
        <v>24</v>
      </c>
    </row>
    <row r="3" spans="1:17" ht="8.25" customHeight="1" x14ac:dyDescent="0.4"/>
    <row r="4" spans="1:17" s="2" customFormat="1" x14ac:dyDescent="0.4">
      <c r="A4" s="3"/>
      <c r="B4" s="6" t="s">
        <v>43</v>
      </c>
      <c r="C4" s="6" t="s">
        <v>27</v>
      </c>
      <c r="D4" s="6" t="s">
        <v>31</v>
      </c>
      <c r="E4" s="6" t="s">
        <v>11</v>
      </c>
      <c r="F4" s="6" t="s">
        <v>21</v>
      </c>
      <c r="G4" s="6" t="s">
        <v>16</v>
      </c>
      <c r="H4" s="6" t="s">
        <v>25</v>
      </c>
      <c r="I4" s="6" t="s">
        <v>42</v>
      </c>
      <c r="K4" s="6" t="s">
        <v>43</v>
      </c>
      <c r="L4" s="6" t="s">
        <v>67</v>
      </c>
      <c r="M4" s="6" t="s">
        <v>31</v>
      </c>
      <c r="N4" s="6" t="s">
        <v>11</v>
      </c>
      <c r="O4" s="6" t="s">
        <v>21</v>
      </c>
      <c r="P4" s="6" t="s">
        <v>16</v>
      </c>
      <c r="Q4" s="6" t="s">
        <v>25</v>
      </c>
    </row>
    <row r="5" spans="1:17" x14ac:dyDescent="0.4">
      <c r="A5" s="4" t="s">
        <v>32</v>
      </c>
      <c r="B5" s="19" t="s">
        <v>0</v>
      </c>
      <c r="C5" s="8" t="s">
        <v>13</v>
      </c>
      <c r="D5" s="11" t="s">
        <v>33</v>
      </c>
      <c r="E5" s="11" t="s">
        <v>33</v>
      </c>
      <c r="F5" s="12">
        <v>408</v>
      </c>
      <c r="G5" s="12">
        <v>348</v>
      </c>
      <c r="H5" s="12">
        <v>47</v>
      </c>
      <c r="I5" s="12">
        <f>SUM(D5:H5)</f>
        <v>803</v>
      </c>
      <c r="K5" s="6" t="s">
        <v>0</v>
      </c>
      <c r="L5" s="16">
        <f t="shared" ref="L5:L22" si="0">SUM(M5:Q5)</f>
        <v>803</v>
      </c>
      <c r="M5" s="18" t="s">
        <v>33</v>
      </c>
      <c r="N5" s="18" t="s">
        <v>33</v>
      </c>
      <c r="O5" s="16">
        <v>408</v>
      </c>
      <c r="P5" s="16">
        <v>348</v>
      </c>
      <c r="Q5" s="16">
        <v>47</v>
      </c>
    </row>
    <row r="6" spans="1:17" x14ac:dyDescent="0.4">
      <c r="A6" s="4"/>
      <c r="B6" s="20"/>
      <c r="C6" s="7" t="s">
        <v>44</v>
      </c>
      <c r="D6" s="13" t="s">
        <v>33</v>
      </c>
      <c r="E6" s="13" t="s">
        <v>33</v>
      </c>
      <c r="F6" s="14">
        <v>12747</v>
      </c>
      <c r="G6" s="14">
        <v>8857</v>
      </c>
      <c r="H6" s="14">
        <v>1467</v>
      </c>
      <c r="I6" s="14">
        <f>SUM(F6:H6)</f>
        <v>23071</v>
      </c>
      <c r="K6" s="6" t="s">
        <v>1</v>
      </c>
      <c r="L6" s="16">
        <f t="shared" si="0"/>
        <v>374</v>
      </c>
      <c r="M6" s="18" t="s">
        <v>33</v>
      </c>
      <c r="N6" s="18" t="s">
        <v>33</v>
      </c>
      <c r="O6" s="16">
        <v>129</v>
      </c>
      <c r="P6" s="16">
        <v>219</v>
      </c>
      <c r="Q6" s="16">
        <v>26</v>
      </c>
    </row>
    <row r="7" spans="1:17" x14ac:dyDescent="0.4">
      <c r="A7" s="4" t="s">
        <v>34</v>
      </c>
      <c r="B7" s="19" t="s">
        <v>1</v>
      </c>
      <c r="C7" s="8" t="s">
        <v>13</v>
      </c>
      <c r="D7" s="11" t="s">
        <v>33</v>
      </c>
      <c r="E7" s="11" t="s">
        <v>33</v>
      </c>
      <c r="F7" s="12">
        <v>129</v>
      </c>
      <c r="G7" s="12">
        <v>219</v>
      </c>
      <c r="H7" s="12">
        <v>26</v>
      </c>
      <c r="I7" s="12">
        <f>SUM(D7:H7)</f>
        <v>374</v>
      </c>
      <c r="K7" s="6" t="s">
        <v>2</v>
      </c>
      <c r="L7" s="16">
        <f t="shared" si="0"/>
        <v>1603</v>
      </c>
      <c r="M7" s="18" t="s">
        <v>33</v>
      </c>
      <c r="N7" s="16">
        <v>76</v>
      </c>
      <c r="O7" s="16">
        <v>551</v>
      </c>
      <c r="P7" s="16">
        <v>684</v>
      </c>
      <c r="Q7" s="16">
        <v>292</v>
      </c>
    </row>
    <row r="8" spans="1:17" x14ac:dyDescent="0.4">
      <c r="A8" s="4"/>
      <c r="B8" s="20"/>
      <c r="C8" s="7" t="s">
        <v>44</v>
      </c>
      <c r="D8" s="13" t="s">
        <v>33</v>
      </c>
      <c r="E8" s="13" t="s">
        <v>33</v>
      </c>
      <c r="F8" s="14">
        <v>5294</v>
      </c>
      <c r="G8" s="14">
        <v>6495</v>
      </c>
      <c r="H8" s="14">
        <v>1182</v>
      </c>
      <c r="I8" s="14">
        <f>SUM(F8:H8)</f>
        <v>12971</v>
      </c>
      <c r="K8" s="6" t="s">
        <v>3</v>
      </c>
      <c r="L8" s="16">
        <f t="shared" si="0"/>
        <v>1274</v>
      </c>
      <c r="M8" s="18" t="s">
        <v>33</v>
      </c>
      <c r="N8" s="16">
        <v>232</v>
      </c>
      <c r="O8" s="16">
        <v>408</v>
      </c>
      <c r="P8" s="16">
        <v>541</v>
      </c>
      <c r="Q8" s="16">
        <v>93</v>
      </c>
    </row>
    <row r="9" spans="1:17" x14ac:dyDescent="0.4">
      <c r="A9" s="4" t="s">
        <v>9</v>
      </c>
      <c r="B9" s="19" t="s">
        <v>2</v>
      </c>
      <c r="C9" s="8" t="s">
        <v>13</v>
      </c>
      <c r="D9" s="11" t="s">
        <v>33</v>
      </c>
      <c r="E9" s="12">
        <v>76</v>
      </c>
      <c r="F9" s="12">
        <v>551</v>
      </c>
      <c r="G9" s="12">
        <v>684</v>
      </c>
      <c r="H9" s="12">
        <v>292</v>
      </c>
      <c r="I9" s="12">
        <f>SUM(D9:H9)</f>
        <v>1603</v>
      </c>
      <c r="K9" s="6" t="s">
        <v>6</v>
      </c>
      <c r="L9" s="16">
        <f t="shared" si="0"/>
        <v>1049</v>
      </c>
      <c r="M9" s="18" t="s">
        <v>33</v>
      </c>
      <c r="N9" s="16">
        <v>24</v>
      </c>
      <c r="O9" s="16">
        <v>458</v>
      </c>
      <c r="P9" s="16">
        <v>454</v>
      </c>
      <c r="Q9" s="16">
        <v>113</v>
      </c>
    </row>
    <row r="10" spans="1:17" x14ac:dyDescent="0.4">
      <c r="A10" s="4"/>
      <c r="B10" s="20"/>
      <c r="C10" s="7" t="s">
        <v>44</v>
      </c>
      <c r="D10" s="13" t="s">
        <v>33</v>
      </c>
      <c r="E10" s="14">
        <v>2276</v>
      </c>
      <c r="F10" s="14">
        <v>17750</v>
      </c>
      <c r="G10" s="14">
        <v>28448</v>
      </c>
      <c r="H10" s="14">
        <v>7645</v>
      </c>
      <c r="I10" s="14">
        <f>SUM(E10:H10)</f>
        <v>56119</v>
      </c>
      <c r="K10" s="6" t="s">
        <v>8</v>
      </c>
      <c r="L10" s="16">
        <f t="shared" si="0"/>
        <v>1717</v>
      </c>
      <c r="M10" s="18" t="s">
        <v>33</v>
      </c>
      <c r="N10" s="16">
        <v>75</v>
      </c>
      <c r="O10" s="16">
        <v>690</v>
      </c>
      <c r="P10" s="16">
        <v>864</v>
      </c>
      <c r="Q10" s="16">
        <v>88</v>
      </c>
    </row>
    <row r="11" spans="1:17" x14ac:dyDescent="0.4">
      <c r="A11" s="4" t="s">
        <v>35</v>
      </c>
      <c r="B11" s="19" t="s">
        <v>3</v>
      </c>
      <c r="C11" s="8" t="s">
        <v>13</v>
      </c>
      <c r="D11" s="11" t="s">
        <v>33</v>
      </c>
      <c r="E11" s="12">
        <v>232</v>
      </c>
      <c r="F11" s="12">
        <v>408</v>
      </c>
      <c r="G11" s="12">
        <v>541</v>
      </c>
      <c r="H11" s="12">
        <v>93</v>
      </c>
      <c r="I11" s="12">
        <f>SUM(D11:H11)</f>
        <v>1274</v>
      </c>
      <c r="K11" s="6" t="s">
        <v>10</v>
      </c>
      <c r="L11" s="16">
        <f t="shared" si="0"/>
        <v>999</v>
      </c>
      <c r="M11" s="18" t="s">
        <v>33</v>
      </c>
      <c r="N11" s="16">
        <v>136</v>
      </c>
      <c r="O11" s="16">
        <v>473</v>
      </c>
      <c r="P11" s="16">
        <v>322</v>
      </c>
      <c r="Q11" s="16">
        <v>68</v>
      </c>
    </row>
    <row r="12" spans="1:17" x14ac:dyDescent="0.4">
      <c r="A12" s="4"/>
      <c r="B12" s="20"/>
      <c r="C12" s="7" t="s">
        <v>44</v>
      </c>
      <c r="D12" s="13" t="s">
        <v>33</v>
      </c>
      <c r="E12" s="14">
        <v>6980</v>
      </c>
      <c r="F12" s="14">
        <v>17963</v>
      </c>
      <c r="G12" s="14">
        <v>17566</v>
      </c>
      <c r="H12" s="14">
        <v>3960</v>
      </c>
      <c r="I12" s="14">
        <f>SUM(E12:H12)</f>
        <v>46469</v>
      </c>
      <c r="K12" s="6" t="s">
        <v>12</v>
      </c>
      <c r="L12" s="16">
        <f t="shared" si="0"/>
        <v>1528</v>
      </c>
      <c r="M12" s="16">
        <v>76</v>
      </c>
      <c r="N12" s="16">
        <v>54</v>
      </c>
      <c r="O12" s="16">
        <v>646</v>
      </c>
      <c r="P12" s="16">
        <v>701</v>
      </c>
      <c r="Q12" s="16">
        <v>51</v>
      </c>
    </row>
    <row r="13" spans="1:17" x14ac:dyDescent="0.4">
      <c r="A13" s="4" t="s">
        <v>36</v>
      </c>
      <c r="B13" s="19" t="s">
        <v>6</v>
      </c>
      <c r="C13" s="8" t="s">
        <v>13</v>
      </c>
      <c r="D13" s="11" t="s">
        <v>33</v>
      </c>
      <c r="E13" s="12">
        <v>24</v>
      </c>
      <c r="F13" s="12">
        <v>458</v>
      </c>
      <c r="G13" s="12">
        <v>454</v>
      </c>
      <c r="H13" s="12">
        <v>113</v>
      </c>
      <c r="I13" s="12">
        <f>SUM(D13:H13)</f>
        <v>1049</v>
      </c>
      <c r="K13" s="6" t="s">
        <v>14</v>
      </c>
      <c r="L13" s="16">
        <f t="shared" si="0"/>
        <v>1238</v>
      </c>
      <c r="M13" s="16">
        <v>49</v>
      </c>
      <c r="N13" s="16">
        <v>92</v>
      </c>
      <c r="O13" s="16">
        <v>449</v>
      </c>
      <c r="P13" s="16">
        <v>540</v>
      </c>
      <c r="Q13" s="16">
        <v>108</v>
      </c>
    </row>
    <row r="14" spans="1:17" x14ac:dyDescent="0.4">
      <c r="A14" s="4"/>
      <c r="B14" s="20"/>
      <c r="C14" s="7" t="s">
        <v>44</v>
      </c>
      <c r="D14" s="13" t="s">
        <v>33</v>
      </c>
      <c r="E14" s="14">
        <v>1837</v>
      </c>
      <c r="F14" s="14">
        <v>21082</v>
      </c>
      <c r="G14" s="14">
        <v>18573</v>
      </c>
      <c r="H14" s="14">
        <v>4209</v>
      </c>
      <c r="I14" s="14">
        <f>SUM(E14:H14)</f>
        <v>45701</v>
      </c>
      <c r="K14" s="6" t="s">
        <v>17</v>
      </c>
      <c r="L14" s="16">
        <f t="shared" si="0"/>
        <v>1244</v>
      </c>
      <c r="M14" s="16">
        <v>67</v>
      </c>
      <c r="N14" s="16">
        <v>69</v>
      </c>
      <c r="O14" s="16">
        <v>580</v>
      </c>
      <c r="P14" s="16">
        <v>481</v>
      </c>
      <c r="Q14" s="16">
        <v>47</v>
      </c>
    </row>
    <row r="15" spans="1:17" x14ac:dyDescent="0.4">
      <c r="A15" s="4" t="s">
        <v>4</v>
      </c>
      <c r="B15" s="19" t="s">
        <v>8</v>
      </c>
      <c r="C15" s="8" t="s">
        <v>13</v>
      </c>
      <c r="D15" s="11" t="s">
        <v>33</v>
      </c>
      <c r="E15" s="12">
        <v>75</v>
      </c>
      <c r="F15" s="12">
        <v>690</v>
      </c>
      <c r="G15" s="12">
        <v>864</v>
      </c>
      <c r="H15" s="12">
        <v>88</v>
      </c>
      <c r="I15" s="12">
        <f>SUM(D15:H15)</f>
        <v>1717</v>
      </c>
      <c r="K15" s="6" t="s">
        <v>18</v>
      </c>
      <c r="L15" s="16">
        <f t="shared" si="0"/>
        <v>2528</v>
      </c>
      <c r="M15" s="16">
        <v>51</v>
      </c>
      <c r="N15" s="16">
        <v>127</v>
      </c>
      <c r="O15" s="16">
        <v>1331</v>
      </c>
      <c r="P15" s="16">
        <v>918</v>
      </c>
      <c r="Q15" s="16">
        <v>101</v>
      </c>
    </row>
    <row r="16" spans="1:17" x14ac:dyDescent="0.4">
      <c r="A16" s="4"/>
      <c r="B16" s="20"/>
      <c r="C16" s="7" t="s">
        <v>44</v>
      </c>
      <c r="D16" s="13" t="s">
        <v>33</v>
      </c>
      <c r="E16" s="14">
        <v>4265</v>
      </c>
      <c r="F16" s="14">
        <v>23699</v>
      </c>
      <c r="G16" s="14">
        <v>27632</v>
      </c>
      <c r="H16" s="14">
        <v>3133</v>
      </c>
      <c r="I16" s="14">
        <f>SUM(E16:H16)</f>
        <v>58729</v>
      </c>
      <c r="K16" s="6" t="s">
        <v>22</v>
      </c>
      <c r="L16" s="16">
        <f t="shared" si="0"/>
        <v>1822</v>
      </c>
      <c r="M16" s="16">
        <v>82</v>
      </c>
      <c r="N16" s="16">
        <v>115</v>
      </c>
      <c r="O16" s="16">
        <v>408</v>
      </c>
      <c r="P16" s="16">
        <v>996</v>
      </c>
      <c r="Q16" s="16">
        <v>221</v>
      </c>
    </row>
    <row r="17" spans="1:17" x14ac:dyDescent="0.4">
      <c r="A17" s="4" t="s">
        <v>37</v>
      </c>
      <c r="B17" s="19" t="s">
        <v>10</v>
      </c>
      <c r="C17" s="8" t="s">
        <v>13</v>
      </c>
      <c r="D17" s="11" t="s">
        <v>33</v>
      </c>
      <c r="E17" s="12">
        <v>136</v>
      </c>
      <c r="F17" s="12">
        <v>473</v>
      </c>
      <c r="G17" s="12">
        <v>322</v>
      </c>
      <c r="H17" s="12">
        <v>68</v>
      </c>
      <c r="I17" s="12">
        <f>SUM(D17:H17)</f>
        <v>999</v>
      </c>
      <c r="K17" s="6" t="s">
        <v>23</v>
      </c>
      <c r="L17" s="16">
        <f t="shared" si="0"/>
        <v>2009</v>
      </c>
      <c r="M17" s="18" t="s">
        <v>33</v>
      </c>
      <c r="N17" s="16">
        <v>162</v>
      </c>
      <c r="O17" s="16">
        <v>190</v>
      </c>
      <c r="P17" s="16">
        <v>1479</v>
      </c>
      <c r="Q17" s="16">
        <v>178</v>
      </c>
    </row>
    <row r="18" spans="1:17" x14ac:dyDescent="0.4">
      <c r="A18" s="4"/>
      <c r="B18" s="20"/>
      <c r="C18" s="7" t="s">
        <v>44</v>
      </c>
      <c r="D18" s="13" t="s">
        <v>33</v>
      </c>
      <c r="E18" s="14">
        <v>4634</v>
      </c>
      <c r="F18" s="14">
        <v>18407</v>
      </c>
      <c r="G18" s="14">
        <v>15183</v>
      </c>
      <c r="H18" s="14">
        <v>1824</v>
      </c>
      <c r="I18" s="14">
        <f>SUM(E18:H18)</f>
        <v>40048</v>
      </c>
      <c r="K18" s="6" t="s">
        <v>26</v>
      </c>
      <c r="L18" s="16">
        <f t="shared" si="0"/>
        <v>1106</v>
      </c>
      <c r="M18" s="16">
        <v>43</v>
      </c>
      <c r="N18" s="16">
        <v>114</v>
      </c>
      <c r="O18" s="16">
        <v>499</v>
      </c>
      <c r="P18" s="16">
        <v>415</v>
      </c>
      <c r="Q18" s="16">
        <v>35</v>
      </c>
    </row>
    <row r="19" spans="1:17" x14ac:dyDescent="0.4">
      <c r="A19" s="4" t="s">
        <v>38</v>
      </c>
      <c r="B19" s="19" t="s">
        <v>12</v>
      </c>
      <c r="C19" s="8" t="s">
        <v>13</v>
      </c>
      <c r="D19" s="12">
        <v>76</v>
      </c>
      <c r="E19" s="12">
        <v>54</v>
      </c>
      <c r="F19" s="12">
        <v>646</v>
      </c>
      <c r="G19" s="12">
        <v>701</v>
      </c>
      <c r="H19" s="12">
        <v>51</v>
      </c>
      <c r="I19" s="12">
        <f t="shared" ref="I19:I29" si="1">SUM(D19:H19)</f>
        <v>1528</v>
      </c>
      <c r="K19" s="6" t="s">
        <v>28</v>
      </c>
      <c r="L19" s="16">
        <f t="shared" si="0"/>
        <v>1688</v>
      </c>
      <c r="M19" s="16">
        <v>52</v>
      </c>
      <c r="N19" s="16">
        <v>312</v>
      </c>
      <c r="O19" s="16">
        <v>646</v>
      </c>
      <c r="P19" s="16">
        <v>531</v>
      </c>
      <c r="Q19" s="16">
        <v>147</v>
      </c>
    </row>
    <row r="20" spans="1:17" x14ac:dyDescent="0.4">
      <c r="A20" s="4"/>
      <c r="B20" s="20"/>
      <c r="C20" s="7" t="s">
        <v>44</v>
      </c>
      <c r="D20" s="14">
        <v>2904</v>
      </c>
      <c r="E20" s="14">
        <v>3032</v>
      </c>
      <c r="F20" s="14">
        <v>24567</v>
      </c>
      <c r="G20" s="14">
        <v>23925</v>
      </c>
      <c r="H20" s="14">
        <v>1424</v>
      </c>
      <c r="I20" s="14">
        <f t="shared" si="1"/>
        <v>55852</v>
      </c>
      <c r="K20" s="6" t="s">
        <v>5</v>
      </c>
      <c r="L20" s="16">
        <f t="shared" si="0"/>
        <v>2162</v>
      </c>
      <c r="M20" s="16">
        <v>74</v>
      </c>
      <c r="N20" s="16">
        <v>171</v>
      </c>
      <c r="O20" s="16">
        <v>889</v>
      </c>
      <c r="P20" s="16">
        <v>780</v>
      </c>
      <c r="Q20" s="16">
        <v>248</v>
      </c>
    </row>
    <row r="21" spans="1:17" x14ac:dyDescent="0.4">
      <c r="A21" s="4" t="s">
        <v>39</v>
      </c>
      <c r="B21" s="19" t="s">
        <v>14</v>
      </c>
      <c r="C21" s="8" t="s">
        <v>13</v>
      </c>
      <c r="D21" s="12">
        <v>49</v>
      </c>
      <c r="E21" s="12">
        <v>92</v>
      </c>
      <c r="F21" s="12">
        <v>449</v>
      </c>
      <c r="G21" s="12">
        <v>540</v>
      </c>
      <c r="H21" s="12">
        <v>108</v>
      </c>
      <c r="I21" s="12">
        <f t="shared" si="1"/>
        <v>1238</v>
      </c>
      <c r="K21" s="6" t="s">
        <v>46</v>
      </c>
      <c r="L21" s="17">
        <f t="shared" si="0"/>
        <v>2527</v>
      </c>
      <c r="M21" s="17">
        <v>75</v>
      </c>
      <c r="N21" s="17">
        <v>171</v>
      </c>
      <c r="O21" s="17">
        <v>1268</v>
      </c>
      <c r="P21" s="17">
        <v>757</v>
      </c>
      <c r="Q21" s="17">
        <v>256</v>
      </c>
    </row>
    <row r="22" spans="1:17" x14ac:dyDescent="0.4">
      <c r="A22" s="4"/>
      <c r="B22" s="20"/>
      <c r="C22" s="7" t="s">
        <v>44</v>
      </c>
      <c r="D22" s="14">
        <v>2788</v>
      </c>
      <c r="E22" s="14">
        <v>3558</v>
      </c>
      <c r="F22" s="14">
        <v>18671</v>
      </c>
      <c r="G22" s="14">
        <v>21383</v>
      </c>
      <c r="H22" s="14">
        <v>4012</v>
      </c>
      <c r="I22" s="14">
        <f t="shared" si="1"/>
        <v>50412</v>
      </c>
      <c r="K22" s="6" t="s">
        <v>47</v>
      </c>
      <c r="L22" s="17">
        <f t="shared" si="0"/>
        <v>2232</v>
      </c>
      <c r="M22" s="12">
        <v>49</v>
      </c>
      <c r="N22" s="12">
        <v>406</v>
      </c>
      <c r="O22" s="12">
        <v>799</v>
      </c>
      <c r="P22" s="12">
        <v>746</v>
      </c>
      <c r="Q22" s="12">
        <v>232</v>
      </c>
    </row>
    <row r="23" spans="1:17" x14ac:dyDescent="0.4">
      <c r="A23" s="4" t="s">
        <v>40</v>
      </c>
      <c r="B23" s="19" t="s">
        <v>17</v>
      </c>
      <c r="C23" s="8" t="s">
        <v>13</v>
      </c>
      <c r="D23" s="12">
        <v>67</v>
      </c>
      <c r="E23" s="12">
        <v>69</v>
      </c>
      <c r="F23" s="12">
        <v>580</v>
      </c>
      <c r="G23" s="12">
        <v>481</v>
      </c>
      <c r="H23" s="12">
        <v>47</v>
      </c>
      <c r="I23" s="12">
        <f t="shared" si="1"/>
        <v>1244</v>
      </c>
      <c r="K23" s="6" t="s">
        <v>48</v>
      </c>
      <c r="L23" s="17"/>
      <c r="M23" s="17"/>
      <c r="N23" s="17"/>
      <c r="O23" s="17"/>
      <c r="P23" s="17"/>
      <c r="Q23" s="17"/>
    </row>
    <row r="24" spans="1:17" x14ac:dyDescent="0.4">
      <c r="A24" s="4"/>
      <c r="B24" s="20"/>
      <c r="C24" s="7" t="s">
        <v>44</v>
      </c>
      <c r="D24" s="14">
        <v>3401</v>
      </c>
      <c r="E24" s="14">
        <v>3481</v>
      </c>
      <c r="F24" s="14">
        <v>26702</v>
      </c>
      <c r="G24" s="14">
        <v>17302</v>
      </c>
      <c r="H24" s="14">
        <v>2098</v>
      </c>
      <c r="I24" s="14">
        <f t="shared" si="1"/>
        <v>52984</v>
      </c>
      <c r="K24" s="6" t="s">
        <v>49</v>
      </c>
      <c r="L24" s="17"/>
      <c r="M24" s="17"/>
      <c r="N24" s="17"/>
      <c r="O24" s="17"/>
      <c r="P24" s="17"/>
      <c r="Q24" s="17"/>
    </row>
    <row r="25" spans="1:17" x14ac:dyDescent="0.4">
      <c r="A25" s="4" t="s">
        <v>41</v>
      </c>
      <c r="B25" s="19" t="s">
        <v>18</v>
      </c>
      <c r="C25" s="8" t="s">
        <v>13</v>
      </c>
      <c r="D25" s="12">
        <v>51</v>
      </c>
      <c r="E25" s="12">
        <v>127</v>
      </c>
      <c r="F25" s="12">
        <v>1331</v>
      </c>
      <c r="G25" s="12">
        <v>918</v>
      </c>
      <c r="H25" s="12">
        <v>101</v>
      </c>
      <c r="I25" s="12">
        <f t="shared" si="1"/>
        <v>2528</v>
      </c>
      <c r="K25" s="6" t="s">
        <v>50</v>
      </c>
      <c r="L25" s="17"/>
      <c r="M25" s="17"/>
      <c r="N25" s="17"/>
      <c r="O25" s="17"/>
      <c r="P25" s="17"/>
      <c r="Q25" s="17"/>
    </row>
    <row r="26" spans="1:17" x14ac:dyDescent="0.4">
      <c r="A26" s="4"/>
      <c r="B26" s="20"/>
      <c r="C26" s="7" t="s">
        <v>44</v>
      </c>
      <c r="D26" s="14">
        <v>2427</v>
      </c>
      <c r="E26" s="14">
        <v>5269</v>
      </c>
      <c r="F26" s="14">
        <v>54220</v>
      </c>
      <c r="G26" s="14">
        <v>30410</v>
      </c>
      <c r="H26" s="14">
        <v>2811</v>
      </c>
      <c r="I26" s="14">
        <f t="shared" si="1"/>
        <v>95137</v>
      </c>
      <c r="K26" s="6" t="s">
        <v>51</v>
      </c>
      <c r="L26" s="17"/>
      <c r="M26" s="17"/>
      <c r="N26" s="17"/>
      <c r="O26" s="17"/>
      <c r="P26" s="17"/>
      <c r="Q26" s="17"/>
    </row>
    <row r="27" spans="1:17" x14ac:dyDescent="0.4">
      <c r="A27" s="4" t="s">
        <v>20</v>
      </c>
      <c r="B27" s="19" t="s">
        <v>22</v>
      </c>
      <c r="C27" s="8" t="s">
        <v>13</v>
      </c>
      <c r="D27" s="12">
        <v>82</v>
      </c>
      <c r="E27" s="12">
        <v>115</v>
      </c>
      <c r="F27" s="12">
        <v>408</v>
      </c>
      <c r="G27" s="12">
        <v>996</v>
      </c>
      <c r="H27" s="12">
        <v>221</v>
      </c>
      <c r="I27" s="12">
        <f t="shared" si="1"/>
        <v>1822</v>
      </c>
      <c r="K27" s="6" t="s">
        <v>52</v>
      </c>
      <c r="L27" s="17"/>
      <c r="M27" s="17"/>
      <c r="N27" s="17"/>
      <c r="O27" s="17"/>
      <c r="P27" s="17"/>
      <c r="Q27" s="17"/>
    </row>
    <row r="28" spans="1:17" x14ac:dyDescent="0.4">
      <c r="A28" s="4"/>
      <c r="B28" s="20"/>
      <c r="C28" s="7" t="s">
        <v>44</v>
      </c>
      <c r="D28" s="14">
        <v>4448</v>
      </c>
      <c r="E28" s="14">
        <v>4151</v>
      </c>
      <c r="F28" s="14">
        <v>16431</v>
      </c>
      <c r="G28" s="14">
        <v>36755</v>
      </c>
      <c r="H28" s="14">
        <v>9532</v>
      </c>
      <c r="I28" s="14">
        <f t="shared" si="1"/>
        <v>71317</v>
      </c>
      <c r="K28" s="6" t="s">
        <v>53</v>
      </c>
      <c r="L28" s="17"/>
      <c r="M28" s="17"/>
      <c r="N28" s="17"/>
      <c r="O28" s="17"/>
      <c r="P28" s="17"/>
      <c r="Q28" s="17"/>
    </row>
    <row r="29" spans="1:17" x14ac:dyDescent="0.4">
      <c r="A29" s="4" t="s">
        <v>30</v>
      </c>
      <c r="B29" s="19" t="s">
        <v>23</v>
      </c>
      <c r="C29" s="8" t="s">
        <v>13</v>
      </c>
      <c r="D29" s="11" t="s">
        <v>33</v>
      </c>
      <c r="E29" s="12">
        <v>162</v>
      </c>
      <c r="F29" s="12">
        <v>190</v>
      </c>
      <c r="G29" s="12">
        <v>1479</v>
      </c>
      <c r="H29" s="12">
        <v>178</v>
      </c>
      <c r="I29" s="12">
        <f t="shared" si="1"/>
        <v>2009</v>
      </c>
      <c r="K29" s="6" t="s">
        <v>54</v>
      </c>
      <c r="L29" s="17"/>
      <c r="M29" s="17"/>
      <c r="N29" s="17"/>
      <c r="O29" s="17"/>
      <c r="P29" s="17"/>
      <c r="Q29" s="17"/>
    </row>
    <row r="30" spans="1:17" x14ac:dyDescent="0.4">
      <c r="A30" s="4"/>
      <c r="B30" s="20"/>
      <c r="C30" s="7" t="s">
        <v>44</v>
      </c>
      <c r="D30" s="15" t="s">
        <v>45</v>
      </c>
      <c r="E30" s="14">
        <v>6336</v>
      </c>
      <c r="F30" s="14">
        <v>8388</v>
      </c>
      <c r="G30" s="14">
        <v>43060</v>
      </c>
      <c r="H30" s="14">
        <v>7085</v>
      </c>
      <c r="I30" s="14">
        <f>SUM(E30:H30)</f>
        <v>64869</v>
      </c>
      <c r="K30" s="6" t="s">
        <v>55</v>
      </c>
      <c r="L30" s="17"/>
      <c r="M30" s="17"/>
      <c r="N30" s="17"/>
      <c r="O30" s="17"/>
      <c r="P30" s="17"/>
      <c r="Q30" s="17"/>
    </row>
    <row r="31" spans="1:17" x14ac:dyDescent="0.4">
      <c r="A31" s="4" t="s">
        <v>15</v>
      </c>
      <c r="B31" s="19" t="s">
        <v>26</v>
      </c>
      <c r="C31" s="8" t="s">
        <v>13</v>
      </c>
      <c r="D31" s="12">
        <v>43</v>
      </c>
      <c r="E31" s="12">
        <v>114</v>
      </c>
      <c r="F31" s="12">
        <v>499</v>
      </c>
      <c r="G31" s="12">
        <v>415</v>
      </c>
      <c r="H31" s="12">
        <v>35</v>
      </c>
      <c r="I31" s="12">
        <f t="shared" ref="I31:I36" si="2">SUM(D31:H31)</f>
        <v>1106</v>
      </c>
      <c r="K31" s="6" t="s">
        <v>56</v>
      </c>
      <c r="L31" s="17"/>
      <c r="M31" s="17"/>
      <c r="N31" s="17"/>
      <c r="O31" s="17"/>
      <c r="P31" s="17"/>
      <c r="Q31" s="17"/>
    </row>
    <row r="32" spans="1:17" x14ac:dyDescent="0.4">
      <c r="A32" s="4"/>
      <c r="B32" s="20"/>
      <c r="C32" s="7" t="s">
        <v>44</v>
      </c>
      <c r="D32" s="14">
        <v>1626</v>
      </c>
      <c r="E32" s="14">
        <v>4945</v>
      </c>
      <c r="F32" s="14">
        <v>21372</v>
      </c>
      <c r="G32" s="14">
        <v>17579</v>
      </c>
      <c r="H32" s="14">
        <v>2355</v>
      </c>
      <c r="I32" s="14">
        <f t="shared" si="2"/>
        <v>47877</v>
      </c>
      <c r="K32" s="6" t="s">
        <v>57</v>
      </c>
      <c r="L32" s="17"/>
      <c r="M32" s="17"/>
      <c r="N32" s="17"/>
      <c r="O32" s="17"/>
      <c r="P32" s="17"/>
      <c r="Q32" s="17"/>
    </row>
    <row r="33" spans="1:17" x14ac:dyDescent="0.4">
      <c r="A33" s="4" t="s">
        <v>7</v>
      </c>
      <c r="B33" s="19" t="s">
        <v>28</v>
      </c>
      <c r="C33" s="8" t="s">
        <v>13</v>
      </c>
      <c r="D33" s="12">
        <v>52</v>
      </c>
      <c r="E33" s="12">
        <v>312</v>
      </c>
      <c r="F33" s="12">
        <v>646</v>
      </c>
      <c r="G33" s="12">
        <v>531</v>
      </c>
      <c r="H33" s="12">
        <v>147</v>
      </c>
      <c r="I33" s="12">
        <f t="shared" si="2"/>
        <v>1688</v>
      </c>
      <c r="K33" s="6" t="s">
        <v>58</v>
      </c>
      <c r="L33" s="17"/>
      <c r="M33" s="17"/>
      <c r="N33" s="17"/>
      <c r="O33" s="17"/>
      <c r="P33" s="17"/>
      <c r="Q33" s="17"/>
    </row>
    <row r="34" spans="1:17" x14ac:dyDescent="0.4">
      <c r="A34" s="4"/>
      <c r="B34" s="20"/>
      <c r="C34" s="7" t="s">
        <v>44</v>
      </c>
      <c r="D34" s="14">
        <v>2668</v>
      </c>
      <c r="E34" s="14">
        <v>15969</v>
      </c>
      <c r="F34" s="14">
        <v>27209</v>
      </c>
      <c r="G34" s="14">
        <v>20252</v>
      </c>
      <c r="H34" s="14">
        <v>4931</v>
      </c>
      <c r="I34" s="14">
        <f t="shared" si="2"/>
        <v>71029</v>
      </c>
      <c r="K34" s="6" t="s">
        <v>59</v>
      </c>
      <c r="L34" s="17"/>
      <c r="M34" s="17"/>
      <c r="N34" s="17"/>
      <c r="O34" s="17"/>
      <c r="P34" s="17"/>
      <c r="Q34" s="17"/>
    </row>
    <row r="35" spans="1:17" x14ac:dyDescent="0.4">
      <c r="A35" s="4" t="s">
        <v>19</v>
      </c>
      <c r="B35" s="19" t="s">
        <v>5</v>
      </c>
      <c r="C35" s="8" t="s">
        <v>13</v>
      </c>
      <c r="D35" s="12">
        <v>74</v>
      </c>
      <c r="E35" s="12">
        <v>171</v>
      </c>
      <c r="F35" s="12">
        <v>889</v>
      </c>
      <c r="G35" s="12">
        <v>780</v>
      </c>
      <c r="H35" s="12">
        <v>248</v>
      </c>
      <c r="I35" s="12">
        <f t="shared" si="2"/>
        <v>2162</v>
      </c>
      <c r="K35" s="6" t="s">
        <v>60</v>
      </c>
      <c r="L35" s="17"/>
      <c r="M35" s="17"/>
      <c r="N35" s="17"/>
      <c r="O35" s="17"/>
      <c r="P35" s="17"/>
      <c r="Q35" s="17"/>
    </row>
    <row r="36" spans="1:17" x14ac:dyDescent="0.4">
      <c r="B36" s="20"/>
      <c r="C36" s="7" t="s">
        <v>44</v>
      </c>
      <c r="D36" s="14">
        <v>3655</v>
      </c>
      <c r="E36" s="14">
        <v>7235</v>
      </c>
      <c r="F36" s="14">
        <v>36549</v>
      </c>
      <c r="G36" s="14">
        <v>34835</v>
      </c>
      <c r="H36" s="14">
        <v>9193</v>
      </c>
      <c r="I36" s="14">
        <f t="shared" si="2"/>
        <v>91467</v>
      </c>
    </row>
    <row r="37" spans="1:17" x14ac:dyDescent="0.4">
      <c r="A37" s="4" t="s">
        <v>61</v>
      </c>
      <c r="B37" s="19" t="s">
        <v>46</v>
      </c>
      <c r="C37" s="8" t="s">
        <v>13</v>
      </c>
      <c r="D37" s="12">
        <v>75</v>
      </c>
      <c r="E37" s="12">
        <v>171</v>
      </c>
      <c r="F37" s="12">
        <v>1268</v>
      </c>
      <c r="G37" s="12">
        <v>757</v>
      </c>
      <c r="H37" s="12">
        <v>256</v>
      </c>
      <c r="I37" s="12">
        <f t="shared" ref="I37:I48" si="3">SUM(D37:H37)</f>
        <v>2527</v>
      </c>
    </row>
    <row r="38" spans="1:17" x14ac:dyDescent="0.4">
      <c r="B38" s="20"/>
      <c r="C38" s="10" t="s">
        <v>44</v>
      </c>
      <c r="D38" s="14">
        <v>2799</v>
      </c>
      <c r="E38" s="14">
        <v>7275</v>
      </c>
      <c r="F38" s="14">
        <v>43195</v>
      </c>
      <c r="G38" s="14">
        <v>32806</v>
      </c>
      <c r="H38" s="14">
        <v>11503</v>
      </c>
      <c r="I38" s="14">
        <f t="shared" si="3"/>
        <v>97578</v>
      </c>
    </row>
    <row r="39" spans="1:17" x14ac:dyDescent="0.4">
      <c r="A39" s="4" t="s">
        <v>62</v>
      </c>
      <c r="B39" s="19" t="s">
        <v>47</v>
      </c>
      <c r="C39" s="8" t="s">
        <v>13</v>
      </c>
      <c r="D39" s="12">
        <v>49</v>
      </c>
      <c r="E39" s="12">
        <v>406</v>
      </c>
      <c r="F39" s="12">
        <v>799</v>
      </c>
      <c r="G39" s="12">
        <v>746</v>
      </c>
      <c r="H39" s="12">
        <v>232</v>
      </c>
      <c r="I39" s="12">
        <f t="shared" si="3"/>
        <v>2232</v>
      </c>
    </row>
    <row r="40" spans="1:17" x14ac:dyDescent="0.4">
      <c r="B40" s="20"/>
      <c r="C40" s="10" t="s">
        <v>44</v>
      </c>
      <c r="D40" s="14">
        <v>2614</v>
      </c>
      <c r="E40" s="14">
        <v>17229</v>
      </c>
      <c r="F40" s="14">
        <v>39375</v>
      </c>
      <c r="G40" s="14">
        <v>31526</v>
      </c>
      <c r="H40" s="14">
        <v>9766</v>
      </c>
      <c r="I40" s="14">
        <f t="shared" si="3"/>
        <v>100510</v>
      </c>
    </row>
    <row r="41" spans="1:17" hidden="1" x14ac:dyDescent="0.4">
      <c r="A41" s="4" t="s">
        <v>63</v>
      </c>
      <c r="B41" s="19" t="s">
        <v>48</v>
      </c>
      <c r="C41" s="8" t="s">
        <v>13</v>
      </c>
      <c r="D41" s="12"/>
      <c r="E41" s="12"/>
      <c r="F41" s="12"/>
      <c r="G41" s="12"/>
      <c r="H41" s="12"/>
      <c r="I41" s="12">
        <f t="shared" si="3"/>
        <v>0</v>
      </c>
    </row>
    <row r="42" spans="1:17" hidden="1" x14ac:dyDescent="0.4">
      <c r="B42" s="20"/>
      <c r="C42" s="10" t="s">
        <v>44</v>
      </c>
      <c r="D42" s="14"/>
      <c r="E42" s="14"/>
      <c r="F42" s="14"/>
      <c r="G42" s="14"/>
      <c r="H42" s="14"/>
      <c r="I42" s="14">
        <f t="shared" si="3"/>
        <v>0</v>
      </c>
    </row>
    <row r="43" spans="1:17" hidden="1" x14ac:dyDescent="0.4">
      <c r="A43" s="4" t="s">
        <v>64</v>
      </c>
      <c r="B43" s="19" t="s">
        <v>49</v>
      </c>
      <c r="C43" s="8" t="s">
        <v>13</v>
      </c>
      <c r="D43" s="12"/>
      <c r="E43" s="12"/>
      <c r="F43" s="12"/>
      <c r="G43" s="12"/>
      <c r="H43" s="12"/>
      <c r="I43" s="12">
        <f t="shared" si="3"/>
        <v>0</v>
      </c>
    </row>
    <row r="44" spans="1:17" hidden="1" x14ac:dyDescent="0.4">
      <c r="B44" s="20"/>
      <c r="C44" s="10" t="s">
        <v>44</v>
      </c>
      <c r="D44" s="14"/>
      <c r="E44" s="14"/>
      <c r="F44" s="14"/>
      <c r="G44" s="14"/>
      <c r="H44" s="14"/>
      <c r="I44" s="14">
        <f t="shared" si="3"/>
        <v>0</v>
      </c>
    </row>
    <row r="45" spans="1:17" hidden="1" x14ac:dyDescent="0.4">
      <c r="A45" s="4" t="s">
        <v>65</v>
      </c>
      <c r="B45" s="19" t="s">
        <v>50</v>
      </c>
      <c r="C45" s="8" t="s">
        <v>13</v>
      </c>
      <c r="D45" s="12"/>
      <c r="E45" s="12"/>
      <c r="F45" s="12"/>
      <c r="G45" s="12"/>
      <c r="H45" s="12"/>
      <c r="I45" s="12">
        <f t="shared" si="3"/>
        <v>0</v>
      </c>
    </row>
    <row r="46" spans="1:17" hidden="1" x14ac:dyDescent="0.4">
      <c r="B46" s="20"/>
      <c r="C46" s="10" t="s">
        <v>44</v>
      </c>
      <c r="D46" s="14"/>
      <c r="E46" s="14"/>
      <c r="F46" s="14"/>
      <c r="G46" s="14"/>
      <c r="H46" s="14"/>
      <c r="I46" s="14">
        <f t="shared" si="3"/>
        <v>0</v>
      </c>
    </row>
    <row r="47" spans="1:17" hidden="1" x14ac:dyDescent="0.4">
      <c r="A47" s="4" t="s">
        <v>66</v>
      </c>
      <c r="B47" s="19" t="s">
        <v>51</v>
      </c>
      <c r="C47" s="8" t="s">
        <v>13</v>
      </c>
      <c r="D47" s="12"/>
      <c r="E47" s="12"/>
      <c r="F47" s="12"/>
      <c r="G47" s="12"/>
      <c r="H47" s="12"/>
      <c r="I47" s="12">
        <f t="shared" si="3"/>
        <v>0</v>
      </c>
    </row>
    <row r="48" spans="1:17" hidden="1" x14ac:dyDescent="0.4">
      <c r="B48" s="20"/>
      <c r="C48" s="10" t="s">
        <v>44</v>
      </c>
      <c r="D48" s="9"/>
      <c r="E48" s="9"/>
      <c r="F48" s="9"/>
      <c r="G48" s="9"/>
      <c r="H48" s="9"/>
      <c r="I48" s="9">
        <f t="shared" si="3"/>
        <v>0</v>
      </c>
    </row>
    <row r="49" spans="2:2" x14ac:dyDescent="0.4">
      <c r="B49" t="s">
        <v>29</v>
      </c>
    </row>
  </sheetData>
  <mergeCells count="22">
    <mergeCell ref="B35:B36"/>
    <mergeCell ref="B25:B26"/>
    <mergeCell ref="B27:B28"/>
    <mergeCell ref="B29:B30"/>
    <mergeCell ref="B31:B32"/>
    <mergeCell ref="B33:B34"/>
    <mergeCell ref="B15:B16"/>
    <mergeCell ref="B17:B18"/>
    <mergeCell ref="B19:B20"/>
    <mergeCell ref="B21:B22"/>
    <mergeCell ref="B23:B24"/>
    <mergeCell ref="B5:B6"/>
    <mergeCell ref="B7:B8"/>
    <mergeCell ref="B9:B10"/>
    <mergeCell ref="B11:B12"/>
    <mergeCell ref="B13:B14"/>
    <mergeCell ref="B47:B48"/>
    <mergeCell ref="B37:B38"/>
    <mergeCell ref="B39:B40"/>
    <mergeCell ref="B41:B42"/>
    <mergeCell ref="B43:B44"/>
    <mergeCell ref="B45:B46"/>
  </mergeCells>
  <phoneticPr fontId="1" type="Hiragana"/>
  <pageMargins left="0.7" right="0.7" top="0.75" bottom="0.75" header="0.3" footer="0.3"/>
  <pageSetup paperSize="9" scale="48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村木　恵</dc:creator>
  <cp:lastModifiedBy>小野　佑月</cp:lastModifiedBy>
  <cp:lastPrinted>2026-03-03T06:12:59Z</cp:lastPrinted>
  <dcterms:created xsi:type="dcterms:W3CDTF">2024-02-20T23:28:51Z</dcterms:created>
  <dcterms:modified xsi:type="dcterms:W3CDTF">2026-03-03T06:13:02Z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2024-02-21T02:07:45Z</vt:filetime>
  </property>
</Properties>
</file>